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3" i="1" l="1"/>
  <c r="F15" i="1"/>
  <c r="F34" i="1" l="1"/>
  <c r="F36" i="1"/>
  <c r="F22" i="1"/>
  <c r="F18" i="1"/>
  <c r="F19" i="1"/>
  <c r="F21" i="1"/>
  <c r="F25" i="1"/>
  <c r="F26" i="1"/>
  <c r="F27" i="1"/>
  <c r="F29" i="1"/>
  <c r="F32" i="1"/>
  <c r="F33" i="1"/>
  <c r="F17" i="1"/>
  <c r="F14" i="1"/>
  <c r="F4" i="1"/>
  <c r="F5" i="1"/>
  <c r="F7" i="1"/>
  <c r="F8" i="1"/>
  <c r="F9" i="1"/>
  <c r="F10" i="1"/>
  <c r="F11" i="1"/>
  <c r="F13" i="1"/>
  <c r="F3" i="1"/>
  <c r="F37" i="1" l="1"/>
  <c r="F30" i="1"/>
  <c r="F38" i="1" l="1"/>
</calcChain>
</file>

<file path=xl/sharedStrings.xml><?xml version="1.0" encoding="utf-8"?>
<sst xmlns="http://schemas.openxmlformats.org/spreadsheetml/2006/main" count="40" uniqueCount="25">
  <si>
    <t>TUẦN</t>
  </si>
  <si>
    <t>NGÀY</t>
  </si>
  <si>
    <t>TÊN HÀNG</t>
  </si>
  <si>
    <t xml:space="preserve">SỐ LƯỢNG </t>
  </si>
  <si>
    <t xml:space="preserve">ĐƠN GIÁ </t>
  </si>
  <si>
    <t>THÀNH TIỀN</t>
  </si>
  <si>
    <t xml:space="preserve">Gạo nếp </t>
  </si>
  <si>
    <t>Chả thịt</t>
  </si>
  <si>
    <t>Hành khô</t>
  </si>
  <si>
    <t>Hành lá</t>
  </si>
  <si>
    <t>dầu ăn</t>
  </si>
  <si>
    <t xml:space="preserve">Nước mắm </t>
  </si>
  <si>
    <t>hạt nêm</t>
  </si>
  <si>
    <t>Khẩu trang</t>
  </si>
  <si>
    <t>Bao tay</t>
  </si>
  <si>
    <t>Bao giấy</t>
  </si>
  <si>
    <t>bình ga</t>
  </si>
  <si>
    <t>Trứng</t>
  </si>
  <si>
    <t>Tổng</t>
  </si>
  <si>
    <t xml:space="preserve">bột canh </t>
  </si>
  <si>
    <t>CHI PHÍ XÔI THÁNG 09 NĂM 2022</t>
  </si>
  <si>
    <t>.03/9</t>
  </si>
  <si>
    <t>.10/9</t>
  </si>
  <si>
    <t>.17/9</t>
  </si>
  <si>
    <t>.24/9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</si>
</sst>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4" fillId="0" borderId="0" xfId="0" applyNumberFormat="1" applyFont="1"/>
    <xf numFmtId="164" fontId="2" fillId="0" borderId="0" xfId="1" applyNumberFormat="1" applyFont="1"/>
    <xf numFmtId="0" fontId="0" fillId="0" borderId="0" xfId="0" applyAlignment="1"/>
    <xf numFmtId="164" fontId="2" fillId="0" borderId="0" xfId="0" applyNumberFormat="1" applyFont="1"/>
    <xf numFmtId="16" fontId="0" fillId="0" borderId="0" xfId="0" applyNumberFormat="1"/>
    <xf numFmtId="0" fontId="3" fillId="0" borderId="0" xfId="0" applyFont="1" applyAlignment="1">
      <alignment horizontal="center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10" workbookViewId="0">
      <selection activeCell="B32" sqref="B32"/>
    </sheetView>
  </sheetViews>
  <sheetFormatPr defaultRowHeight="15" x14ac:dyDescent="0.25"/>
  <cols>
    <col min="1" max="1" width="6.140625" customWidth="1"/>
    <col min="2" max="2" width="6.5703125" customWidth="1"/>
    <col min="3" max="3" width="12.140625" customWidth="1"/>
    <col min="4" max="4" width="11" customWidth="1"/>
    <col min="5" max="5" width="9.5703125" customWidth="1"/>
    <col min="6" max="6" width="12.85546875" customWidth="1"/>
    <col min="7" max="7" width="10.5703125" bestFit="1" customWidth="1"/>
  </cols>
  <sheetData>
    <row r="1" spans="1:7" ht="18.75" x14ac:dyDescent="0.3">
      <c r="A1" s="8" t="s">
        <v>20</v>
      </c>
      <c r="B1" s="8"/>
      <c r="C1" s="8"/>
      <c r="D1" s="8"/>
      <c r="E1" s="8"/>
      <c r="F1" s="8"/>
      <c r="G1" s="8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/>
    </row>
    <row r="3" spans="1:7" x14ac:dyDescent="0.25">
      <c r="A3">
        <v>1</v>
      </c>
      <c r="B3" s="7" t="s">
        <v>21</v>
      </c>
      <c r="C3" t="s">
        <v>6</v>
      </c>
      <c r="D3">
        <v>21</v>
      </c>
      <c r="E3" s="2">
        <v>23000</v>
      </c>
      <c r="F3" s="2">
        <f>D3*E3</f>
        <v>483000</v>
      </c>
    </row>
    <row r="4" spans="1:7" x14ac:dyDescent="0.25">
      <c r="C4" t="s">
        <v>7</v>
      </c>
      <c r="D4">
        <v>4</v>
      </c>
      <c r="E4" s="2">
        <v>150000</v>
      </c>
      <c r="F4" s="2">
        <f t="shared" ref="F4:F14" si="0">D4*E4</f>
        <v>600000</v>
      </c>
    </row>
    <row r="5" spans="1:7" x14ac:dyDescent="0.25">
      <c r="C5" t="s">
        <v>8</v>
      </c>
      <c r="D5">
        <v>0.5</v>
      </c>
      <c r="E5" s="2">
        <v>40000</v>
      </c>
      <c r="F5" s="2">
        <f t="shared" si="0"/>
        <v>20000</v>
      </c>
    </row>
    <row r="6" spans="1:7" x14ac:dyDescent="0.25">
      <c r="C6" t="s">
        <v>9</v>
      </c>
      <c r="E6" s="2">
        <v>70000</v>
      </c>
      <c r="F6" s="2">
        <v>70000</v>
      </c>
    </row>
    <row r="7" spans="1:7" x14ac:dyDescent="0.25">
      <c r="C7" t="s">
        <v>10</v>
      </c>
      <c r="D7">
        <v>2</v>
      </c>
      <c r="E7" s="2">
        <v>52000</v>
      </c>
      <c r="F7" s="2">
        <f t="shared" si="0"/>
        <v>104000</v>
      </c>
    </row>
    <row r="8" spans="1:7" x14ac:dyDescent="0.25">
      <c r="C8" t="s">
        <v>11</v>
      </c>
      <c r="D8">
        <v>2</v>
      </c>
      <c r="E8" s="2">
        <v>21000</v>
      </c>
      <c r="F8" s="2">
        <f t="shared" si="0"/>
        <v>42000</v>
      </c>
    </row>
    <row r="9" spans="1:7" x14ac:dyDescent="0.25">
      <c r="C9" t="s">
        <v>12</v>
      </c>
      <c r="D9">
        <v>0.5</v>
      </c>
      <c r="E9" s="2">
        <v>81000</v>
      </c>
      <c r="F9" s="2">
        <f t="shared" si="0"/>
        <v>40500</v>
      </c>
    </row>
    <row r="10" spans="1:7" x14ac:dyDescent="0.25">
      <c r="C10" t="s">
        <v>13</v>
      </c>
      <c r="D10">
        <v>1</v>
      </c>
      <c r="E10" s="2">
        <v>30000</v>
      </c>
      <c r="F10" s="2">
        <f t="shared" si="0"/>
        <v>30000</v>
      </c>
    </row>
    <row r="11" spans="1:7" x14ac:dyDescent="0.25">
      <c r="C11" t="s">
        <v>14</v>
      </c>
      <c r="D11">
        <v>2</v>
      </c>
      <c r="E11" s="2">
        <v>12000</v>
      </c>
      <c r="F11" s="2">
        <f t="shared" si="0"/>
        <v>24000</v>
      </c>
    </row>
    <row r="12" spans="1:7" x14ac:dyDescent="0.25">
      <c r="C12" t="s">
        <v>15</v>
      </c>
      <c r="E12" s="2"/>
      <c r="F12" s="2">
        <v>500000</v>
      </c>
    </row>
    <row r="13" spans="1:7" x14ac:dyDescent="0.25">
      <c r="C13" t="s">
        <v>16</v>
      </c>
      <c r="D13">
        <v>1</v>
      </c>
      <c r="E13" s="2">
        <v>380000</v>
      </c>
      <c r="F13" s="2">
        <f t="shared" si="0"/>
        <v>380000</v>
      </c>
    </row>
    <row r="14" spans="1:7" x14ac:dyDescent="0.25">
      <c r="C14" t="s">
        <v>17</v>
      </c>
      <c r="D14">
        <v>35</v>
      </c>
      <c r="E14" s="2">
        <v>3300</v>
      </c>
      <c r="F14" s="2">
        <f t="shared" si="0"/>
        <v>115500</v>
      </c>
    </row>
    <row r="15" spans="1:7" x14ac:dyDescent="0.25">
      <c r="E15" s="2"/>
      <c r="F15" s="4">
        <f>SUM(F3:F14)</f>
        <v>2409000</v>
      </c>
    </row>
    <row r="16" spans="1:7" x14ac:dyDescent="0.25">
      <c r="E16" s="2"/>
      <c r="F16" s="2"/>
    </row>
    <row r="17" spans="1:6" x14ac:dyDescent="0.25">
      <c r="A17">
        <v>2</v>
      </c>
      <c r="B17" t="s">
        <v>22</v>
      </c>
      <c r="C17" t="s">
        <v>6</v>
      </c>
      <c r="D17">
        <v>25</v>
      </c>
      <c r="E17" s="2">
        <v>23000</v>
      </c>
      <c r="F17" s="2">
        <f>D17*E17</f>
        <v>575000</v>
      </c>
    </row>
    <row r="18" spans="1:6" x14ac:dyDescent="0.25">
      <c r="C18" t="s">
        <v>7</v>
      </c>
      <c r="D18">
        <v>4</v>
      </c>
      <c r="E18" s="2">
        <v>150000</v>
      </c>
      <c r="F18" s="2">
        <f t="shared" ref="F18:F33" si="1">D18*E18</f>
        <v>600000</v>
      </c>
    </row>
    <row r="19" spans="1:6" x14ac:dyDescent="0.25">
      <c r="C19" t="s">
        <v>8</v>
      </c>
      <c r="D19">
        <v>0.5</v>
      </c>
      <c r="E19" s="2">
        <v>43000</v>
      </c>
      <c r="F19" s="2">
        <f t="shared" si="1"/>
        <v>21500</v>
      </c>
    </row>
    <row r="20" spans="1:6" x14ac:dyDescent="0.25">
      <c r="C20" t="s">
        <v>9</v>
      </c>
      <c r="E20" s="2"/>
      <c r="F20" s="2">
        <v>70000</v>
      </c>
    </row>
    <row r="21" spans="1:6" x14ac:dyDescent="0.25">
      <c r="C21" t="s">
        <v>17</v>
      </c>
      <c r="D21">
        <v>40</v>
      </c>
      <c r="E21" s="2">
        <v>3300</v>
      </c>
      <c r="F21" s="2">
        <f t="shared" si="1"/>
        <v>132000</v>
      </c>
    </row>
    <row r="22" spans="1:6" x14ac:dyDescent="0.25">
      <c r="C22" t="s">
        <v>19</v>
      </c>
      <c r="D22">
        <v>5</v>
      </c>
      <c r="E22" s="2">
        <v>5800</v>
      </c>
      <c r="F22" s="2">
        <f t="shared" si="1"/>
        <v>29000</v>
      </c>
    </row>
    <row r="23" spans="1:6" x14ac:dyDescent="0.25">
      <c r="E23" s="2"/>
      <c r="F23" s="4">
        <f>SUM(F17:F22)</f>
        <v>1427500</v>
      </c>
    </row>
    <row r="24" spans="1:6" x14ac:dyDescent="0.25">
      <c r="E24" s="2"/>
      <c r="F24" s="2"/>
    </row>
    <row r="25" spans="1:6" x14ac:dyDescent="0.25">
      <c r="A25">
        <v>3</v>
      </c>
      <c r="B25" t="s">
        <v>23</v>
      </c>
      <c r="C25" t="s">
        <v>6</v>
      </c>
      <c r="D25">
        <v>25</v>
      </c>
      <c r="E25" s="2">
        <v>23000</v>
      </c>
      <c r="F25" s="2">
        <f t="shared" si="1"/>
        <v>575000</v>
      </c>
    </row>
    <row r="26" spans="1:6" x14ac:dyDescent="0.25">
      <c r="C26" t="s">
        <v>7</v>
      </c>
      <c r="D26">
        <v>4</v>
      </c>
      <c r="E26" s="2">
        <v>150000</v>
      </c>
      <c r="F26" s="2">
        <f t="shared" si="1"/>
        <v>600000</v>
      </c>
    </row>
    <row r="27" spans="1:6" x14ac:dyDescent="0.25">
      <c r="C27" t="s">
        <v>8</v>
      </c>
      <c r="D27">
        <v>0.5</v>
      </c>
      <c r="E27" s="2">
        <v>45000</v>
      </c>
      <c r="F27" s="2">
        <f t="shared" si="1"/>
        <v>22500</v>
      </c>
    </row>
    <row r="28" spans="1:6" x14ac:dyDescent="0.25">
      <c r="C28" t="s">
        <v>9</v>
      </c>
      <c r="E28" s="2"/>
      <c r="F28" s="2">
        <v>70000</v>
      </c>
    </row>
    <row r="29" spans="1:6" x14ac:dyDescent="0.25">
      <c r="C29" t="s">
        <v>17</v>
      </c>
      <c r="D29">
        <v>45</v>
      </c>
      <c r="E29" s="2">
        <v>3300</v>
      </c>
      <c r="F29" s="2">
        <f t="shared" si="1"/>
        <v>148500</v>
      </c>
    </row>
    <row r="30" spans="1:6" x14ac:dyDescent="0.25">
      <c r="E30" s="2"/>
      <c r="F30" s="4">
        <f>SUM(F25:F29)</f>
        <v>1416000</v>
      </c>
    </row>
    <row r="31" spans="1:6" x14ac:dyDescent="0.25">
      <c r="E31" s="2"/>
      <c r="F31" s="2"/>
    </row>
    <row r="32" spans="1:6" x14ac:dyDescent="0.25">
      <c r="A32">
        <v>4</v>
      </c>
      <c r="B32" t="s">
        <v>24</v>
      </c>
      <c r="C32" t="s">
        <v>6</v>
      </c>
      <c r="D32">
        <v>21</v>
      </c>
      <c r="E32" s="2">
        <v>23000</v>
      </c>
      <c r="F32" s="2">
        <f t="shared" si="1"/>
        <v>483000</v>
      </c>
    </row>
    <row r="33" spans="1:7" x14ac:dyDescent="0.25">
      <c r="C33" t="s">
        <v>7</v>
      </c>
      <c r="D33">
        <v>4</v>
      </c>
      <c r="E33" s="2">
        <v>150000</v>
      </c>
      <c r="F33" s="2">
        <f t="shared" si="1"/>
        <v>600000</v>
      </c>
    </row>
    <row r="34" spans="1:7" x14ac:dyDescent="0.25">
      <c r="C34" t="s">
        <v>8</v>
      </c>
      <c r="D34">
        <v>0.5</v>
      </c>
      <c r="E34" s="2">
        <v>45000</v>
      </c>
      <c r="F34" s="2">
        <f t="shared" ref="F34:F36" si="2">D34*E34</f>
        <v>22500</v>
      </c>
    </row>
    <row r="35" spans="1:7" x14ac:dyDescent="0.25">
      <c r="C35" t="s">
        <v>9</v>
      </c>
      <c r="E35" s="2"/>
      <c r="F35" s="2">
        <v>70000</v>
      </c>
    </row>
    <row r="36" spans="1:7" x14ac:dyDescent="0.25">
      <c r="C36" t="s">
        <v>17</v>
      </c>
      <c r="D36">
        <v>40</v>
      </c>
      <c r="E36" s="2">
        <v>3300</v>
      </c>
      <c r="F36" s="2">
        <f t="shared" si="2"/>
        <v>132000</v>
      </c>
    </row>
    <row r="37" spans="1:7" x14ac:dyDescent="0.25">
      <c r="E37" s="2"/>
      <c r="F37" s="4">
        <f>SUM(F32:F36)</f>
        <v>1307500</v>
      </c>
    </row>
    <row r="38" spans="1:7" ht="15.75" x14ac:dyDescent="0.25">
      <c r="A38" s="1" t="s">
        <v>18</v>
      </c>
      <c r="F38" s="3">
        <f>+F37+F30+F23+F15</f>
        <v>6560000</v>
      </c>
      <c r="G38" s="9"/>
    </row>
    <row r="39" spans="1:7" x14ac:dyDescent="0.25">
      <c r="E39" s="2"/>
      <c r="F39" s="2"/>
    </row>
    <row r="40" spans="1:7" x14ac:dyDescent="0.25">
      <c r="E40" s="2"/>
      <c r="F40" s="2"/>
    </row>
    <row r="41" spans="1:7" x14ac:dyDescent="0.25">
      <c r="E41" s="2"/>
      <c r="F41" s="2"/>
    </row>
    <row r="42" spans="1:7" x14ac:dyDescent="0.25">
      <c r="E42" s="2"/>
      <c r="F42" s="2"/>
    </row>
    <row r="43" spans="1:7" x14ac:dyDescent="0.25">
      <c r="E43" s="2"/>
      <c r="F43" s="2"/>
    </row>
    <row r="44" spans="1:7" x14ac:dyDescent="0.25">
      <c r="E44" s="2"/>
      <c r="F44" s="4"/>
    </row>
    <row r="45" spans="1:7" x14ac:dyDescent="0.25">
      <c r="B45" s="5"/>
      <c r="C45" s="5"/>
      <c r="F45" s="2"/>
    </row>
    <row r="46" spans="1:7" x14ac:dyDescent="0.25">
      <c r="F46" s="6"/>
    </row>
  </sheetData>
  <mergeCells count="1">
    <mergeCell ref="A1:G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2022-04-06T08:30:35Z</dcterms:created>
  <dcterms:modified xsi:type="dcterms:W3CDTF">2022-10-06T15:07:13Z</dcterms:modified>
</cp:coreProperties>
</file>