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2" i="1"/>
  <c r="D32"/>
  <c r="C32"/>
  <c r="C33" s="1"/>
  <c r="F32" s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5"/>
</calcChain>
</file>

<file path=xl/sharedStrings.xml><?xml version="1.0" encoding="utf-8"?>
<sst xmlns="http://schemas.openxmlformats.org/spreadsheetml/2006/main" count="37" uniqueCount="24">
  <si>
    <t>BÁO CÁO THU CHI NỒI CHÁO HÀ TĨNH THÁNG 7/2015</t>
  </si>
  <si>
    <t>Ngày</t>
  </si>
  <si>
    <t>Chi tiết</t>
  </si>
  <si>
    <t>Thu</t>
  </si>
  <si>
    <t>Chi</t>
  </si>
  <si>
    <t>Tồn</t>
  </si>
  <si>
    <t>CMTX</t>
  </si>
  <si>
    <t>CMKTX</t>
  </si>
  <si>
    <t>Tồn tháng 6/2015</t>
  </si>
  <si>
    <t>Bí đỏ 55k</t>
  </si>
  <si>
    <t>Hành Ngò 15k</t>
  </si>
  <si>
    <t>Cà rốt 25k</t>
  </si>
  <si>
    <t>Thịt 450k</t>
  </si>
  <si>
    <t>Rau Mùng tơi 25k</t>
  </si>
  <si>
    <t>Cốc phát cháo 140k</t>
  </si>
  <si>
    <t>Găng tay 30k</t>
  </si>
  <si>
    <t>Bí đỏ 65k</t>
  </si>
  <si>
    <t>Rau Mùng tơi 20k</t>
  </si>
  <si>
    <t>Chị Minhchau41 CMTX T7 : 500,000đ.</t>
  </si>
  <si>
    <t>Anh Leminh41 CMTX T7 : 500,000đ.</t>
  </si>
  <si>
    <t>Đổi Gas 270k</t>
  </si>
  <si>
    <t>Ca sỹ Tố Nga ủng hộ CMKTX: 1000000</t>
  </si>
  <si>
    <t>Thu gom ve chai Tháng 7: 545,000</t>
  </si>
  <si>
    <t>Tồn cuối tháng 7/2015</t>
  </si>
</sst>
</file>

<file path=xl/styles.xml><?xml version="1.0" encoding="utf-8"?>
<styleSheet xmlns="http://schemas.openxmlformats.org/spreadsheetml/2006/main">
  <numFmts count="4">
    <numFmt numFmtId="43" formatCode="_-* #,##0.00\ _₫_-;\-* #,##0.00\ _₫_-;_-* &quot;-&quot;??\ _₫_-;_-@_-"/>
    <numFmt numFmtId="164" formatCode="[$-1010000]d/m/yyyy;@"/>
    <numFmt numFmtId="166" formatCode="_(* #,##0_);_(* \(#,##0\);_(* &quot;-&quot;??_);_(@_)"/>
    <numFmt numFmtId="167" formatCode="[$-101042A]d\ mmmm\ yyyy;@"/>
  </numFmts>
  <fonts count="1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  <charset val="163"/>
      <scheme val="minor"/>
    </font>
    <font>
      <sz val="10"/>
      <color indexed="63"/>
      <name val="Arial"/>
      <family val="2"/>
      <charset val="163"/>
      <scheme val="minor"/>
    </font>
    <font>
      <sz val="10"/>
      <color indexed="8"/>
      <name val="Arial"/>
      <family val="2"/>
      <charset val="163"/>
    </font>
    <font>
      <sz val="10"/>
      <name val="Arial"/>
      <family val="2"/>
      <charset val="163"/>
      <scheme val="minor"/>
    </font>
    <font>
      <sz val="10"/>
      <color rgb="FF333333"/>
      <name val="Arial"/>
      <family val="2"/>
      <charset val="163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164" fontId="5" fillId="3" borderId="4" xfId="0" quotePrefix="1" applyNumberFormat="1" applyFont="1" applyFill="1" applyBorder="1" applyAlignment="1">
      <alignment horizontal="center" vertical="center"/>
    </xf>
    <xf numFmtId="0" fontId="6" fillId="0" borderId="4" xfId="0" applyFont="1" applyBorder="1"/>
    <xf numFmtId="166" fontId="5" fillId="3" borderId="4" xfId="1" quotePrefix="1" applyNumberFormat="1" applyFont="1" applyFill="1" applyBorder="1" applyAlignment="1">
      <alignment horizontal="center" vertical="center"/>
    </xf>
    <xf numFmtId="14" fontId="5" fillId="3" borderId="4" xfId="0" quotePrefix="1" applyNumberFormat="1" applyFont="1" applyFill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164" fontId="5" fillId="3" borderId="5" xfId="0" quotePrefix="1" applyNumberFormat="1" applyFont="1" applyFill="1" applyBorder="1" applyAlignment="1">
      <alignment horizontal="center" vertical="center"/>
    </xf>
    <xf numFmtId="0" fontId="6" fillId="0" borderId="5" xfId="0" applyFont="1" applyBorder="1"/>
    <xf numFmtId="166" fontId="5" fillId="3" borderId="5" xfId="1" quotePrefix="1" applyNumberFormat="1" applyFont="1" applyFill="1" applyBorder="1" applyAlignment="1">
      <alignment horizontal="center" vertical="center"/>
    </xf>
    <xf numFmtId="14" fontId="5" fillId="3" borderId="5" xfId="0" quotePrefix="1" applyNumberFormat="1" applyFont="1" applyFill="1" applyBorder="1" applyAlignment="1">
      <alignment horizontal="center" vertical="center"/>
    </xf>
    <xf numFmtId="166" fontId="8" fillId="3" borderId="5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0" fontId="9" fillId="0" borderId="5" xfId="0" applyFont="1" applyBorder="1"/>
    <xf numFmtId="164" fontId="2" fillId="0" borderId="2" xfId="0" applyNumberFormat="1" applyFont="1" applyBorder="1" applyAlignment="1">
      <alignment vertical="center"/>
    </xf>
    <xf numFmtId="166" fontId="10" fillId="0" borderId="2" xfId="1" applyNumberFormat="1" applyFont="1" applyBorder="1" applyAlignment="1">
      <alignment vertical="center"/>
    </xf>
    <xf numFmtId="166" fontId="10" fillId="0" borderId="2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6" fontId="10" fillId="0" borderId="2" xfId="1" applyNumberFormat="1" applyFont="1" applyBorder="1" applyAlignment="1">
      <alignment vertical="center"/>
    </xf>
    <xf numFmtId="166" fontId="4" fillId="0" borderId="6" xfId="1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6" fontId="3" fillId="0" borderId="0" xfId="1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K18" sqref="K18"/>
    </sheetView>
  </sheetViews>
  <sheetFormatPr defaultRowHeight="12.75"/>
  <cols>
    <col min="1" max="1" width="8" style="30" bestFit="1" customWidth="1"/>
    <col min="2" max="2" width="29.75" style="2" bestFit="1" customWidth="1"/>
    <col min="3" max="5" width="9" style="31"/>
    <col min="6" max="6" width="10.75" style="32" bestFit="1" customWidth="1"/>
    <col min="7" max="16384" width="9" style="2"/>
  </cols>
  <sheetData>
    <row r="1" spans="1:6" ht="15.75">
      <c r="A1" s="1" t="s">
        <v>0</v>
      </c>
      <c r="B1" s="1"/>
      <c r="C1" s="1"/>
      <c r="D1" s="1"/>
      <c r="E1" s="1"/>
      <c r="F1" s="1"/>
    </row>
    <row r="2" spans="1:6" ht="15">
      <c r="A2" s="3" t="s">
        <v>1</v>
      </c>
      <c r="B2" s="4" t="s">
        <v>2</v>
      </c>
      <c r="C2" s="5" t="s">
        <v>3</v>
      </c>
      <c r="D2" s="5"/>
      <c r="E2" s="6" t="s">
        <v>4</v>
      </c>
      <c r="F2" s="7" t="s">
        <v>5</v>
      </c>
    </row>
    <row r="3" spans="1:6" ht="15">
      <c r="A3" s="3"/>
      <c r="B3" s="4"/>
      <c r="C3" s="6" t="s">
        <v>6</v>
      </c>
      <c r="D3" s="6" t="s">
        <v>7</v>
      </c>
      <c r="E3" s="6"/>
      <c r="F3" s="7"/>
    </row>
    <row r="4" spans="1:6" ht="15">
      <c r="A4" s="8" t="s">
        <v>8</v>
      </c>
      <c r="B4" s="8"/>
      <c r="C4" s="8"/>
      <c r="D4" s="8"/>
      <c r="E4" s="8"/>
      <c r="F4" s="9">
        <v>-6124500</v>
      </c>
    </row>
    <row r="5" spans="1:6">
      <c r="A5" s="10">
        <v>42190</v>
      </c>
      <c r="B5" s="11" t="s">
        <v>9</v>
      </c>
      <c r="C5" s="12"/>
      <c r="D5" s="13"/>
      <c r="E5" s="12">
        <v>55000</v>
      </c>
      <c r="F5" s="14">
        <f>F4+C5+D5-E5</f>
        <v>-6179500</v>
      </c>
    </row>
    <row r="6" spans="1:6">
      <c r="A6" s="15"/>
      <c r="B6" s="16" t="s">
        <v>10</v>
      </c>
      <c r="C6" s="17"/>
      <c r="D6" s="18"/>
      <c r="E6" s="17">
        <v>15000</v>
      </c>
      <c r="F6" s="14">
        <f t="shared" ref="F6:F31" si="0">F5+C6+D6-E6</f>
        <v>-6194500</v>
      </c>
    </row>
    <row r="7" spans="1:6">
      <c r="A7" s="15"/>
      <c r="B7" s="16" t="s">
        <v>11</v>
      </c>
      <c r="C7" s="17"/>
      <c r="D7" s="18"/>
      <c r="E7" s="17">
        <v>25000</v>
      </c>
      <c r="F7" s="14">
        <f t="shared" si="0"/>
        <v>-6219500</v>
      </c>
    </row>
    <row r="8" spans="1:6">
      <c r="A8" s="15"/>
      <c r="B8" s="16" t="s">
        <v>12</v>
      </c>
      <c r="C8" s="19"/>
      <c r="D8" s="19"/>
      <c r="E8" s="19">
        <v>450000</v>
      </c>
      <c r="F8" s="14">
        <f t="shared" si="0"/>
        <v>-6669500</v>
      </c>
    </row>
    <row r="9" spans="1:6">
      <c r="A9" s="15"/>
      <c r="B9" s="16" t="s">
        <v>13</v>
      </c>
      <c r="C9" s="19"/>
      <c r="D9" s="19"/>
      <c r="E9" s="19">
        <v>25000</v>
      </c>
      <c r="F9" s="14">
        <f t="shared" si="0"/>
        <v>-6694500</v>
      </c>
    </row>
    <row r="10" spans="1:6">
      <c r="A10" s="15"/>
      <c r="B10" s="20" t="s">
        <v>14</v>
      </c>
      <c r="C10" s="19"/>
      <c r="D10" s="19"/>
      <c r="E10" s="19">
        <v>140000</v>
      </c>
      <c r="F10" s="14">
        <f t="shared" si="0"/>
        <v>-6834500</v>
      </c>
    </row>
    <row r="11" spans="1:6">
      <c r="A11" s="15"/>
      <c r="B11" s="20" t="s">
        <v>15</v>
      </c>
      <c r="C11" s="19"/>
      <c r="D11" s="19"/>
      <c r="E11" s="19">
        <v>30000</v>
      </c>
      <c r="F11" s="14">
        <f t="shared" si="0"/>
        <v>-6864500</v>
      </c>
    </row>
    <row r="12" spans="1:6">
      <c r="A12" s="15">
        <v>42197</v>
      </c>
      <c r="B12" s="16" t="s">
        <v>16</v>
      </c>
      <c r="C12" s="19"/>
      <c r="D12" s="19"/>
      <c r="E12" s="19">
        <v>65000</v>
      </c>
      <c r="F12" s="14">
        <f t="shared" si="0"/>
        <v>-6929500</v>
      </c>
    </row>
    <row r="13" spans="1:6">
      <c r="A13" s="15"/>
      <c r="B13" s="16" t="s">
        <v>10</v>
      </c>
      <c r="C13" s="19"/>
      <c r="D13" s="19"/>
      <c r="E13" s="19">
        <v>15000</v>
      </c>
      <c r="F13" s="14">
        <f t="shared" si="0"/>
        <v>-6944500</v>
      </c>
    </row>
    <row r="14" spans="1:6">
      <c r="A14" s="15"/>
      <c r="B14" s="16" t="s">
        <v>11</v>
      </c>
      <c r="C14" s="19"/>
      <c r="D14" s="19"/>
      <c r="E14" s="19">
        <v>25000</v>
      </c>
      <c r="F14" s="14">
        <f t="shared" si="0"/>
        <v>-6969500</v>
      </c>
    </row>
    <row r="15" spans="1:6">
      <c r="A15" s="15"/>
      <c r="B15" s="16" t="s">
        <v>12</v>
      </c>
      <c r="C15" s="19"/>
      <c r="D15" s="19"/>
      <c r="E15" s="19">
        <v>450000</v>
      </c>
      <c r="F15" s="14">
        <f t="shared" si="0"/>
        <v>-7419500</v>
      </c>
    </row>
    <row r="16" spans="1:6">
      <c r="A16" s="15"/>
      <c r="B16" s="16" t="s">
        <v>17</v>
      </c>
      <c r="C16" s="19"/>
      <c r="D16" s="19"/>
      <c r="E16" s="19">
        <v>20000</v>
      </c>
      <c r="F16" s="14">
        <f t="shared" si="0"/>
        <v>-7439500</v>
      </c>
    </row>
    <row r="17" spans="1:6">
      <c r="A17" s="15">
        <v>42204</v>
      </c>
      <c r="B17" s="16" t="s">
        <v>16</v>
      </c>
      <c r="C17" s="19"/>
      <c r="D17" s="19"/>
      <c r="E17" s="19">
        <v>65000</v>
      </c>
      <c r="F17" s="14">
        <f t="shared" si="0"/>
        <v>-7504500</v>
      </c>
    </row>
    <row r="18" spans="1:6">
      <c r="A18" s="15"/>
      <c r="B18" s="16" t="s">
        <v>10</v>
      </c>
      <c r="C18" s="19"/>
      <c r="D18" s="19"/>
      <c r="E18" s="19">
        <v>15000</v>
      </c>
      <c r="F18" s="14">
        <f t="shared" si="0"/>
        <v>-7519500</v>
      </c>
    </row>
    <row r="19" spans="1:6">
      <c r="A19" s="15"/>
      <c r="B19" s="16" t="s">
        <v>11</v>
      </c>
      <c r="C19" s="19"/>
      <c r="D19" s="19"/>
      <c r="E19" s="19">
        <v>25000</v>
      </c>
      <c r="F19" s="14">
        <f t="shared" si="0"/>
        <v>-7544500</v>
      </c>
    </row>
    <row r="20" spans="1:6">
      <c r="A20" s="15"/>
      <c r="B20" s="16" t="s">
        <v>12</v>
      </c>
      <c r="C20" s="19"/>
      <c r="D20" s="19"/>
      <c r="E20" s="19">
        <v>450000</v>
      </c>
      <c r="F20" s="14">
        <f t="shared" si="0"/>
        <v>-7994500</v>
      </c>
    </row>
    <row r="21" spans="1:6">
      <c r="A21" s="15"/>
      <c r="B21" s="16" t="s">
        <v>17</v>
      </c>
      <c r="C21" s="19"/>
      <c r="D21" s="19"/>
      <c r="E21" s="19">
        <v>20000</v>
      </c>
      <c r="F21" s="14">
        <f t="shared" si="0"/>
        <v>-8014500</v>
      </c>
    </row>
    <row r="22" spans="1:6">
      <c r="A22" s="21">
        <v>42205</v>
      </c>
      <c r="B22" s="22" t="s">
        <v>18</v>
      </c>
      <c r="C22" s="19">
        <v>500000</v>
      </c>
      <c r="D22" s="19"/>
      <c r="E22" s="19"/>
      <c r="F22" s="14">
        <f t="shared" si="0"/>
        <v>-7514500</v>
      </c>
    </row>
    <row r="23" spans="1:6">
      <c r="A23" s="21"/>
      <c r="B23" s="22" t="s">
        <v>19</v>
      </c>
      <c r="C23" s="19">
        <v>500000</v>
      </c>
      <c r="D23" s="19"/>
      <c r="E23" s="19"/>
      <c r="F23" s="14">
        <f t="shared" si="0"/>
        <v>-7014500</v>
      </c>
    </row>
    <row r="24" spans="1:6">
      <c r="A24" s="15">
        <v>42211</v>
      </c>
      <c r="B24" s="16" t="s">
        <v>16</v>
      </c>
      <c r="C24" s="19"/>
      <c r="D24" s="19"/>
      <c r="E24" s="19">
        <v>65000</v>
      </c>
      <c r="F24" s="14">
        <f t="shared" si="0"/>
        <v>-7079500</v>
      </c>
    </row>
    <row r="25" spans="1:6">
      <c r="A25" s="15"/>
      <c r="B25" s="16" t="s">
        <v>10</v>
      </c>
      <c r="C25" s="19"/>
      <c r="D25" s="19"/>
      <c r="E25" s="19">
        <v>15000</v>
      </c>
      <c r="F25" s="14">
        <f t="shared" si="0"/>
        <v>-7094500</v>
      </c>
    </row>
    <row r="26" spans="1:6">
      <c r="A26" s="15"/>
      <c r="B26" s="16" t="s">
        <v>11</v>
      </c>
      <c r="C26" s="19"/>
      <c r="D26" s="19"/>
      <c r="E26" s="19">
        <v>25000</v>
      </c>
      <c r="F26" s="14">
        <f t="shared" si="0"/>
        <v>-7119500</v>
      </c>
    </row>
    <row r="27" spans="1:6">
      <c r="A27" s="15"/>
      <c r="B27" s="16" t="s">
        <v>12</v>
      </c>
      <c r="C27" s="19"/>
      <c r="D27" s="19"/>
      <c r="E27" s="19">
        <v>450000</v>
      </c>
      <c r="F27" s="14">
        <f t="shared" si="0"/>
        <v>-7569500</v>
      </c>
    </row>
    <row r="28" spans="1:6">
      <c r="A28" s="15"/>
      <c r="B28" s="16" t="s">
        <v>17</v>
      </c>
      <c r="C28" s="19"/>
      <c r="D28" s="19"/>
      <c r="E28" s="19">
        <v>20000</v>
      </c>
      <c r="F28" s="14">
        <f t="shared" si="0"/>
        <v>-7589500</v>
      </c>
    </row>
    <row r="29" spans="1:6">
      <c r="A29" s="15"/>
      <c r="B29" s="16" t="s">
        <v>20</v>
      </c>
      <c r="C29" s="19"/>
      <c r="D29" s="19"/>
      <c r="E29" s="19">
        <v>270000</v>
      </c>
      <c r="F29" s="14">
        <f t="shared" si="0"/>
        <v>-7859500</v>
      </c>
    </row>
    <row r="30" spans="1:6">
      <c r="A30" s="15">
        <v>42213</v>
      </c>
      <c r="B30" s="20" t="s">
        <v>21</v>
      </c>
      <c r="C30" s="19"/>
      <c r="D30" s="19">
        <v>1000000</v>
      </c>
      <c r="E30" s="19"/>
      <c r="F30" s="14">
        <f t="shared" si="0"/>
        <v>-6859500</v>
      </c>
    </row>
    <row r="31" spans="1:6">
      <c r="A31" s="15"/>
      <c r="B31" s="20" t="s">
        <v>22</v>
      </c>
      <c r="C31" s="19">
        <v>454000</v>
      </c>
      <c r="D31" s="19"/>
      <c r="E31" s="19"/>
      <c r="F31" s="14">
        <f t="shared" si="0"/>
        <v>-6405500</v>
      </c>
    </row>
    <row r="32" spans="1:6" s="27" customFormat="1">
      <c r="A32" s="23" t="s">
        <v>23</v>
      </c>
      <c r="B32" s="23"/>
      <c r="C32" s="24">
        <f>SUM(C5:C31)</f>
        <v>1454000</v>
      </c>
      <c r="D32" s="24">
        <f>SUM(D7:D31)</f>
        <v>1000000</v>
      </c>
      <c r="E32" s="25">
        <f>SUM(E5:E31)</f>
        <v>2735000</v>
      </c>
      <c r="F32" s="26">
        <f>F4+C33-E32</f>
        <v>-6405500</v>
      </c>
    </row>
    <row r="33" spans="1:6" s="27" customFormat="1">
      <c r="A33" s="23"/>
      <c r="B33" s="23"/>
      <c r="C33" s="28">
        <f xml:space="preserve"> C32+D32</f>
        <v>2454000</v>
      </c>
      <c r="D33" s="28"/>
      <c r="E33" s="25"/>
      <c r="F33" s="29"/>
    </row>
    <row r="35" spans="1:6">
      <c r="A35" s="33"/>
      <c r="B35" s="33"/>
      <c r="C35" s="33"/>
      <c r="D35" s="33"/>
      <c r="E35" s="33"/>
      <c r="F35" s="33"/>
    </row>
    <row r="36" spans="1:6">
      <c r="A36" s="33"/>
      <c r="B36" s="33"/>
      <c r="C36" s="33"/>
      <c r="D36" s="33"/>
      <c r="E36" s="33"/>
      <c r="F36" s="33"/>
    </row>
  </sheetData>
  <mergeCells count="9">
    <mergeCell ref="A35:F35"/>
    <mergeCell ref="A36:F36"/>
    <mergeCell ref="A1:F1"/>
    <mergeCell ref="C2:D2"/>
    <mergeCell ref="A4:E4"/>
    <mergeCell ref="A32:B33"/>
    <mergeCell ref="E32:E33"/>
    <mergeCell ref="F32:F33"/>
    <mergeCell ref="C33:D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vx</dc:creator>
  <cp:lastModifiedBy>vx</cp:lastModifiedBy>
  <dcterms:created xsi:type="dcterms:W3CDTF">2015-09-11T00:57:11Z</dcterms:created>
  <dcterms:modified xsi:type="dcterms:W3CDTF">2015-09-11T01:01:18Z</dcterms:modified>
</cp:coreProperties>
</file>