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emovable Disk\Viện HH\"/>
    </mc:Choice>
  </mc:AlternateContent>
  <bookViews>
    <workbookView xWindow="0" yWindow="0" windowWidth="15270" windowHeight="6780" firstSheet="2" activeTab="5"/>
  </bookViews>
  <sheets>
    <sheet name="tháng1-2-3-4-2020" sheetId="13" r:id="rId1"/>
    <sheet name="thang5-2020" sheetId="5" r:id="rId2"/>
    <sheet name="thang6-2020" sheetId="6" r:id="rId3"/>
    <sheet name="thang7-2020" sheetId="7" r:id="rId4"/>
    <sheet name="thang8-2020" sheetId="8" r:id="rId5"/>
    <sheet name="thang9-2019" sheetId="9" r:id="rId6"/>
    <sheet name="thang10-2019" sheetId="10" r:id="rId7"/>
    <sheet name="thang11-2019" sheetId="11" r:id="rId8"/>
    <sheet name="thang12-2019" sheetId="12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9" l="1"/>
  <c r="E43" i="9"/>
  <c r="F24" i="8"/>
  <c r="E24" i="8"/>
  <c r="F82" i="7"/>
  <c r="F78" i="6"/>
  <c r="F63" i="5"/>
  <c r="G4" i="5"/>
  <c r="F42" i="13"/>
  <c r="E42" i="13"/>
  <c r="F84" i="10" l="1"/>
  <c r="E82" i="7" l="1"/>
  <c r="G42" i="13" l="1"/>
  <c r="F69" i="12" l="1"/>
  <c r="E69" i="12"/>
  <c r="F59" i="11"/>
  <c r="E59" i="11" l="1"/>
  <c r="E84" i="10" l="1"/>
  <c r="E63" i="5" l="1"/>
  <c r="G63" i="5" s="1"/>
  <c r="G4" i="6" s="1"/>
  <c r="E78" i="6"/>
  <c r="G78" i="6" l="1"/>
  <c r="G4" i="7" s="1"/>
  <c r="G82" i="7" s="1"/>
  <c r="G4" i="8" s="1"/>
  <c r="G24" i="8" s="1"/>
  <c r="G4" i="9" s="1"/>
  <c r="G43" i="9" s="1"/>
  <c r="G4" i="10" l="1"/>
  <c r="G84" i="10" s="1"/>
  <c r="G4" i="11" s="1"/>
  <c r="G59" i="11" s="1"/>
  <c r="G4" i="12" s="1"/>
  <c r="G69" i="12" s="1"/>
</calcChain>
</file>

<file path=xl/sharedStrings.xml><?xml version="1.0" encoding="utf-8"?>
<sst xmlns="http://schemas.openxmlformats.org/spreadsheetml/2006/main" count="661" uniqueCount="303">
  <si>
    <t>TT</t>
  </si>
  <si>
    <t xml:space="preserve">Ngày </t>
  </si>
  <si>
    <t>Nội dung</t>
  </si>
  <si>
    <t>Ủng hộ hiện vật</t>
  </si>
  <si>
    <t>Thu</t>
  </si>
  <si>
    <t>Chi</t>
  </si>
  <si>
    <t>Tồn quỹ</t>
  </si>
  <si>
    <t>Ghi chú</t>
  </si>
  <si>
    <t>Cộng</t>
  </si>
  <si>
    <t>Mua thịt</t>
  </si>
  <si>
    <t>Mua xương</t>
  </si>
  <si>
    <t>Mua bánh mỳ</t>
  </si>
  <si>
    <t>60 quả trứng gà</t>
  </si>
  <si>
    <t>Linh Aki u/h</t>
  </si>
  <si>
    <t>Mua rau</t>
  </si>
  <si>
    <t>Mai Tan mua thịt</t>
  </si>
  <si>
    <t>Mua trứng gà</t>
  </si>
  <si>
    <t>Mua nấm tươi</t>
  </si>
  <si>
    <t>Đỗ Hiền Hòa u/h</t>
  </si>
  <si>
    <t>Đỗ Văn Tuyên u/h</t>
  </si>
  <si>
    <t>60 quả trứng</t>
  </si>
  <si>
    <t>Mua thịt gà</t>
  </si>
  <si>
    <t>Thu Yến u/h</t>
  </si>
  <si>
    <t>Duyen Tuong mua thịt gà</t>
  </si>
  <si>
    <t>Mua nấm hương</t>
  </si>
  <si>
    <t>Mua gaz</t>
  </si>
  <si>
    <t>Phí SMS</t>
  </si>
  <si>
    <t xml:space="preserve">Thu - chi nấu soup tháng 5 - 2019 </t>
  </si>
  <si>
    <t xml:space="preserve">Thu - chi nấu soup tháng 6 - 2019 </t>
  </si>
  <si>
    <t>Tồn quỹ tháng 5 chuyển sang</t>
  </si>
  <si>
    <t>Mua rau củ quả</t>
  </si>
  <si>
    <t>Mua ngô</t>
  </si>
  <si>
    <t>Mua ngô ngọt</t>
  </si>
  <si>
    <t>Mua dầu ăn</t>
  </si>
  <si>
    <t>Lê Huyền u/h</t>
  </si>
  <si>
    <t>Mua nấm</t>
  </si>
  <si>
    <t>Mua bột canh</t>
  </si>
  <si>
    <t>Chị Nga Viet u/h</t>
  </si>
  <si>
    <t>Kim Ngan u/h</t>
  </si>
  <si>
    <t>Tồn quỹ tháng 6 chuyển sang</t>
  </si>
  <si>
    <t>Mua 2 bình gaz</t>
  </si>
  <si>
    <t>Mua bột, nấm</t>
  </si>
  <si>
    <t>Tồn quỹ tháng 8 chuyển sang</t>
  </si>
  <si>
    <t xml:space="preserve">Thu - chi nấu soup tháng 10 - 2019 </t>
  </si>
  <si>
    <t>Tồn quỹ tháng 9 chuyển sang</t>
  </si>
  <si>
    <t xml:space="preserve">Thu - chi nấu soup tháng 11 - 2019 </t>
  </si>
  <si>
    <t>Tồn quỹ tháng 10 chuyển sang</t>
  </si>
  <si>
    <t>Mua xương gà</t>
  </si>
  <si>
    <t>Mua xương lợn</t>
  </si>
  <si>
    <t>Mua khăn</t>
  </si>
  <si>
    <t>Mua 25kg bột đao</t>
  </si>
  <si>
    <t>Vũ Đức Quân u/h</t>
  </si>
  <si>
    <t>Mua hành tây</t>
  </si>
  <si>
    <t>Mua xương heo</t>
  </si>
  <si>
    <t>Hiệu Đào u/h</t>
  </si>
  <si>
    <t>Kim Ngân u/h</t>
  </si>
  <si>
    <t>Phạm Huyền u/h</t>
  </si>
  <si>
    <t>Mua rau nấm</t>
  </si>
  <si>
    <t xml:space="preserve">Thu - chi nấu soup tháng 12 - 2019 </t>
  </si>
  <si>
    <t>Tồn quỹ tháng 11 chuyển sang</t>
  </si>
  <si>
    <t>Tồn quỹ năm 2019 chuyển sang</t>
  </si>
  <si>
    <t xml:space="preserve">Thu - chi nấu soup tháng 7 - 2020 </t>
  </si>
  <si>
    <t>21/6/2020</t>
  </si>
  <si>
    <t>Bích Phạm u/h</t>
  </si>
  <si>
    <t>Thu Yen u/h</t>
  </si>
  <si>
    <t>Chef Ng: Văn Khu u/h</t>
  </si>
  <si>
    <t>Chef  Lượng u/h</t>
  </si>
  <si>
    <t>Xì trum ck</t>
  </si>
  <si>
    <t>Tiền gì?</t>
  </si>
  <si>
    <t>Huyền Trang u/h</t>
  </si>
  <si>
    <t>Trứng gà</t>
  </si>
  <si>
    <t>Ngọc, Vân u/h</t>
  </si>
  <si>
    <t>Ghế nhựa, dưa hấu</t>
  </si>
  <si>
    <t>Chị Đỗ Hiền u/h</t>
  </si>
  <si>
    <t>Túi giấy đựng bánh mỳ</t>
  </si>
  <si>
    <t>Pham Huyen mua xương gà</t>
  </si>
  <si>
    <t>Mua rau, củ quả</t>
  </si>
  <si>
    <t>Mua nước</t>
  </si>
  <si>
    <t>14/6/2020</t>
  </si>
  <si>
    <t>Em Trang u/h</t>
  </si>
  <si>
    <t>Thanh Hang Nguyen u/h</t>
  </si>
  <si>
    <t>Bé Nhã Đình, Nhã Thi u/h</t>
  </si>
  <si>
    <t>Mua khoai tây</t>
  </si>
  <si>
    <t>Mua ca rốt</t>
  </si>
  <si>
    <t>Mua củ đậu</t>
  </si>
  <si>
    <t>Bạn của Kim Ngân u/h</t>
  </si>
  <si>
    <t>Bạn chi u/h</t>
  </si>
  <si>
    <t>2 bao to</t>
  </si>
  <si>
    <t>Chị Đỗ Hiền Hòa u/h</t>
  </si>
  <si>
    <t>Hiệu Đào + Ng: Thị Chinh mua xương</t>
  </si>
  <si>
    <t>Mua thịt nạc thăn</t>
  </si>
  <si>
    <t>31/5/2020</t>
  </si>
  <si>
    <t>Ban Trang u/h</t>
  </si>
  <si>
    <t>Quỳnh Hương u/h</t>
  </si>
  <si>
    <t>Bích Ngọc u/h</t>
  </si>
  <si>
    <t>Khánh Toàn P1714 u/h</t>
  </si>
  <si>
    <t>Ba mẹ con Uyên Từng u/h</t>
  </si>
  <si>
    <t>Giấy gói bánh</t>
  </si>
  <si>
    <t>17/5/2020</t>
  </si>
  <si>
    <t>Hứa Thiếu Anh u/h</t>
  </si>
  <si>
    <t>200$</t>
  </si>
  <si>
    <t>Mua cà rốt</t>
  </si>
  <si>
    <t>Mua 1 thùng bột canh</t>
  </si>
  <si>
    <t>Nga Nguyễn u/h</t>
  </si>
  <si>
    <t>Minh Hòa Phạm và các con u/h</t>
  </si>
  <si>
    <t>Lê Dung u/h</t>
  </si>
  <si>
    <t>Tùng Bách u/h</t>
  </si>
  <si>
    <t>Trần Như Hằng u/h</t>
  </si>
  <si>
    <t>Chi Linh u/h</t>
  </si>
  <si>
    <t>Vân Giáp u/h</t>
  </si>
  <si>
    <t>Duyen Tuyen u/h</t>
  </si>
  <si>
    <t>Hồ Thương u/h</t>
  </si>
  <si>
    <t>Vân Trần u/h</t>
  </si>
  <si>
    <t>bánh mỳ</t>
  </si>
  <si>
    <t xml:space="preserve">Mua xương </t>
  </si>
  <si>
    <t>Các khoản linh tinh</t>
  </si>
  <si>
    <t>Linh tinh là khoản gì</t>
  </si>
  <si>
    <t>24/5/2020</t>
  </si>
  <si>
    <t>Hòa béo u/h</t>
  </si>
  <si>
    <t>Huyền Phạm mua nước uống</t>
  </si>
  <si>
    <t>Mua nước mắm 8 chai</t>
  </si>
  <si>
    <t>Mua trứng gà (30 quả)</t>
  </si>
  <si>
    <t xml:space="preserve">Thu - chi nấu soup tháng 1 - 2020 </t>
  </si>
  <si>
    <t>19/1/2020</t>
  </si>
  <si>
    <t>Hùng râu u/h</t>
  </si>
  <si>
    <t>Gia đình Lâm Hà u/h</t>
  </si>
  <si>
    <t>Nga Viet u/h</t>
  </si>
  <si>
    <t>Trà đá vỉa hè u/h</t>
  </si>
  <si>
    <t>Vũ Thị Thùy Dương u/h</t>
  </si>
  <si>
    <t>Mai Tan mua rau trứng nâm các loại</t>
  </si>
  <si>
    <t>Ánh Nguyệt Phùng mua thịt heo xay</t>
  </si>
  <si>
    <t>Mua rau các loại</t>
  </si>
  <si>
    <t>Mua bột đao</t>
  </si>
  <si>
    <t>Mua khăn mặt</t>
  </si>
  <si>
    <t>Nhóm chef u/h</t>
  </si>
  <si>
    <t>kiềng đặt nồi và 1 bộ dao cắt rau củ</t>
  </si>
  <si>
    <t>ACE gia đình Việt Hoa u/h</t>
  </si>
  <si>
    <t>Mai Tan mua gaz</t>
  </si>
  <si>
    <t>Mua dây điện</t>
  </si>
  <si>
    <t>Mua rau, trứng</t>
  </si>
  <si>
    <t>Tồn quỹ tháng 1 chuyển sang</t>
  </si>
  <si>
    <t xml:space="preserve">Thu - chi nấu soup tháng 8 - 2020 </t>
  </si>
  <si>
    <t>Chef Khu u/h</t>
  </si>
  <si>
    <t>Lương Hoàng Mai</t>
  </si>
  <si>
    <t>Minh Phạm u/h</t>
  </si>
  <si>
    <t>26/7/2020</t>
  </si>
  <si>
    <t>Em Thảo (bạn Nga Việt)</t>
  </si>
  <si>
    <t>Em Vân (bạn Nga Việt)</t>
  </si>
  <si>
    <t>Râu Tóc Thôi Bay u/h</t>
  </si>
  <si>
    <t>Ng: Văn Khu u/h</t>
  </si>
  <si>
    <t>Em Vân (bạn Ng: Văn Khu) u/h</t>
  </si>
  <si>
    <t>Dương Cẩm (bạn Hương Ninh Khánh) u/h</t>
  </si>
  <si>
    <t>Cô Mai u/h</t>
  </si>
  <si>
    <t>Ng: Hoàng Hảo (bạn Ng: Thị Chinh) u/h</t>
  </si>
  <si>
    <t>ck</t>
  </si>
  <si>
    <t>Vân và bạn u/h</t>
  </si>
  <si>
    <t>MTQ dấu tên</t>
  </si>
  <si>
    <t>Thuy Yến (bạn Phạm Huyền) u/h</t>
  </si>
  <si>
    <t>Ng: Thị Chinh &amp; Hiệu Đào mua thịt</t>
  </si>
  <si>
    <t>Mua rau củ quả các loại</t>
  </si>
  <si>
    <t>Mua ngô bắp</t>
  </si>
  <si>
    <t>Dương Quang Thái (bạn Chi) u/h</t>
  </si>
  <si>
    <t>Ng: Ngọc Huyền (bạn Minh Hoa Pham)</t>
  </si>
  <si>
    <t>Lê Huyền bạn Minh Hoa Pham)</t>
  </si>
  <si>
    <t>Minh Hoa Pham &amp; Sen Trang mua bánh mỳ</t>
  </si>
  <si>
    <t>Mua khoai</t>
  </si>
  <si>
    <t>Mua susu</t>
  </si>
  <si>
    <t>Mua củ cải</t>
  </si>
  <si>
    <t>Mua củ dền</t>
  </si>
  <si>
    <t>Mua bí đỏ</t>
  </si>
  <si>
    <t>Mua bột</t>
  </si>
  <si>
    <t>Mua nấm khô</t>
  </si>
  <si>
    <t>Rửa nồi</t>
  </si>
  <si>
    <t>19/7/2020</t>
  </si>
  <si>
    <t>Hòa Minh u/h</t>
  </si>
  <si>
    <t>Đoàn TN Mobiphone u/h</t>
  </si>
  <si>
    <t>Mua trứng gà lần 2</t>
  </si>
  <si>
    <t>Nước đá, chanh, đường, hộp lưu mẫu</t>
  </si>
  <si>
    <t>Taxi chở soup đến VHH</t>
  </si>
  <si>
    <t>Tuan Anh Nguyen u/h</t>
  </si>
  <si>
    <t>tiền taxi chở nồi soup từ VHH về</t>
  </si>
  <si>
    <t>Chị Hà (bạn Hiệu Đào) u/h</t>
  </si>
  <si>
    <t>Bánh mỳ BAMI Chất (chef Lượng) u/h</t>
  </si>
  <si>
    <t>150 bánh mỳ + túi giấy đựng bánh</t>
  </si>
  <si>
    <t xml:space="preserve">60 quả trứng </t>
  </si>
  <si>
    <t>Anh Nguyet Phung &amp; Pham Huyen mua bánh mỳ</t>
  </si>
  <si>
    <t>Mua 7kg cà rốt</t>
  </si>
  <si>
    <t>Mua 5 củ hành tây</t>
  </si>
  <si>
    <t>Mua 6kg nấm tươi</t>
  </si>
  <si>
    <t>Mua 1 bình gaz</t>
  </si>
  <si>
    <t>Mua túi dứa to đựng bánh</t>
  </si>
  <si>
    <t>28/6/2020</t>
  </si>
  <si>
    <t xml:space="preserve">Thu - chi nấu soup tháng 9 - 2020 </t>
  </si>
  <si>
    <t>Quỳnh Anh EZ u/h</t>
  </si>
  <si>
    <t>Đỗ Thị Phương u/h</t>
  </si>
  <si>
    <t>Ng: Thúy EZ u/h</t>
  </si>
  <si>
    <t>Ng: Năm EZ u/h</t>
  </si>
  <si>
    <t>Đặng P Thảo</t>
  </si>
  <si>
    <t>Đỗ Thị Hồng Anh</t>
  </si>
  <si>
    <t>Nga Nguyễn</t>
  </si>
  <si>
    <t>Chung VTC</t>
  </si>
  <si>
    <t>Hứa Hiếu Anh (bạn chef Tuấn Anh)</t>
  </si>
  <si>
    <t>Mai Tan + EZ mua bánh</t>
  </si>
  <si>
    <t>Mua rau (EZ mua)</t>
  </si>
  <si>
    <t>Mua mộc nhĩ</t>
  </si>
  <si>
    <t>Mua nấm hải sản</t>
  </si>
  <si>
    <t>Mua nấm kim châm</t>
  </si>
  <si>
    <t>Mua gia vị</t>
  </si>
  <si>
    <t>Mua dầu điều 3 chai</t>
  </si>
  <si>
    <t>Mua giò chay 2kg</t>
  </si>
  <si>
    <t>Mua dầu hào 2 chai</t>
  </si>
  <si>
    <t>Mua mắm chay 2 chai</t>
  </si>
  <si>
    <t>18/10/2020</t>
  </si>
  <si>
    <t>Gia đình Vũ Thanh Thảo uh</t>
  </si>
  <si>
    <t>Vũ Văn Tuân uh</t>
  </si>
  <si>
    <t>Phạm Cẩm Ninh</t>
  </si>
  <si>
    <t>Chị Thủy (bạn Mai Tan)</t>
  </si>
  <si>
    <t>Hùng Râu</t>
  </si>
  <si>
    <t>Nhóm tình nguyện Abbot</t>
  </si>
  <si>
    <t>Anh Nguyet Phung &amp; Sen Trang mua 11kg thịt heo</t>
  </si>
  <si>
    <t>Mua 10kg xương</t>
  </si>
  <si>
    <t>Mua 160 chiếc bánh mỳ</t>
  </si>
  <si>
    <t>Mua 60 quả trứng</t>
  </si>
  <si>
    <t>Mua 25kg bột</t>
  </si>
  <si>
    <t>Rau mua thêm</t>
  </si>
  <si>
    <t>Mua 1.2kg nấm</t>
  </si>
  <si>
    <t>Chị hàng xóm của Mai Tân uh</t>
  </si>
  <si>
    <t>Toàn bộ rau củ của buổi nấu soup ngày 18/10</t>
  </si>
  <si>
    <t>Chị Vũ Thị Hà uh</t>
  </si>
  <si>
    <t>2kg hành tây</t>
  </si>
  <si>
    <t xml:space="preserve">Mua 60 quả trứng gà </t>
  </si>
  <si>
    <t>Mua 160 bánh mỳ</t>
  </si>
  <si>
    <t>Xuan Vu Le uh</t>
  </si>
  <si>
    <t>Yến và Vân uh</t>
  </si>
  <si>
    <t>23You, Hoa Nguyen, Khanh Kim and 20 others</t>
  </si>
  <si>
    <t>Mua 3kg nấm hương</t>
  </si>
  <si>
    <t>Lại nấm hương?</t>
  </si>
  <si>
    <t>Mua 50 quả trứng gà</t>
  </si>
  <si>
    <t>Mua 5 chai dầu ăn</t>
  </si>
  <si>
    <t>Chi đoàn TN Mobilefone uh</t>
  </si>
  <si>
    <t>260 hộp sữa tươi</t>
  </si>
  <si>
    <t>Seven HC uh</t>
  </si>
  <si>
    <t>dụng cụ rửa nồi</t>
  </si>
  <si>
    <t>27/9/2020</t>
  </si>
  <si>
    <r>
      <t xml:space="preserve">Mua </t>
    </r>
    <r>
      <rPr>
        <sz val="12"/>
        <color rgb="FFFF0000"/>
        <rFont val="Times New Roman"/>
        <family val="1"/>
      </rPr>
      <t>nấm</t>
    </r>
    <r>
      <rPr>
        <sz val="12"/>
        <color indexed="8"/>
        <rFont val="Times New Roman"/>
        <family val="1"/>
      </rPr>
      <t>, trứng, rau của quả</t>
    </r>
  </si>
  <si>
    <r>
      <t xml:space="preserve">Sen Trang &amp; Minh Hoa Pham mua </t>
    </r>
    <r>
      <rPr>
        <sz val="12"/>
        <color rgb="FFFF0000"/>
        <rFont val="Times New Roman"/>
        <family val="1"/>
      </rPr>
      <t>nấm</t>
    </r>
    <r>
      <rPr>
        <sz val="12"/>
        <color indexed="8"/>
        <rFont val="Times New Roman"/>
        <family val="1"/>
      </rPr>
      <t>, bột</t>
    </r>
  </si>
  <si>
    <t>Hàng rau uh</t>
  </si>
  <si>
    <t>Do Van Tuyen uh</t>
  </si>
  <si>
    <t>Lưu Thanh Tú uh</t>
  </si>
  <si>
    <t>Thu Yến uh</t>
  </si>
  <si>
    <t>Mai Nguyen uh</t>
  </si>
  <si>
    <t>20/9/2020</t>
  </si>
  <si>
    <t>Mai Tan &amp; Ng: Thị Chinh mua rau, củ, quả các loại</t>
  </si>
  <si>
    <t>Mua trứng</t>
  </si>
  <si>
    <t>Mua 6kg bột</t>
  </si>
  <si>
    <t>Mua bí đỏ + khoai</t>
  </si>
  <si>
    <t>Ng: Hoàng Hải uh</t>
  </si>
  <si>
    <t>Pham Linh Lan uh</t>
  </si>
  <si>
    <t>Em Vân (bạn Nga Viet) uh</t>
  </si>
  <si>
    <t>Em Thảo (bạn Nga Việt) uh</t>
  </si>
  <si>
    <t>Nga Viet uh</t>
  </si>
  <si>
    <t>Hoàng Xuân Tùng uh</t>
  </si>
  <si>
    <t>Phương Toàn Thế uh</t>
  </si>
  <si>
    <t>Phí SMS 4 tháng</t>
  </si>
  <si>
    <t>Phí chuyển tiền</t>
  </si>
  <si>
    <t>Lãi tiết kiệm tháng 2</t>
  </si>
  <si>
    <t>Nguyễn ngọc Diệp uh</t>
  </si>
  <si>
    <t>uh nước uống</t>
  </si>
  <si>
    <t>Bạn Mai Tan</t>
  </si>
  <si>
    <t>uh rau củ</t>
  </si>
  <si>
    <t>Jackie Nguyễn (bạn Minh Hoa Pham)</t>
  </si>
  <si>
    <t>Mua rau củ các loại</t>
  </si>
  <si>
    <t>Bạn Minh Hoa Pham</t>
  </si>
  <si>
    <t>Mai bạn MAiTAn</t>
  </si>
  <si>
    <t>Bích Hưng và bạn</t>
  </si>
  <si>
    <t>Trường</t>
  </si>
  <si>
    <t>Lâm</t>
  </si>
  <si>
    <t>Chi nấu cơm Viện HH</t>
  </si>
  <si>
    <t>Lãi tiết kiệm</t>
  </si>
  <si>
    <t>31/7/2020</t>
  </si>
  <si>
    <t>Ng: Kim Chung (bạn Minh Hoa Pham)</t>
  </si>
  <si>
    <t>Anna Mai (bạn Minh Hoa Pham)</t>
  </si>
  <si>
    <t>Mua túi đựng bánh mỳ</t>
  </si>
  <si>
    <t>30/6/2020</t>
  </si>
  <si>
    <t>Nước uống</t>
  </si>
  <si>
    <t>Giang Đào - bạn Viet Hoa uh</t>
  </si>
  <si>
    <t>Em Chung - HX Mai Tân uh</t>
  </si>
  <si>
    <t>Hai bạn Phạm Huyền uh</t>
  </si>
  <si>
    <t>Ông Lâm uh</t>
  </si>
  <si>
    <t>Lưu Hưng OF uh</t>
  </si>
  <si>
    <t>Lưu Thị Đức Hoa uh</t>
  </si>
  <si>
    <t>Cao Hải Lâm uh</t>
  </si>
  <si>
    <t>Nguyễn Diệp Ngọc uh</t>
  </si>
  <si>
    <t>An Na Mai Nguyễn uh</t>
  </si>
  <si>
    <t>Chị Hạnh uh</t>
  </si>
  <si>
    <t>Chị nấu cơm Viện HH uh</t>
  </si>
  <si>
    <t>Chị Nhài uh</t>
  </si>
  <si>
    <t>Thúy Hà uh</t>
  </si>
  <si>
    <t>Mừng uh</t>
  </si>
  <si>
    <t>Tuyên Yến uh</t>
  </si>
  <si>
    <t>Hải uh</t>
  </si>
  <si>
    <t>Bùi Hương (An Lạc) uh</t>
  </si>
  <si>
    <t>NaNa (cháu c. Nam Trang) uh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</si>
</sst>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30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2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2"/>
      <name val="Arial"/>
      <family val="2"/>
    </font>
    <font>
      <b/>
      <i/>
      <sz val="12"/>
      <color indexed="8"/>
      <name val="Times New Roman"/>
      <family val="1"/>
      <charset val="1"/>
    </font>
    <font>
      <sz val="12"/>
      <color indexed="8"/>
      <name val="Calibri"/>
      <family val="2"/>
      <charset val="1"/>
    </font>
    <font>
      <sz val="10"/>
      <name val="Arial"/>
      <family val="2"/>
      <charset val="1"/>
    </font>
    <font>
      <b/>
      <sz val="12"/>
      <name val="Times New Roman"/>
      <family val="1"/>
      <charset val="1"/>
    </font>
    <font>
      <sz val="12"/>
      <color indexed="8"/>
      <name val="Times New Roman"/>
      <family val="1"/>
    </font>
    <font>
      <u/>
      <sz val="11"/>
      <color indexed="12"/>
      <name val="Calibri"/>
      <family val="2"/>
      <charset val="1"/>
    </font>
    <font>
      <sz val="12"/>
      <color indexed="56"/>
      <name val="Inherit"/>
      <charset val="1"/>
    </font>
    <font>
      <sz val="12"/>
      <color indexed="56"/>
      <name val="Times New Roman"/>
      <family val="1"/>
      <charset val="1"/>
    </font>
    <font>
      <sz val="12"/>
      <color indexed="56"/>
      <name val="Times New Roman"/>
      <family val="1"/>
    </font>
    <font>
      <sz val="10"/>
      <color rgb="FF1D2129"/>
      <name val="Inherit"/>
    </font>
    <font>
      <sz val="12"/>
      <name val="Times New Roman"/>
      <family val="1"/>
      <charset val="1"/>
    </font>
    <font>
      <b/>
      <sz val="12"/>
      <color indexed="10"/>
      <name val="Times New Roman"/>
      <family val="1"/>
      <charset val="1"/>
    </font>
    <font>
      <sz val="11"/>
      <color rgb="FF1D2129"/>
      <name val="Arial"/>
      <family val="2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1"/>
    </font>
    <font>
      <sz val="11"/>
      <color rgb="FF1D2129"/>
      <name val="Inherit"/>
    </font>
    <font>
      <sz val="11"/>
      <color rgb="FF385898"/>
      <name val="Inherit"/>
    </font>
    <font>
      <sz val="11"/>
      <color rgb="FF1D2129"/>
      <name val="Inherit"/>
    </font>
    <font>
      <sz val="11"/>
      <color rgb="FF1D2129"/>
      <name val="Inherit"/>
    </font>
    <font>
      <sz val="11"/>
      <color rgb="FF050505"/>
      <name val="Segoe UI"/>
      <family val="2"/>
    </font>
    <font>
      <sz val="11"/>
      <color rgb="FF050505"/>
      <name val="Inherit"/>
    </font>
    <font>
      <sz val="11"/>
      <color theme="1"/>
      <name val="Inherit"/>
    </font>
    <font>
      <sz val="11"/>
      <color rgb="FF65676B"/>
      <name val="Inherit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1" fillId="0" borderId="0"/>
    <xf numFmtId="0" fontId="10" fillId="0" borderId="0"/>
  </cellStyleXfs>
  <cellXfs count="180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/>
    <xf numFmtId="3" fontId="2" fillId="0" borderId="0" xfId="1" applyNumberFormat="1" applyFont="1"/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0" fontId="3" fillId="0" borderId="0" xfId="1" applyFont="1"/>
    <xf numFmtId="0" fontId="4" fillId="0" borderId="0" xfId="0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3" fontId="3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center"/>
    </xf>
    <xf numFmtId="3" fontId="2" fillId="0" borderId="1" xfId="1" applyNumberFormat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2" xfId="1" applyFont="1" applyBorder="1" applyAlignment="1">
      <alignment horizontal="left"/>
    </xf>
    <xf numFmtId="0" fontId="6" fillId="0" borderId="2" xfId="1" applyFont="1" applyBorder="1"/>
    <xf numFmtId="3" fontId="5" fillId="0" borderId="2" xfId="1" applyNumberFormat="1" applyFont="1" applyBorder="1" applyAlignment="1">
      <alignment horizontal="center"/>
    </xf>
    <xf numFmtId="3" fontId="5" fillId="0" borderId="2" xfId="1" applyNumberFormat="1" applyFont="1" applyBorder="1" applyAlignment="1">
      <alignment horizontal="right"/>
    </xf>
    <xf numFmtId="3" fontId="2" fillId="0" borderId="2" xfId="1" applyNumberFormat="1" applyFont="1" applyBorder="1" applyAlignment="1">
      <alignment horizontal="center"/>
    </xf>
    <xf numFmtId="3" fontId="8" fillId="0" borderId="2" xfId="2" applyNumberFormat="1" applyFont="1" applyBorder="1"/>
    <xf numFmtId="0" fontId="2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164" fontId="3" fillId="0" borderId="3" xfId="1" applyNumberFormat="1" applyFont="1" applyBorder="1" applyAlignment="1">
      <alignment horizontal="left"/>
    </xf>
    <xf numFmtId="3" fontId="3" fillId="0" borderId="4" xfId="1" applyNumberFormat="1" applyFont="1" applyBorder="1" applyAlignment="1">
      <alignment horizontal="center"/>
    </xf>
    <xf numFmtId="3" fontId="3" fillId="0" borderId="4" xfId="1" applyNumberFormat="1" applyFont="1" applyBorder="1" applyAlignment="1">
      <alignment horizontal="right"/>
    </xf>
    <xf numFmtId="3" fontId="3" fillId="0" borderId="4" xfId="1" applyNumberFormat="1" applyFont="1" applyBorder="1" applyAlignment="1">
      <alignment horizontal="center" wrapText="1"/>
    </xf>
    <xf numFmtId="0" fontId="11" fillId="0" borderId="4" xfId="1" applyFont="1" applyBorder="1" applyAlignment="1">
      <alignment wrapText="1"/>
    </xf>
    <xf numFmtId="3" fontId="3" fillId="0" borderId="4" xfId="1" applyNumberFormat="1" applyFont="1" applyBorder="1" applyAlignment="1">
      <alignment horizontal="left"/>
    </xf>
    <xf numFmtId="0" fontId="12" fillId="0" borderId="4" xfId="1" applyFont="1" applyBorder="1" applyAlignment="1">
      <alignment wrapText="1"/>
    </xf>
    <xf numFmtId="3" fontId="3" fillId="0" borderId="4" xfId="1" applyNumberFormat="1" applyFont="1" applyBorder="1" applyAlignment="1"/>
    <xf numFmtId="0" fontId="3" fillId="0" borderId="4" xfId="1" applyFont="1" applyBorder="1" applyAlignment="1">
      <alignment wrapText="1"/>
    </xf>
    <xf numFmtId="0" fontId="3" fillId="0" borderId="4" xfId="4" applyFont="1" applyBorder="1" applyAlignment="1">
      <alignment wrapText="1"/>
    </xf>
    <xf numFmtId="0" fontId="9" fillId="0" borderId="4" xfId="1" applyFont="1" applyBorder="1" applyAlignment="1">
      <alignment wrapText="1"/>
    </xf>
    <xf numFmtId="0" fontId="3" fillId="0" borderId="4" xfId="4" applyFont="1" applyBorder="1"/>
    <xf numFmtId="0" fontId="13" fillId="0" borderId="4" xfId="1" applyFont="1" applyBorder="1" applyAlignment="1">
      <alignment wrapText="1"/>
    </xf>
    <xf numFmtId="0" fontId="3" fillId="0" borderId="4" xfId="1" applyFont="1" applyBorder="1" applyAlignment="1">
      <alignment horizontal="center"/>
    </xf>
    <xf numFmtId="164" fontId="3" fillId="0" borderId="4" xfId="1" applyNumberFormat="1" applyFont="1" applyBorder="1" applyAlignment="1">
      <alignment horizontal="left"/>
    </xf>
    <xf numFmtId="0" fontId="13" fillId="2" borderId="4" xfId="1" applyFont="1" applyFill="1" applyBorder="1" applyAlignment="1">
      <alignment wrapText="1"/>
    </xf>
    <xf numFmtId="0" fontId="13" fillId="0" borderId="4" xfId="0" applyFont="1" applyBorder="1"/>
    <xf numFmtId="3" fontId="4" fillId="0" borderId="4" xfId="1" applyNumberFormat="1" applyFont="1" applyBorder="1" applyAlignment="1">
      <alignment horizontal="center"/>
    </xf>
    <xf numFmtId="0" fontId="13" fillId="0" borderId="4" xfId="0" applyFont="1" applyBorder="1" applyAlignment="1">
      <alignment wrapText="1"/>
    </xf>
    <xf numFmtId="0" fontId="14" fillId="0" borderId="0" xfId="0" applyFont="1"/>
    <xf numFmtId="0" fontId="9" fillId="0" borderId="4" xfId="3" applyFont="1" applyBorder="1"/>
    <xf numFmtId="0" fontId="13" fillId="0" borderId="0" xfId="0" applyFont="1" applyAlignment="1">
      <alignment wrapText="1"/>
    </xf>
    <xf numFmtId="0" fontId="9" fillId="0" borderId="5" xfId="3" applyFont="1" applyBorder="1"/>
    <xf numFmtId="3" fontId="3" fillId="0" borderId="5" xfId="1" applyNumberFormat="1" applyFont="1" applyBorder="1" applyAlignment="1">
      <alignment horizontal="center"/>
    </xf>
    <xf numFmtId="3" fontId="3" fillId="0" borderId="5" xfId="1" applyNumberFormat="1" applyFont="1" applyBorder="1" applyAlignment="1">
      <alignment horizontal="right"/>
    </xf>
    <xf numFmtId="0" fontId="3" fillId="0" borderId="5" xfId="1" applyFont="1" applyBorder="1" applyAlignment="1">
      <alignment horizontal="center"/>
    </xf>
    <xf numFmtId="164" fontId="3" fillId="0" borderId="6" xfId="1" applyNumberFormat="1" applyFont="1" applyBorder="1" applyAlignment="1">
      <alignment horizontal="left"/>
    </xf>
    <xf numFmtId="0" fontId="9" fillId="0" borderId="6" xfId="3" applyFont="1" applyBorder="1"/>
    <xf numFmtId="3" fontId="3" fillId="0" borderId="6" xfId="1" applyNumberFormat="1" applyFont="1" applyBorder="1" applyAlignment="1">
      <alignment horizontal="center"/>
    </xf>
    <xf numFmtId="3" fontId="3" fillId="0" borderId="6" xfId="1" applyNumberFormat="1" applyFont="1" applyBorder="1" applyAlignment="1">
      <alignment horizontal="right"/>
    </xf>
    <xf numFmtId="0" fontId="3" fillId="0" borderId="6" xfId="1" applyFont="1" applyBorder="1" applyAlignment="1">
      <alignment horizontal="center"/>
    </xf>
    <xf numFmtId="0" fontId="15" fillId="0" borderId="7" xfId="2" applyFont="1" applyBorder="1" applyAlignment="1">
      <alignment horizontal="center"/>
    </xf>
    <xf numFmtId="0" fontId="15" fillId="0" borderId="7" xfId="2" applyFont="1" applyBorder="1"/>
    <xf numFmtId="0" fontId="8" fillId="0" borderId="7" xfId="2" applyFont="1" applyBorder="1" applyAlignment="1">
      <alignment horizontal="left"/>
    </xf>
    <xf numFmtId="3" fontId="8" fillId="0" borderId="7" xfId="2" applyNumberFormat="1" applyFont="1" applyBorder="1" applyAlignment="1">
      <alignment horizontal="right"/>
    </xf>
    <xf numFmtId="3" fontId="16" fillId="0" borderId="7" xfId="2" applyNumberFormat="1" applyFont="1" applyBorder="1"/>
    <xf numFmtId="3" fontId="8" fillId="0" borderId="7" xfId="2" applyNumberFormat="1" applyFont="1" applyBorder="1"/>
    <xf numFmtId="0" fontId="17" fillId="0" borderId="0" xfId="0" applyFont="1"/>
    <xf numFmtId="0" fontId="10" fillId="0" borderId="0" xfId="4"/>
    <xf numFmtId="0" fontId="9" fillId="0" borderId="4" xfId="3" applyFont="1" applyBorder="1" applyAlignment="1">
      <alignment wrapText="1"/>
    </xf>
    <xf numFmtId="3" fontId="3" fillId="0" borderId="5" xfId="1" applyNumberFormat="1" applyFont="1" applyBorder="1" applyAlignment="1">
      <alignment horizontal="center" wrapText="1"/>
    </xf>
    <xf numFmtId="0" fontId="19" fillId="0" borderId="0" xfId="0" applyFont="1"/>
    <xf numFmtId="3" fontId="20" fillId="0" borderId="4" xfId="1" applyNumberFormat="1" applyFont="1" applyBorder="1" applyAlignment="1">
      <alignment horizontal="right"/>
    </xf>
    <xf numFmtId="0" fontId="9" fillId="3" borderId="3" xfId="1" applyFont="1" applyFill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164" fontId="3" fillId="0" borderId="7" xfId="1" applyNumberFormat="1" applyFont="1" applyBorder="1" applyAlignment="1">
      <alignment horizontal="left"/>
    </xf>
    <xf numFmtId="0" fontId="9" fillId="0" borderId="7" xfId="3" applyFont="1" applyBorder="1"/>
    <xf numFmtId="3" fontId="3" fillId="0" borderId="7" xfId="1" applyNumberFormat="1" applyFont="1" applyBorder="1" applyAlignment="1">
      <alignment horizontal="center"/>
    </xf>
    <xf numFmtId="3" fontId="3" fillId="0" borderId="7" xfId="1" applyNumberFormat="1" applyFont="1" applyBorder="1" applyAlignment="1">
      <alignment horizontal="right"/>
    </xf>
    <xf numFmtId="0" fontId="3" fillId="0" borderId="7" xfId="1" applyFont="1" applyBorder="1" applyAlignment="1">
      <alignment horizontal="center"/>
    </xf>
    <xf numFmtId="3" fontId="4" fillId="0" borderId="0" xfId="0" applyNumberFormat="1" applyFont="1"/>
    <xf numFmtId="0" fontId="17" fillId="0" borderId="0" xfId="0" applyFont="1" applyAlignment="1">
      <alignment vertical="center" wrapText="1"/>
    </xf>
    <xf numFmtId="0" fontId="9" fillId="0" borderId="5" xfId="3" applyFont="1" applyBorder="1" applyAlignment="1">
      <alignment wrapText="1"/>
    </xf>
    <xf numFmtId="0" fontId="21" fillId="0" borderId="0" xfId="0" applyFont="1" applyAlignment="1">
      <alignment vertical="center" wrapText="1"/>
    </xf>
    <xf numFmtId="0" fontId="21" fillId="4" borderId="0" xfId="0" applyFont="1" applyFill="1" applyAlignment="1">
      <alignment vertical="center" wrapText="1"/>
    </xf>
    <xf numFmtId="164" fontId="3" fillId="3" borderId="4" xfId="1" applyNumberFormat="1" applyFont="1" applyFill="1" applyBorder="1" applyAlignment="1">
      <alignment horizontal="left"/>
    </xf>
    <xf numFmtId="0" fontId="13" fillId="3" borderId="4" xfId="1" applyFont="1" applyFill="1" applyBorder="1" applyAlignment="1">
      <alignment wrapText="1"/>
    </xf>
    <xf numFmtId="3" fontId="3" fillId="3" borderId="4" xfId="1" applyNumberFormat="1" applyFont="1" applyFill="1" applyBorder="1" applyAlignment="1">
      <alignment horizontal="center"/>
    </xf>
    <xf numFmtId="3" fontId="3" fillId="3" borderId="4" xfId="1" applyNumberFormat="1" applyFont="1" applyFill="1" applyBorder="1" applyAlignment="1">
      <alignment horizontal="right"/>
    </xf>
    <xf numFmtId="0" fontId="3" fillId="3" borderId="4" xfId="1" applyFont="1" applyFill="1" applyBorder="1" applyAlignment="1">
      <alignment horizontal="center"/>
    </xf>
    <xf numFmtId="0" fontId="4" fillId="3" borderId="0" xfId="0" applyFont="1" applyFill="1"/>
    <xf numFmtId="0" fontId="9" fillId="3" borderId="4" xfId="3" applyFont="1" applyFill="1" applyBorder="1"/>
    <xf numFmtId="0" fontId="17" fillId="3" borderId="0" xfId="0" applyFont="1" applyFill="1"/>
    <xf numFmtId="0" fontId="21" fillId="3" borderId="0" xfId="0" applyFont="1" applyFill="1" applyAlignment="1">
      <alignment vertical="center" wrapText="1"/>
    </xf>
    <xf numFmtId="0" fontId="19" fillId="3" borderId="4" xfId="3" applyFont="1" applyFill="1" applyBorder="1"/>
    <xf numFmtId="3" fontId="15" fillId="3" borderId="4" xfId="1" applyNumberFormat="1" applyFont="1" applyFill="1" applyBorder="1" applyAlignment="1">
      <alignment horizontal="center"/>
    </xf>
    <xf numFmtId="3" fontId="15" fillId="3" borderId="4" xfId="1" applyNumberFormat="1" applyFont="1" applyFill="1" applyBorder="1" applyAlignment="1">
      <alignment horizontal="right"/>
    </xf>
    <xf numFmtId="0" fontId="15" fillId="3" borderId="4" xfId="1" applyFont="1" applyFill="1" applyBorder="1" applyAlignment="1">
      <alignment horizontal="center"/>
    </xf>
    <xf numFmtId="0" fontId="9" fillId="3" borderId="4" xfId="3" applyFont="1" applyFill="1" applyBorder="1" applyAlignment="1">
      <alignment wrapText="1"/>
    </xf>
    <xf numFmtId="164" fontId="3" fillId="0" borderId="5" xfId="1" applyNumberFormat="1" applyFont="1" applyBorder="1" applyAlignment="1">
      <alignment horizontal="left"/>
    </xf>
    <xf numFmtId="3" fontId="15" fillId="0" borderId="5" xfId="1" applyNumberFormat="1" applyFont="1" applyBorder="1" applyAlignment="1">
      <alignment horizontal="right"/>
    </xf>
    <xf numFmtId="3" fontId="15" fillId="0" borderId="4" xfId="1" applyNumberFormat="1" applyFont="1" applyBorder="1" applyAlignment="1">
      <alignment horizontal="right"/>
    </xf>
    <xf numFmtId="3" fontId="20" fillId="0" borderId="5" xfId="1" applyNumberFormat="1" applyFont="1" applyBorder="1" applyAlignment="1">
      <alignment horizontal="right"/>
    </xf>
    <xf numFmtId="3" fontId="20" fillId="3" borderId="4" xfId="1" applyNumberFormat="1" applyFont="1" applyFill="1" applyBorder="1" applyAlignment="1">
      <alignment horizontal="right"/>
    </xf>
    <xf numFmtId="3" fontId="20" fillId="3" borderId="5" xfId="1" applyNumberFormat="1" applyFont="1" applyFill="1" applyBorder="1" applyAlignment="1">
      <alignment horizontal="right"/>
    </xf>
    <xf numFmtId="3" fontId="15" fillId="3" borderId="5" xfId="1" applyNumberFormat="1" applyFont="1" applyFill="1" applyBorder="1" applyAlignment="1">
      <alignment horizontal="center"/>
    </xf>
    <xf numFmtId="3" fontId="15" fillId="3" borderId="5" xfId="1" applyNumberFormat="1" applyFont="1" applyFill="1" applyBorder="1" applyAlignment="1">
      <alignment horizontal="right"/>
    </xf>
    <xf numFmtId="0" fontId="15" fillId="3" borderId="5" xfId="1" applyFont="1" applyFill="1" applyBorder="1" applyAlignment="1">
      <alignment horizontal="center"/>
    </xf>
    <xf numFmtId="0" fontId="19" fillId="3" borderId="5" xfId="3" applyFont="1" applyFill="1" applyBorder="1" applyAlignment="1">
      <alignment wrapText="1"/>
    </xf>
    <xf numFmtId="0" fontId="22" fillId="0" borderId="0" xfId="0" applyFont="1" applyAlignment="1">
      <alignment vertical="center" wrapText="1"/>
    </xf>
    <xf numFmtId="3" fontId="5" fillId="0" borderId="3" xfId="1" applyNumberFormat="1" applyFont="1" applyBorder="1" applyAlignment="1">
      <alignment horizontal="center"/>
    </xf>
    <xf numFmtId="3" fontId="5" fillId="0" borderId="3" xfId="1" applyNumberFormat="1" applyFont="1" applyBorder="1" applyAlignment="1">
      <alignment horizontal="right"/>
    </xf>
    <xf numFmtId="3" fontId="8" fillId="0" borderId="3" xfId="2" applyNumberFormat="1" applyFont="1" applyBorder="1"/>
    <xf numFmtId="0" fontId="2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14" fontId="3" fillId="0" borderId="3" xfId="1" applyNumberFormat="1" applyFont="1" applyBorder="1" applyAlignment="1">
      <alignment horizontal="left"/>
    </xf>
    <xf numFmtId="3" fontId="3" fillId="0" borderId="3" xfId="1" applyNumberFormat="1" applyFont="1" applyBorder="1" applyAlignment="1">
      <alignment horizontal="center"/>
    </xf>
    <xf numFmtId="3" fontId="3" fillId="0" borderId="3" xfId="1" applyNumberFormat="1" applyFont="1" applyBorder="1" applyAlignment="1">
      <alignment horizontal="right"/>
    </xf>
    <xf numFmtId="3" fontId="15" fillId="0" borderId="3" xfId="2" applyNumberFormat="1" applyFont="1" applyBorder="1"/>
    <xf numFmtId="0" fontId="9" fillId="0" borderId="3" xfId="1" applyFont="1" applyBorder="1"/>
    <xf numFmtId="3" fontId="9" fillId="0" borderId="3" xfId="1" applyNumberFormat="1" applyFont="1" applyBorder="1" applyAlignment="1">
      <alignment horizontal="right"/>
    </xf>
    <xf numFmtId="0" fontId="9" fillId="0" borderId="3" xfId="1" applyFont="1" applyBorder="1" applyAlignment="1">
      <alignment wrapText="1"/>
    </xf>
    <xf numFmtId="0" fontId="17" fillId="0" borderId="0" xfId="0" applyFont="1" applyAlignment="1">
      <alignment horizontal="left" vertical="center" readingOrder="1"/>
    </xf>
    <xf numFmtId="0" fontId="21" fillId="0" borderId="0" xfId="0" applyFont="1" applyAlignment="1">
      <alignment horizontal="left" vertical="center" wrapText="1" readingOrder="1"/>
    </xf>
    <xf numFmtId="0" fontId="23" fillId="0" borderId="0" xfId="0" applyFont="1" applyAlignment="1">
      <alignment horizontal="left" vertical="center" wrapText="1" readingOrder="1"/>
    </xf>
    <xf numFmtId="0" fontId="3" fillId="0" borderId="8" xfId="1" applyFont="1" applyBorder="1" applyAlignment="1">
      <alignment horizontal="center"/>
    </xf>
    <xf numFmtId="164" fontId="3" fillId="0" borderId="4" xfId="1" applyNumberFormat="1" applyFont="1" applyFill="1" applyBorder="1" applyAlignment="1">
      <alignment horizontal="left"/>
    </xf>
    <xf numFmtId="3" fontId="3" fillId="0" borderId="4" xfId="1" applyNumberFormat="1" applyFont="1" applyFill="1" applyBorder="1" applyAlignment="1">
      <alignment horizontal="right"/>
    </xf>
    <xf numFmtId="3" fontId="3" fillId="0" borderId="4" xfId="1" applyNumberFormat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4" fillId="0" borderId="0" xfId="0" applyFont="1" applyFill="1"/>
    <xf numFmtId="0" fontId="21" fillId="0" borderId="0" xfId="0" applyFont="1" applyFill="1" applyAlignment="1">
      <alignment vertical="center" wrapText="1"/>
    </xf>
    <xf numFmtId="0" fontId="9" fillId="0" borderId="4" xfId="3" applyFont="1" applyFill="1" applyBorder="1" applyAlignment="1">
      <alignment wrapText="1"/>
    </xf>
    <xf numFmtId="0" fontId="19" fillId="0" borderId="0" xfId="0" applyFont="1" applyFill="1"/>
    <xf numFmtId="164" fontId="3" fillId="0" borderId="8" xfId="1" applyNumberFormat="1" applyFont="1" applyBorder="1" applyAlignment="1">
      <alignment horizontal="left"/>
    </xf>
    <xf numFmtId="0" fontId="9" fillId="0" borderId="8" xfId="3" applyFont="1" applyBorder="1" applyAlignment="1">
      <alignment wrapText="1"/>
    </xf>
    <xf numFmtId="3" fontId="3" fillId="0" borderId="8" xfId="1" applyNumberFormat="1" applyFont="1" applyBorder="1" applyAlignment="1">
      <alignment horizontal="center"/>
    </xf>
    <xf numFmtId="3" fontId="3" fillId="0" borderId="8" xfId="1" applyNumberFormat="1" applyFont="1" applyBorder="1" applyAlignment="1">
      <alignment horizontal="right"/>
    </xf>
    <xf numFmtId="0" fontId="10" fillId="3" borderId="0" xfId="4" applyFill="1"/>
    <xf numFmtId="0" fontId="9" fillId="3" borderId="5" xfId="3" applyFont="1" applyFill="1" applyBorder="1"/>
    <xf numFmtId="3" fontId="3" fillId="3" borderId="5" xfId="1" applyNumberFormat="1" applyFont="1" applyFill="1" applyBorder="1" applyAlignment="1">
      <alignment horizontal="center"/>
    </xf>
    <xf numFmtId="3" fontId="3" fillId="3" borderId="5" xfId="1" applyNumberFormat="1" applyFont="1" applyFill="1" applyBorder="1" applyAlignment="1">
      <alignment horizontal="right"/>
    </xf>
    <xf numFmtId="0" fontId="3" fillId="3" borderId="5" xfId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left"/>
    </xf>
    <xf numFmtId="0" fontId="3" fillId="3" borderId="4" xfId="1" applyFont="1" applyFill="1" applyBorder="1" applyAlignment="1">
      <alignment wrapText="1"/>
    </xf>
    <xf numFmtId="3" fontId="3" fillId="3" borderId="4" xfId="1" applyNumberFormat="1" applyFont="1" applyFill="1" applyBorder="1" applyAlignment="1"/>
    <xf numFmtId="0" fontId="11" fillId="3" borderId="4" xfId="1" applyFont="1" applyFill="1" applyBorder="1" applyAlignment="1">
      <alignment wrapText="1"/>
    </xf>
    <xf numFmtId="0" fontId="3" fillId="3" borderId="4" xfId="4" applyFont="1" applyFill="1" applyBorder="1" applyAlignment="1">
      <alignment wrapText="1"/>
    </xf>
    <xf numFmtId="0" fontId="3" fillId="3" borderId="4" xfId="4" applyFont="1" applyFill="1" applyBorder="1"/>
    <xf numFmtId="0" fontId="12" fillId="3" borderId="4" xfId="1" applyFont="1" applyFill="1" applyBorder="1" applyAlignment="1">
      <alignment wrapText="1"/>
    </xf>
    <xf numFmtId="0" fontId="3" fillId="0" borderId="5" xfId="1" applyFont="1" applyBorder="1" applyAlignment="1">
      <alignment horizontal="left"/>
    </xf>
    <xf numFmtId="0" fontId="9" fillId="3" borderId="5" xfId="3" applyFont="1" applyFill="1" applyBorder="1" applyAlignment="1">
      <alignment wrapText="1"/>
    </xf>
    <xf numFmtId="0" fontId="14" fillId="3" borderId="0" xfId="0" applyFont="1" applyFill="1"/>
    <xf numFmtId="3" fontId="3" fillId="0" borderId="4" xfId="1" applyNumberFormat="1" applyFont="1" applyBorder="1" applyAlignment="1">
      <alignment horizontal="left" wrapText="1"/>
    </xf>
    <xf numFmtId="0" fontId="0" fillId="0" borderId="0" xfId="0" applyAlignment="1">
      <alignment horizontal="left" vertical="center" wrapText="1" readingOrder="1"/>
    </xf>
    <xf numFmtId="0" fontId="0" fillId="4" borderId="0" xfId="0" applyFill="1" applyAlignment="1">
      <alignment vertical="center" wrapText="1"/>
    </xf>
    <xf numFmtId="0" fontId="24" fillId="0" borderId="0" xfId="0" applyFont="1" applyAlignment="1">
      <alignment horizontal="left" vertical="center" wrapText="1" readingOrder="1"/>
    </xf>
    <xf numFmtId="0" fontId="9" fillId="0" borderId="5" xfId="3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3" fontId="9" fillId="0" borderId="3" xfId="1" applyNumberFormat="1" applyFont="1" applyBorder="1" applyAlignment="1">
      <alignment horizontal="center"/>
    </xf>
    <xf numFmtId="3" fontId="2" fillId="0" borderId="3" xfId="1" applyNumberFormat="1" applyFont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 wrapText="1"/>
    </xf>
    <xf numFmtId="0" fontId="9" fillId="5" borderId="3" xfId="1" applyFont="1" applyFill="1" applyBorder="1"/>
    <xf numFmtId="3" fontId="5" fillId="5" borderId="3" xfId="1" applyNumberFormat="1" applyFont="1" applyFill="1" applyBorder="1" applyAlignment="1">
      <alignment horizontal="center"/>
    </xf>
    <xf numFmtId="3" fontId="5" fillId="5" borderId="3" xfId="1" applyNumberFormat="1" applyFont="1" applyFill="1" applyBorder="1" applyAlignment="1">
      <alignment horizontal="right"/>
    </xf>
    <xf numFmtId="3" fontId="9" fillId="5" borderId="3" xfId="1" applyNumberFormat="1" applyFont="1" applyFill="1" applyBorder="1" applyAlignment="1">
      <alignment horizontal="right"/>
    </xf>
    <xf numFmtId="3" fontId="8" fillId="5" borderId="3" xfId="2" applyNumberFormat="1" applyFont="1" applyFill="1" applyBorder="1"/>
    <xf numFmtId="0" fontId="9" fillId="5" borderId="3" xfId="1" applyFont="1" applyFill="1" applyBorder="1" applyAlignment="1">
      <alignment horizontal="left"/>
    </xf>
    <xf numFmtId="14" fontId="9" fillId="0" borderId="3" xfId="1" applyNumberFormat="1" applyFont="1" applyBorder="1" applyAlignment="1">
      <alignment horizontal="left"/>
    </xf>
    <xf numFmtId="3" fontId="4" fillId="3" borderId="0" xfId="0" applyNumberFormat="1" applyFont="1" applyFill="1"/>
    <xf numFmtId="3" fontId="0" fillId="3" borderId="0" xfId="0" applyNumberFormat="1" applyFont="1" applyFill="1"/>
    <xf numFmtId="3" fontId="10" fillId="0" borderId="0" xfId="4" applyNumberFormat="1"/>
    <xf numFmtId="3" fontId="17" fillId="0" borderId="0" xfId="0" applyNumberFormat="1" applyFont="1"/>
    <xf numFmtId="3" fontId="21" fillId="0" borderId="0" xfId="0" applyNumberFormat="1" applyFont="1" applyAlignment="1">
      <alignment vertical="center" wrapText="1"/>
    </xf>
    <xf numFmtId="3" fontId="17" fillId="0" borderId="0" xfId="0" applyNumberFormat="1" applyFont="1" applyAlignment="1">
      <alignment vertical="center" wrapText="1"/>
    </xf>
    <xf numFmtId="3" fontId="26" fillId="0" borderId="0" xfId="0" applyNumberFormat="1" applyFont="1" applyAlignment="1">
      <alignment horizontal="left" vertical="center"/>
    </xf>
    <xf numFmtId="0" fontId="9" fillId="0" borderId="8" xfId="3" applyFont="1" applyBorder="1"/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9" fillId="3" borderId="4" xfId="1" applyFont="1" applyFill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29" fillId="0" borderId="4" xfId="3" applyFont="1" applyBorder="1"/>
    <xf numFmtId="3" fontId="29" fillId="0" borderId="4" xfId="1" applyNumberFormat="1" applyFont="1" applyBorder="1" applyAlignment="1">
      <alignment horizontal="center"/>
    </xf>
    <xf numFmtId="3" fontId="29" fillId="0" borderId="4" xfId="1" applyNumberFormat="1" applyFont="1" applyBorder="1" applyAlignment="1">
      <alignment horizontal="right"/>
    </xf>
    <xf numFmtId="0" fontId="29" fillId="0" borderId="4" xfId="1" applyFont="1" applyBorder="1" applyAlignment="1">
      <alignment horizontal="center"/>
    </xf>
  </cellXfs>
  <cellStyles count="5">
    <cellStyle name="Excel Built-in Normal 1" xfId="1"/>
    <cellStyle name="Excel Built-in Normal 2" xfId="3"/>
    <cellStyle name="Hyperlink" xfId="4" builtinId="8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35</xdr:row>
      <xdr:rowOff>0</xdr:rowOff>
    </xdr:from>
    <xdr:to>
      <xdr:col>11</xdr:col>
      <xdr:colOff>171450</xdr:colOff>
      <xdr:row>35</xdr:row>
      <xdr:rowOff>171450</xdr:rowOff>
    </xdr:to>
    <xdr:sp macro="" textlink="">
      <xdr:nvSpPr>
        <xdr:cNvPr id="7171" name="AutoShape 3" descr="data:image/svg+xml,%3csvg%20xmlns='http://www.w3.org/2000/svg'%20xmlns:xlink='http://www.w3.org/1999/xlink'%20viewBox='0%200%2016%2016'%3e%3cdefs%3e%3clinearGradient%20id='a'%20x1='50%25'%20x2='50%25'%20y1='0%25'%20y2='100%25'%3e%3cstop%20offset='0%25'%20stop-color='%2318AFFF'/%3e%3cstop%20offset='100%25'%20stop-color='%230062DF'/%3e%3c/linearGradient%3e%3cfilter%20id='c'%20width='118.8%25'%20height='118.8%25'%20x='-9.4%25'%20y='-9.4%25'%20filterUnits='objectBoundingBox'%3e%3cfeGaussianBlur%20in='SourceAlpha'%20result='shadowBlurInner1'%20stdDeviation='1'/%3e%3cfeOffset%20dy='-1'%20in='shadowBlurInner1'%20result='shadowOffsetInner1'/%3e%3cfeComposite%20in='shadowOffsetInner1'%20in2='SourceAlpha'%20k2='-1'%20k3='1'%20operator='arithmetic'%20result='shadowInnerInner1'/%3e%3cfeColorMatrix%20in='shadowInnerInner1'%20values='0%200%200%200%200%200%200%200%200%200.299356041%200%200%200%200%200.681187726%200%200%200%200.3495684%200'/%3e%3c/filter%3e%3cpath%20id='b'%20d='M8%200a8%208%200%2000-8%208%208%208%200%201016%200%208%208%200%2000-8-8z'/%3e%3c/defs%3e%3cg%20fill='none'%3e%3cuse%20fill='url(%23a)'%20xlink:href='%23b'/%3e%3cuse%20fill='black'%20filter='url(%23c)'%20xlink:href='%23b'/%3e%3cpath%20fill='white'%20d='M12.162%207.338c.176.123.338.245.338.674%200%20.43-.229.604-.474.725a.73.73%200%2001.089.546c-.077.344-.392.611-.672.69.121.194.159.385.015.62-.185.295-.346.407-1.058.407H7.5c-.988%200-1.5-.546-1.5-1V7.665c0-1.23%201.467-2.275%201.467-3.13L7.361%203.47c-.005-.065.008-.224.058-.27.08-.079.301-.2.635-.2.218%200%20.363.041.534.123.581.277.732.978.732%201.542%200%20.271-.414%201.083-.47%201.364%200%200%20.867-.192%201.879-.199%201.061-.006%201.749.19%201.749.842%200%20.261-.219.523-.316.666zM3.6%207h.8a.6.6%200%2001.6.6v3.8a.6.6%200%2001-.6.6h-.8a.6.6%200%2001-.6-.6V7.6a.6.6%200%2001.6-.6z'/%3e%3c/g%3e%3c/svg%3e"/>
        <xdr:cNvSpPr>
          <a:spLocks noChangeAspect="1" noChangeArrowheads="1"/>
        </xdr:cNvSpPr>
      </xdr:nvSpPr>
      <xdr:spPr bwMode="auto">
        <a:xfrm>
          <a:off x="8982075" y="701992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171450</xdr:colOff>
      <xdr:row>36</xdr:row>
      <xdr:rowOff>171450</xdr:rowOff>
    </xdr:to>
    <xdr:sp macro="" textlink="">
      <xdr:nvSpPr>
        <xdr:cNvPr id="7172" name="AutoShape 4" descr="data:image/svg+xml,%3csvg%20xmlns='http://www.w3.org/2000/svg'%20xmlns:xlink='http://www.w3.org/1999/xlink'%20viewBox='0%200%2016%2016'%3e%3cdefs%3e%3clinearGradient%20id='a'%20x1='50%25'%20x2='50%25'%20y1='0%25'%20y2='100%25'%3e%3cstop%20offset='0%25'%20stop-color='%23FF6680'/%3e%3cstop%20offset='100%25'%20stop-color='%23E61739'/%3e%3c/linearGradient%3e%3cfilter%20id='c'%20width='118.8%25'%20height='118.8%25'%20x='-9.4%25'%20y='-9.4%25'%20filterUnits='objectBoundingBox'%3e%3cfeGaussianBlur%20in='SourceAlpha'%20result='shadowBlurInner1'%20stdDeviation='1'/%3e%3cfeOffset%20dy='-1'%20in='shadowBlurInner1'%20result='shadowOffsetInner1'/%3e%3cfeComposite%20in='shadowOffsetInner1'%20in2='SourceAlpha'%20k2='-1'%20k3='1'%20operator='arithmetic'%20result='shadowInnerInner1'/%3e%3cfeColorMatrix%20in='shadowInnerInner1'%20values='0%200%200%200%200.710144928%200%200%200%200%200%200%200%200%200%200.117780134%200%200%200%200.349786932%200'/%3e%3c/filter%3e%3cpath%20id='b'%20d='M8%200a8%208%200%20100%2016A8%208%200%20008%200z'/%3e%3c/defs%3e%3cg%20fill='none'%3e%3cuse%20fill='url(%23a)'%20xlink:href='%23b'/%3e%3cuse%20fill='black'%20filter='url(%23c)'%20xlink:href='%23b'/%3e%3cpath%20fill='white'%20d='M10.473%204C8.275%204%208%205.824%208%205.824S7.726%204%205.528%204c-2.114%200-2.73%202.222-2.472%203.41C3.736%2010.55%208%2012.75%208%2012.75s4.265-2.2%204.945-5.34c.257-1.188-.36-3.41-2.472-3.41'/%3e%3c/g%3e%3c/svg%3e"/>
        <xdr:cNvSpPr>
          <a:spLocks noChangeAspect="1" noChangeArrowheads="1"/>
        </xdr:cNvSpPr>
      </xdr:nvSpPr>
      <xdr:spPr bwMode="auto">
        <a:xfrm>
          <a:off x="8982075" y="74199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opLeftCell="A22" workbookViewId="0">
      <selection activeCell="B42" sqref="B42"/>
    </sheetView>
  </sheetViews>
  <sheetFormatPr defaultRowHeight="18.75" customHeight="1"/>
  <cols>
    <col min="1" max="1" width="5.7109375" style="7" customWidth="1"/>
    <col min="2" max="2" width="10.85546875" style="7" customWidth="1"/>
    <col min="3" max="3" width="22" style="7" customWidth="1"/>
    <col min="4" max="4" width="15.7109375" style="7" customWidth="1"/>
    <col min="5" max="5" width="12.5703125" style="7" customWidth="1"/>
    <col min="6" max="6" width="12.85546875" style="7" customWidth="1"/>
    <col min="7" max="7" width="12.42578125" style="7" bestFit="1" customWidth="1"/>
    <col min="8" max="8" width="11.5703125" style="7" customWidth="1"/>
    <col min="9" max="256" width="9.140625" style="7"/>
    <col min="257" max="257" width="5.7109375" style="7" customWidth="1"/>
    <col min="258" max="258" width="10.85546875" style="7" customWidth="1"/>
    <col min="259" max="259" width="22" style="7" customWidth="1"/>
    <col min="260" max="260" width="15.7109375" style="7" customWidth="1"/>
    <col min="261" max="261" width="12.5703125" style="7" customWidth="1"/>
    <col min="262" max="262" width="12.85546875" style="7" customWidth="1"/>
    <col min="263" max="263" width="12.42578125" style="7" bestFit="1" customWidth="1"/>
    <col min="264" max="264" width="11.5703125" style="7" customWidth="1"/>
    <col min="265" max="512" width="9.140625" style="7"/>
    <col min="513" max="513" width="5.7109375" style="7" customWidth="1"/>
    <col min="514" max="514" width="10.85546875" style="7" customWidth="1"/>
    <col min="515" max="515" width="22" style="7" customWidth="1"/>
    <col min="516" max="516" width="15.7109375" style="7" customWidth="1"/>
    <col min="517" max="517" width="12.5703125" style="7" customWidth="1"/>
    <col min="518" max="518" width="12.85546875" style="7" customWidth="1"/>
    <col min="519" max="519" width="12.42578125" style="7" bestFit="1" customWidth="1"/>
    <col min="520" max="520" width="11.5703125" style="7" customWidth="1"/>
    <col min="521" max="768" width="9.140625" style="7"/>
    <col min="769" max="769" width="5.7109375" style="7" customWidth="1"/>
    <col min="770" max="770" width="10.85546875" style="7" customWidth="1"/>
    <col min="771" max="771" width="22" style="7" customWidth="1"/>
    <col min="772" max="772" width="15.7109375" style="7" customWidth="1"/>
    <col min="773" max="773" width="12.5703125" style="7" customWidth="1"/>
    <col min="774" max="774" width="12.85546875" style="7" customWidth="1"/>
    <col min="775" max="775" width="12.42578125" style="7" bestFit="1" customWidth="1"/>
    <col min="776" max="776" width="11.5703125" style="7" customWidth="1"/>
    <col min="777" max="1024" width="9.140625" style="7"/>
    <col min="1025" max="1025" width="5.7109375" style="7" customWidth="1"/>
    <col min="1026" max="1026" width="10.85546875" style="7" customWidth="1"/>
    <col min="1027" max="1027" width="22" style="7" customWidth="1"/>
    <col min="1028" max="1028" width="15.7109375" style="7" customWidth="1"/>
    <col min="1029" max="1029" width="12.5703125" style="7" customWidth="1"/>
    <col min="1030" max="1030" width="12.85546875" style="7" customWidth="1"/>
    <col min="1031" max="1031" width="12.42578125" style="7" bestFit="1" customWidth="1"/>
    <col min="1032" max="1032" width="11.5703125" style="7" customWidth="1"/>
    <col min="1033" max="1280" width="9.140625" style="7"/>
    <col min="1281" max="1281" width="5.7109375" style="7" customWidth="1"/>
    <col min="1282" max="1282" width="10.85546875" style="7" customWidth="1"/>
    <col min="1283" max="1283" width="22" style="7" customWidth="1"/>
    <col min="1284" max="1284" width="15.7109375" style="7" customWidth="1"/>
    <col min="1285" max="1285" width="12.5703125" style="7" customWidth="1"/>
    <col min="1286" max="1286" width="12.85546875" style="7" customWidth="1"/>
    <col min="1287" max="1287" width="12.42578125" style="7" bestFit="1" customWidth="1"/>
    <col min="1288" max="1288" width="11.5703125" style="7" customWidth="1"/>
    <col min="1289" max="1536" width="9.140625" style="7"/>
    <col min="1537" max="1537" width="5.7109375" style="7" customWidth="1"/>
    <col min="1538" max="1538" width="10.85546875" style="7" customWidth="1"/>
    <col min="1539" max="1539" width="22" style="7" customWidth="1"/>
    <col min="1540" max="1540" width="15.7109375" style="7" customWidth="1"/>
    <col min="1541" max="1541" width="12.5703125" style="7" customWidth="1"/>
    <col min="1542" max="1542" width="12.85546875" style="7" customWidth="1"/>
    <col min="1543" max="1543" width="12.42578125" style="7" bestFit="1" customWidth="1"/>
    <col min="1544" max="1544" width="11.5703125" style="7" customWidth="1"/>
    <col min="1545" max="1792" width="9.140625" style="7"/>
    <col min="1793" max="1793" width="5.7109375" style="7" customWidth="1"/>
    <col min="1794" max="1794" width="10.85546875" style="7" customWidth="1"/>
    <col min="1795" max="1795" width="22" style="7" customWidth="1"/>
    <col min="1796" max="1796" width="15.7109375" style="7" customWidth="1"/>
    <col min="1797" max="1797" width="12.5703125" style="7" customWidth="1"/>
    <col min="1798" max="1798" width="12.85546875" style="7" customWidth="1"/>
    <col min="1799" max="1799" width="12.42578125" style="7" bestFit="1" customWidth="1"/>
    <col min="1800" max="1800" width="11.5703125" style="7" customWidth="1"/>
    <col min="1801" max="2048" width="9.140625" style="7"/>
    <col min="2049" max="2049" width="5.7109375" style="7" customWidth="1"/>
    <col min="2050" max="2050" width="10.85546875" style="7" customWidth="1"/>
    <col min="2051" max="2051" width="22" style="7" customWidth="1"/>
    <col min="2052" max="2052" width="15.7109375" style="7" customWidth="1"/>
    <col min="2053" max="2053" width="12.5703125" style="7" customWidth="1"/>
    <col min="2054" max="2054" width="12.85546875" style="7" customWidth="1"/>
    <col min="2055" max="2055" width="12.42578125" style="7" bestFit="1" customWidth="1"/>
    <col min="2056" max="2056" width="11.5703125" style="7" customWidth="1"/>
    <col min="2057" max="2304" width="9.140625" style="7"/>
    <col min="2305" max="2305" width="5.7109375" style="7" customWidth="1"/>
    <col min="2306" max="2306" width="10.85546875" style="7" customWidth="1"/>
    <col min="2307" max="2307" width="22" style="7" customWidth="1"/>
    <col min="2308" max="2308" width="15.7109375" style="7" customWidth="1"/>
    <col min="2309" max="2309" width="12.5703125" style="7" customWidth="1"/>
    <col min="2310" max="2310" width="12.85546875" style="7" customWidth="1"/>
    <col min="2311" max="2311" width="12.42578125" style="7" bestFit="1" customWidth="1"/>
    <col min="2312" max="2312" width="11.5703125" style="7" customWidth="1"/>
    <col min="2313" max="2560" width="9.140625" style="7"/>
    <col min="2561" max="2561" width="5.7109375" style="7" customWidth="1"/>
    <col min="2562" max="2562" width="10.85546875" style="7" customWidth="1"/>
    <col min="2563" max="2563" width="22" style="7" customWidth="1"/>
    <col min="2564" max="2564" width="15.7109375" style="7" customWidth="1"/>
    <col min="2565" max="2565" width="12.5703125" style="7" customWidth="1"/>
    <col min="2566" max="2566" width="12.85546875" style="7" customWidth="1"/>
    <col min="2567" max="2567" width="12.42578125" style="7" bestFit="1" customWidth="1"/>
    <col min="2568" max="2568" width="11.5703125" style="7" customWidth="1"/>
    <col min="2569" max="2816" width="9.140625" style="7"/>
    <col min="2817" max="2817" width="5.7109375" style="7" customWidth="1"/>
    <col min="2818" max="2818" width="10.85546875" style="7" customWidth="1"/>
    <col min="2819" max="2819" width="22" style="7" customWidth="1"/>
    <col min="2820" max="2820" width="15.7109375" style="7" customWidth="1"/>
    <col min="2821" max="2821" width="12.5703125" style="7" customWidth="1"/>
    <col min="2822" max="2822" width="12.85546875" style="7" customWidth="1"/>
    <col min="2823" max="2823" width="12.42578125" style="7" bestFit="1" customWidth="1"/>
    <col min="2824" max="2824" width="11.5703125" style="7" customWidth="1"/>
    <col min="2825" max="3072" width="9.140625" style="7"/>
    <col min="3073" max="3073" width="5.7109375" style="7" customWidth="1"/>
    <col min="3074" max="3074" width="10.85546875" style="7" customWidth="1"/>
    <col min="3075" max="3075" width="22" style="7" customWidth="1"/>
    <col min="3076" max="3076" width="15.7109375" style="7" customWidth="1"/>
    <col min="3077" max="3077" width="12.5703125" style="7" customWidth="1"/>
    <col min="3078" max="3078" width="12.85546875" style="7" customWidth="1"/>
    <col min="3079" max="3079" width="12.42578125" style="7" bestFit="1" customWidth="1"/>
    <col min="3080" max="3080" width="11.5703125" style="7" customWidth="1"/>
    <col min="3081" max="3328" width="9.140625" style="7"/>
    <col min="3329" max="3329" width="5.7109375" style="7" customWidth="1"/>
    <col min="3330" max="3330" width="10.85546875" style="7" customWidth="1"/>
    <col min="3331" max="3331" width="22" style="7" customWidth="1"/>
    <col min="3332" max="3332" width="15.7109375" style="7" customWidth="1"/>
    <col min="3333" max="3333" width="12.5703125" style="7" customWidth="1"/>
    <col min="3334" max="3334" width="12.85546875" style="7" customWidth="1"/>
    <col min="3335" max="3335" width="12.42578125" style="7" bestFit="1" customWidth="1"/>
    <col min="3336" max="3336" width="11.5703125" style="7" customWidth="1"/>
    <col min="3337" max="3584" width="9.140625" style="7"/>
    <col min="3585" max="3585" width="5.7109375" style="7" customWidth="1"/>
    <col min="3586" max="3586" width="10.85546875" style="7" customWidth="1"/>
    <col min="3587" max="3587" width="22" style="7" customWidth="1"/>
    <col min="3588" max="3588" width="15.7109375" style="7" customWidth="1"/>
    <col min="3589" max="3589" width="12.5703125" style="7" customWidth="1"/>
    <col min="3590" max="3590" width="12.85546875" style="7" customWidth="1"/>
    <col min="3591" max="3591" width="12.42578125" style="7" bestFit="1" customWidth="1"/>
    <col min="3592" max="3592" width="11.5703125" style="7" customWidth="1"/>
    <col min="3593" max="3840" width="9.140625" style="7"/>
    <col min="3841" max="3841" width="5.7109375" style="7" customWidth="1"/>
    <col min="3842" max="3842" width="10.85546875" style="7" customWidth="1"/>
    <col min="3843" max="3843" width="22" style="7" customWidth="1"/>
    <col min="3844" max="3844" width="15.7109375" style="7" customWidth="1"/>
    <col min="3845" max="3845" width="12.5703125" style="7" customWidth="1"/>
    <col min="3846" max="3846" width="12.85546875" style="7" customWidth="1"/>
    <col min="3847" max="3847" width="12.42578125" style="7" bestFit="1" customWidth="1"/>
    <col min="3848" max="3848" width="11.5703125" style="7" customWidth="1"/>
    <col min="3849" max="4096" width="9.140625" style="7"/>
    <col min="4097" max="4097" width="5.7109375" style="7" customWidth="1"/>
    <col min="4098" max="4098" width="10.85546875" style="7" customWidth="1"/>
    <col min="4099" max="4099" width="22" style="7" customWidth="1"/>
    <col min="4100" max="4100" width="15.7109375" style="7" customWidth="1"/>
    <col min="4101" max="4101" width="12.5703125" style="7" customWidth="1"/>
    <col min="4102" max="4102" width="12.85546875" style="7" customWidth="1"/>
    <col min="4103" max="4103" width="12.42578125" style="7" bestFit="1" customWidth="1"/>
    <col min="4104" max="4104" width="11.5703125" style="7" customWidth="1"/>
    <col min="4105" max="4352" width="9.140625" style="7"/>
    <col min="4353" max="4353" width="5.7109375" style="7" customWidth="1"/>
    <col min="4354" max="4354" width="10.85546875" style="7" customWidth="1"/>
    <col min="4355" max="4355" width="22" style="7" customWidth="1"/>
    <col min="4356" max="4356" width="15.7109375" style="7" customWidth="1"/>
    <col min="4357" max="4357" width="12.5703125" style="7" customWidth="1"/>
    <col min="4358" max="4358" width="12.85546875" style="7" customWidth="1"/>
    <col min="4359" max="4359" width="12.42578125" style="7" bestFit="1" customWidth="1"/>
    <col min="4360" max="4360" width="11.5703125" style="7" customWidth="1"/>
    <col min="4361" max="4608" width="9.140625" style="7"/>
    <col min="4609" max="4609" width="5.7109375" style="7" customWidth="1"/>
    <col min="4610" max="4610" width="10.85546875" style="7" customWidth="1"/>
    <col min="4611" max="4611" width="22" style="7" customWidth="1"/>
    <col min="4612" max="4612" width="15.7109375" style="7" customWidth="1"/>
    <col min="4613" max="4613" width="12.5703125" style="7" customWidth="1"/>
    <col min="4614" max="4614" width="12.85546875" style="7" customWidth="1"/>
    <col min="4615" max="4615" width="12.42578125" style="7" bestFit="1" customWidth="1"/>
    <col min="4616" max="4616" width="11.5703125" style="7" customWidth="1"/>
    <col min="4617" max="4864" width="9.140625" style="7"/>
    <col min="4865" max="4865" width="5.7109375" style="7" customWidth="1"/>
    <col min="4866" max="4866" width="10.85546875" style="7" customWidth="1"/>
    <col min="4867" max="4867" width="22" style="7" customWidth="1"/>
    <col min="4868" max="4868" width="15.7109375" style="7" customWidth="1"/>
    <col min="4869" max="4869" width="12.5703125" style="7" customWidth="1"/>
    <col min="4870" max="4870" width="12.85546875" style="7" customWidth="1"/>
    <col min="4871" max="4871" width="12.42578125" style="7" bestFit="1" customWidth="1"/>
    <col min="4872" max="4872" width="11.5703125" style="7" customWidth="1"/>
    <col min="4873" max="5120" width="9.140625" style="7"/>
    <col min="5121" max="5121" width="5.7109375" style="7" customWidth="1"/>
    <col min="5122" max="5122" width="10.85546875" style="7" customWidth="1"/>
    <col min="5123" max="5123" width="22" style="7" customWidth="1"/>
    <col min="5124" max="5124" width="15.7109375" style="7" customWidth="1"/>
    <col min="5125" max="5125" width="12.5703125" style="7" customWidth="1"/>
    <col min="5126" max="5126" width="12.85546875" style="7" customWidth="1"/>
    <col min="5127" max="5127" width="12.42578125" style="7" bestFit="1" customWidth="1"/>
    <col min="5128" max="5128" width="11.5703125" style="7" customWidth="1"/>
    <col min="5129" max="5376" width="9.140625" style="7"/>
    <col min="5377" max="5377" width="5.7109375" style="7" customWidth="1"/>
    <col min="5378" max="5378" width="10.85546875" style="7" customWidth="1"/>
    <col min="5379" max="5379" width="22" style="7" customWidth="1"/>
    <col min="5380" max="5380" width="15.7109375" style="7" customWidth="1"/>
    <col min="5381" max="5381" width="12.5703125" style="7" customWidth="1"/>
    <col min="5382" max="5382" width="12.85546875" style="7" customWidth="1"/>
    <col min="5383" max="5383" width="12.42578125" style="7" bestFit="1" customWidth="1"/>
    <col min="5384" max="5384" width="11.5703125" style="7" customWidth="1"/>
    <col min="5385" max="5632" width="9.140625" style="7"/>
    <col min="5633" max="5633" width="5.7109375" style="7" customWidth="1"/>
    <col min="5634" max="5634" width="10.85546875" style="7" customWidth="1"/>
    <col min="5635" max="5635" width="22" style="7" customWidth="1"/>
    <col min="5636" max="5636" width="15.7109375" style="7" customWidth="1"/>
    <col min="5637" max="5637" width="12.5703125" style="7" customWidth="1"/>
    <col min="5638" max="5638" width="12.85546875" style="7" customWidth="1"/>
    <col min="5639" max="5639" width="12.42578125" style="7" bestFit="1" customWidth="1"/>
    <col min="5640" max="5640" width="11.5703125" style="7" customWidth="1"/>
    <col min="5641" max="5888" width="9.140625" style="7"/>
    <col min="5889" max="5889" width="5.7109375" style="7" customWidth="1"/>
    <col min="5890" max="5890" width="10.85546875" style="7" customWidth="1"/>
    <col min="5891" max="5891" width="22" style="7" customWidth="1"/>
    <col min="5892" max="5892" width="15.7109375" style="7" customWidth="1"/>
    <col min="5893" max="5893" width="12.5703125" style="7" customWidth="1"/>
    <col min="5894" max="5894" width="12.85546875" style="7" customWidth="1"/>
    <col min="5895" max="5895" width="12.42578125" style="7" bestFit="1" customWidth="1"/>
    <col min="5896" max="5896" width="11.5703125" style="7" customWidth="1"/>
    <col min="5897" max="6144" width="9.140625" style="7"/>
    <col min="6145" max="6145" width="5.7109375" style="7" customWidth="1"/>
    <col min="6146" max="6146" width="10.85546875" style="7" customWidth="1"/>
    <col min="6147" max="6147" width="22" style="7" customWidth="1"/>
    <col min="6148" max="6148" width="15.7109375" style="7" customWidth="1"/>
    <col min="6149" max="6149" width="12.5703125" style="7" customWidth="1"/>
    <col min="6150" max="6150" width="12.85546875" style="7" customWidth="1"/>
    <col min="6151" max="6151" width="12.42578125" style="7" bestFit="1" customWidth="1"/>
    <col min="6152" max="6152" width="11.5703125" style="7" customWidth="1"/>
    <col min="6153" max="6400" width="9.140625" style="7"/>
    <col min="6401" max="6401" width="5.7109375" style="7" customWidth="1"/>
    <col min="6402" max="6402" width="10.85546875" style="7" customWidth="1"/>
    <col min="6403" max="6403" width="22" style="7" customWidth="1"/>
    <col min="6404" max="6404" width="15.7109375" style="7" customWidth="1"/>
    <col min="6405" max="6405" width="12.5703125" style="7" customWidth="1"/>
    <col min="6406" max="6406" width="12.85546875" style="7" customWidth="1"/>
    <col min="6407" max="6407" width="12.42578125" style="7" bestFit="1" customWidth="1"/>
    <col min="6408" max="6408" width="11.5703125" style="7" customWidth="1"/>
    <col min="6409" max="6656" width="9.140625" style="7"/>
    <col min="6657" max="6657" width="5.7109375" style="7" customWidth="1"/>
    <col min="6658" max="6658" width="10.85546875" style="7" customWidth="1"/>
    <col min="6659" max="6659" width="22" style="7" customWidth="1"/>
    <col min="6660" max="6660" width="15.7109375" style="7" customWidth="1"/>
    <col min="6661" max="6661" width="12.5703125" style="7" customWidth="1"/>
    <col min="6662" max="6662" width="12.85546875" style="7" customWidth="1"/>
    <col min="6663" max="6663" width="12.42578125" style="7" bestFit="1" customWidth="1"/>
    <col min="6664" max="6664" width="11.5703125" style="7" customWidth="1"/>
    <col min="6665" max="6912" width="9.140625" style="7"/>
    <col min="6913" max="6913" width="5.7109375" style="7" customWidth="1"/>
    <col min="6914" max="6914" width="10.85546875" style="7" customWidth="1"/>
    <col min="6915" max="6915" width="22" style="7" customWidth="1"/>
    <col min="6916" max="6916" width="15.7109375" style="7" customWidth="1"/>
    <col min="6917" max="6917" width="12.5703125" style="7" customWidth="1"/>
    <col min="6918" max="6918" width="12.85546875" style="7" customWidth="1"/>
    <col min="6919" max="6919" width="12.42578125" style="7" bestFit="1" customWidth="1"/>
    <col min="6920" max="6920" width="11.5703125" style="7" customWidth="1"/>
    <col min="6921" max="7168" width="9.140625" style="7"/>
    <col min="7169" max="7169" width="5.7109375" style="7" customWidth="1"/>
    <col min="7170" max="7170" width="10.85546875" style="7" customWidth="1"/>
    <col min="7171" max="7171" width="22" style="7" customWidth="1"/>
    <col min="7172" max="7172" width="15.7109375" style="7" customWidth="1"/>
    <col min="7173" max="7173" width="12.5703125" style="7" customWidth="1"/>
    <col min="7174" max="7174" width="12.85546875" style="7" customWidth="1"/>
    <col min="7175" max="7175" width="12.42578125" style="7" bestFit="1" customWidth="1"/>
    <col min="7176" max="7176" width="11.5703125" style="7" customWidth="1"/>
    <col min="7177" max="7424" width="9.140625" style="7"/>
    <col min="7425" max="7425" width="5.7109375" style="7" customWidth="1"/>
    <col min="7426" max="7426" width="10.85546875" style="7" customWidth="1"/>
    <col min="7427" max="7427" width="22" style="7" customWidth="1"/>
    <col min="7428" max="7428" width="15.7109375" style="7" customWidth="1"/>
    <col min="7429" max="7429" width="12.5703125" style="7" customWidth="1"/>
    <col min="7430" max="7430" width="12.85546875" style="7" customWidth="1"/>
    <col min="7431" max="7431" width="12.42578125" style="7" bestFit="1" customWidth="1"/>
    <col min="7432" max="7432" width="11.5703125" style="7" customWidth="1"/>
    <col min="7433" max="7680" width="9.140625" style="7"/>
    <col min="7681" max="7681" width="5.7109375" style="7" customWidth="1"/>
    <col min="7682" max="7682" width="10.85546875" style="7" customWidth="1"/>
    <col min="7683" max="7683" width="22" style="7" customWidth="1"/>
    <col min="7684" max="7684" width="15.7109375" style="7" customWidth="1"/>
    <col min="7685" max="7685" width="12.5703125" style="7" customWidth="1"/>
    <col min="7686" max="7686" width="12.85546875" style="7" customWidth="1"/>
    <col min="7687" max="7687" width="12.42578125" style="7" bestFit="1" customWidth="1"/>
    <col min="7688" max="7688" width="11.5703125" style="7" customWidth="1"/>
    <col min="7689" max="7936" width="9.140625" style="7"/>
    <col min="7937" max="7937" width="5.7109375" style="7" customWidth="1"/>
    <col min="7938" max="7938" width="10.85546875" style="7" customWidth="1"/>
    <col min="7939" max="7939" width="22" style="7" customWidth="1"/>
    <col min="7940" max="7940" width="15.7109375" style="7" customWidth="1"/>
    <col min="7941" max="7941" width="12.5703125" style="7" customWidth="1"/>
    <col min="7942" max="7942" width="12.85546875" style="7" customWidth="1"/>
    <col min="7943" max="7943" width="12.42578125" style="7" bestFit="1" customWidth="1"/>
    <col min="7944" max="7944" width="11.5703125" style="7" customWidth="1"/>
    <col min="7945" max="8192" width="9.140625" style="7"/>
    <col min="8193" max="8193" width="5.7109375" style="7" customWidth="1"/>
    <col min="8194" max="8194" width="10.85546875" style="7" customWidth="1"/>
    <col min="8195" max="8195" width="22" style="7" customWidth="1"/>
    <col min="8196" max="8196" width="15.7109375" style="7" customWidth="1"/>
    <col min="8197" max="8197" width="12.5703125" style="7" customWidth="1"/>
    <col min="8198" max="8198" width="12.85546875" style="7" customWidth="1"/>
    <col min="8199" max="8199" width="12.42578125" style="7" bestFit="1" customWidth="1"/>
    <col min="8200" max="8200" width="11.5703125" style="7" customWidth="1"/>
    <col min="8201" max="8448" width="9.140625" style="7"/>
    <col min="8449" max="8449" width="5.7109375" style="7" customWidth="1"/>
    <col min="8450" max="8450" width="10.85546875" style="7" customWidth="1"/>
    <col min="8451" max="8451" width="22" style="7" customWidth="1"/>
    <col min="8452" max="8452" width="15.7109375" style="7" customWidth="1"/>
    <col min="8453" max="8453" width="12.5703125" style="7" customWidth="1"/>
    <col min="8454" max="8454" width="12.85546875" style="7" customWidth="1"/>
    <col min="8455" max="8455" width="12.42578125" style="7" bestFit="1" customWidth="1"/>
    <col min="8456" max="8456" width="11.5703125" style="7" customWidth="1"/>
    <col min="8457" max="8704" width="9.140625" style="7"/>
    <col min="8705" max="8705" width="5.7109375" style="7" customWidth="1"/>
    <col min="8706" max="8706" width="10.85546875" style="7" customWidth="1"/>
    <col min="8707" max="8707" width="22" style="7" customWidth="1"/>
    <col min="8708" max="8708" width="15.7109375" style="7" customWidth="1"/>
    <col min="8709" max="8709" width="12.5703125" style="7" customWidth="1"/>
    <col min="8710" max="8710" width="12.85546875" style="7" customWidth="1"/>
    <col min="8711" max="8711" width="12.42578125" style="7" bestFit="1" customWidth="1"/>
    <col min="8712" max="8712" width="11.5703125" style="7" customWidth="1"/>
    <col min="8713" max="8960" width="9.140625" style="7"/>
    <col min="8961" max="8961" width="5.7109375" style="7" customWidth="1"/>
    <col min="8962" max="8962" width="10.85546875" style="7" customWidth="1"/>
    <col min="8963" max="8963" width="22" style="7" customWidth="1"/>
    <col min="8964" max="8964" width="15.7109375" style="7" customWidth="1"/>
    <col min="8965" max="8965" width="12.5703125" style="7" customWidth="1"/>
    <col min="8966" max="8966" width="12.85546875" style="7" customWidth="1"/>
    <col min="8967" max="8967" width="12.42578125" style="7" bestFit="1" customWidth="1"/>
    <col min="8968" max="8968" width="11.5703125" style="7" customWidth="1"/>
    <col min="8969" max="9216" width="9.140625" style="7"/>
    <col min="9217" max="9217" width="5.7109375" style="7" customWidth="1"/>
    <col min="9218" max="9218" width="10.85546875" style="7" customWidth="1"/>
    <col min="9219" max="9219" width="22" style="7" customWidth="1"/>
    <col min="9220" max="9220" width="15.7109375" style="7" customWidth="1"/>
    <col min="9221" max="9221" width="12.5703125" style="7" customWidth="1"/>
    <col min="9222" max="9222" width="12.85546875" style="7" customWidth="1"/>
    <col min="9223" max="9223" width="12.42578125" style="7" bestFit="1" customWidth="1"/>
    <col min="9224" max="9224" width="11.5703125" style="7" customWidth="1"/>
    <col min="9225" max="9472" width="9.140625" style="7"/>
    <col min="9473" max="9473" width="5.7109375" style="7" customWidth="1"/>
    <col min="9474" max="9474" width="10.85546875" style="7" customWidth="1"/>
    <col min="9475" max="9475" width="22" style="7" customWidth="1"/>
    <col min="9476" max="9476" width="15.7109375" style="7" customWidth="1"/>
    <col min="9477" max="9477" width="12.5703125" style="7" customWidth="1"/>
    <col min="9478" max="9478" width="12.85546875" style="7" customWidth="1"/>
    <col min="9479" max="9479" width="12.42578125" style="7" bestFit="1" customWidth="1"/>
    <col min="9480" max="9480" width="11.5703125" style="7" customWidth="1"/>
    <col min="9481" max="9728" width="9.140625" style="7"/>
    <col min="9729" max="9729" width="5.7109375" style="7" customWidth="1"/>
    <col min="9730" max="9730" width="10.85546875" style="7" customWidth="1"/>
    <col min="9731" max="9731" width="22" style="7" customWidth="1"/>
    <col min="9732" max="9732" width="15.7109375" style="7" customWidth="1"/>
    <col min="9733" max="9733" width="12.5703125" style="7" customWidth="1"/>
    <col min="9734" max="9734" width="12.85546875" style="7" customWidth="1"/>
    <col min="9735" max="9735" width="12.42578125" style="7" bestFit="1" customWidth="1"/>
    <col min="9736" max="9736" width="11.5703125" style="7" customWidth="1"/>
    <col min="9737" max="9984" width="9.140625" style="7"/>
    <col min="9985" max="9985" width="5.7109375" style="7" customWidth="1"/>
    <col min="9986" max="9986" width="10.85546875" style="7" customWidth="1"/>
    <col min="9987" max="9987" width="22" style="7" customWidth="1"/>
    <col min="9988" max="9988" width="15.7109375" style="7" customWidth="1"/>
    <col min="9989" max="9989" width="12.5703125" style="7" customWidth="1"/>
    <col min="9990" max="9990" width="12.85546875" style="7" customWidth="1"/>
    <col min="9991" max="9991" width="12.42578125" style="7" bestFit="1" customWidth="1"/>
    <col min="9992" max="9992" width="11.5703125" style="7" customWidth="1"/>
    <col min="9993" max="10240" width="9.140625" style="7"/>
    <col min="10241" max="10241" width="5.7109375" style="7" customWidth="1"/>
    <col min="10242" max="10242" width="10.85546875" style="7" customWidth="1"/>
    <col min="10243" max="10243" width="22" style="7" customWidth="1"/>
    <col min="10244" max="10244" width="15.7109375" style="7" customWidth="1"/>
    <col min="10245" max="10245" width="12.5703125" style="7" customWidth="1"/>
    <col min="10246" max="10246" width="12.85546875" style="7" customWidth="1"/>
    <col min="10247" max="10247" width="12.42578125" style="7" bestFit="1" customWidth="1"/>
    <col min="10248" max="10248" width="11.5703125" style="7" customWidth="1"/>
    <col min="10249" max="10496" width="9.140625" style="7"/>
    <col min="10497" max="10497" width="5.7109375" style="7" customWidth="1"/>
    <col min="10498" max="10498" width="10.85546875" style="7" customWidth="1"/>
    <col min="10499" max="10499" width="22" style="7" customWidth="1"/>
    <col min="10500" max="10500" width="15.7109375" style="7" customWidth="1"/>
    <col min="10501" max="10501" width="12.5703125" style="7" customWidth="1"/>
    <col min="10502" max="10502" width="12.85546875" style="7" customWidth="1"/>
    <col min="10503" max="10503" width="12.42578125" style="7" bestFit="1" customWidth="1"/>
    <col min="10504" max="10504" width="11.5703125" style="7" customWidth="1"/>
    <col min="10505" max="10752" width="9.140625" style="7"/>
    <col min="10753" max="10753" width="5.7109375" style="7" customWidth="1"/>
    <col min="10754" max="10754" width="10.85546875" style="7" customWidth="1"/>
    <col min="10755" max="10755" width="22" style="7" customWidth="1"/>
    <col min="10756" max="10756" width="15.7109375" style="7" customWidth="1"/>
    <col min="10757" max="10757" width="12.5703125" style="7" customWidth="1"/>
    <col min="10758" max="10758" width="12.85546875" style="7" customWidth="1"/>
    <col min="10759" max="10759" width="12.42578125" style="7" bestFit="1" customWidth="1"/>
    <col min="10760" max="10760" width="11.5703125" style="7" customWidth="1"/>
    <col min="10761" max="11008" width="9.140625" style="7"/>
    <col min="11009" max="11009" width="5.7109375" style="7" customWidth="1"/>
    <col min="11010" max="11010" width="10.85546875" style="7" customWidth="1"/>
    <col min="11011" max="11011" width="22" style="7" customWidth="1"/>
    <col min="11012" max="11012" width="15.7109375" style="7" customWidth="1"/>
    <col min="11013" max="11013" width="12.5703125" style="7" customWidth="1"/>
    <col min="11014" max="11014" width="12.85546875" style="7" customWidth="1"/>
    <col min="11015" max="11015" width="12.42578125" style="7" bestFit="1" customWidth="1"/>
    <col min="11016" max="11016" width="11.5703125" style="7" customWidth="1"/>
    <col min="11017" max="11264" width="9.140625" style="7"/>
    <col min="11265" max="11265" width="5.7109375" style="7" customWidth="1"/>
    <col min="11266" max="11266" width="10.85546875" style="7" customWidth="1"/>
    <col min="11267" max="11267" width="22" style="7" customWidth="1"/>
    <col min="11268" max="11268" width="15.7109375" style="7" customWidth="1"/>
    <col min="11269" max="11269" width="12.5703125" style="7" customWidth="1"/>
    <col min="11270" max="11270" width="12.85546875" style="7" customWidth="1"/>
    <col min="11271" max="11271" width="12.42578125" style="7" bestFit="1" customWidth="1"/>
    <col min="11272" max="11272" width="11.5703125" style="7" customWidth="1"/>
    <col min="11273" max="11520" width="9.140625" style="7"/>
    <col min="11521" max="11521" width="5.7109375" style="7" customWidth="1"/>
    <col min="11522" max="11522" width="10.85546875" style="7" customWidth="1"/>
    <col min="11523" max="11523" width="22" style="7" customWidth="1"/>
    <col min="11524" max="11524" width="15.7109375" style="7" customWidth="1"/>
    <col min="11525" max="11525" width="12.5703125" style="7" customWidth="1"/>
    <col min="11526" max="11526" width="12.85546875" style="7" customWidth="1"/>
    <col min="11527" max="11527" width="12.42578125" style="7" bestFit="1" customWidth="1"/>
    <col min="11528" max="11528" width="11.5703125" style="7" customWidth="1"/>
    <col min="11529" max="11776" width="9.140625" style="7"/>
    <col min="11777" max="11777" width="5.7109375" style="7" customWidth="1"/>
    <col min="11778" max="11778" width="10.85546875" style="7" customWidth="1"/>
    <col min="11779" max="11779" width="22" style="7" customWidth="1"/>
    <col min="11780" max="11780" width="15.7109375" style="7" customWidth="1"/>
    <col min="11781" max="11781" width="12.5703125" style="7" customWidth="1"/>
    <col min="11782" max="11782" width="12.85546875" style="7" customWidth="1"/>
    <col min="11783" max="11783" width="12.42578125" style="7" bestFit="1" customWidth="1"/>
    <col min="11784" max="11784" width="11.5703125" style="7" customWidth="1"/>
    <col min="11785" max="12032" width="9.140625" style="7"/>
    <col min="12033" max="12033" width="5.7109375" style="7" customWidth="1"/>
    <col min="12034" max="12034" width="10.85546875" style="7" customWidth="1"/>
    <col min="12035" max="12035" width="22" style="7" customWidth="1"/>
    <col min="12036" max="12036" width="15.7109375" style="7" customWidth="1"/>
    <col min="12037" max="12037" width="12.5703125" style="7" customWidth="1"/>
    <col min="12038" max="12038" width="12.85546875" style="7" customWidth="1"/>
    <col min="12039" max="12039" width="12.42578125" style="7" bestFit="1" customWidth="1"/>
    <col min="12040" max="12040" width="11.5703125" style="7" customWidth="1"/>
    <col min="12041" max="12288" width="9.140625" style="7"/>
    <col min="12289" max="12289" width="5.7109375" style="7" customWidth="1"/>
    <col min="12290" max="12290" width="10.85546875" style="7" customWidth="1"/>
    <col min="12291" max="12291" width="22" style="7" customWidth="1"/>
    <col min="12292" max="12292" width="15.7109375" style="7" customWidth="1"/>
    <col min="12293" max="12293" width="12.5703125" style="7" customWidth="1"/>
    <col min="12294" max="12294" width="12.85546875" style="7" customWidth="1"/>
    <col min="12295" max="12295" width="12.42578125" style="7" bestFit="1" customWidth="1"/>
    <col min="12296" max="12296" width="11.5703125" style="7" customWidth="1"/>
    <col min="12297" max="12544" width="9.140625" style="7"/>
    <col min="12545" max="12545" width="5.7109375" style="7" customWidth="1"/>
    <col min="12546" max="12546" width="10.85546875" style="7" customWidth="1"/>
    <col min="12547" max="12547" width="22" style="7" customWidth="1"/>
    <col min="12548" max="12548" width="15.7109375" style="7" customWidth="1"/>
    <col min="12549" max="12549" width="12.5703125" style="7" customWidth="1"/>
    <col min="12550" max="12550" width="12.85546875" style="7" customWidth="1"/>
    <col min="12551" max="12551" width="12.42578125" style="7" bestFit="1" customWidth="1"/>
    <col min="12552" max="12552" width="11.5703125" style="7" customWidth="1"/>
    <col min="12553" max="12800" width="9.140625" style="7"/>
    <col min="12801" max="12801" width="5.7109375" style="7" customWidth="1"/>
    <col min="12802" max="12802" width="10.85546875" style="7" customWidth="1"/>
    <col min="12803" max="12803" width="22" style="7" customWidth="1"/>
    <col min="12804" max="12804" width="15.7109375" style="7" customWidth="1"/>
    <col min="12805" max="12805" width="12.5703125" style="7" customWidth="1"/>
    <col min="12806" max="12806" width="12.85546875" style="7" customWidth="1"/>
    <col min="12807" max="12807" width="12.42578125" style="7" bestFit="1" customWidth="1"/>
    <col min="12808" max="12808" width="11.5703125" style="7" customWidth="1"/>
    <col min="12809" max="13056" width="9.140625" style="7"/>
    <col min="13057" max="13057" width="5.7109375" style="7" customWidth="1"/>
    <col min="13058" max="13058" width="10.85546875" style="7" customWidth="1"/>
    <col min="13059" max="13059" width="22" style="7" customWidth="1"/>
    <col min="13060" max="13060" width="15.7109375" style="7" customWidth="1"/>
    <col min="13061" max="13061" width="12.5703125" style="7" customWidth="1"/>
    <col min="13062" max="13062" width="12.85546875" style="7" customWidth="1"/>
    <col min="13063" max="13063" width="12.42578125" style="7" bestFit="1" customWidth="1"/>
    <col min="13064" max="13064" width="11.5703125" style="7" customWidth="1"/>
    <col min="13065" max="13312" width="9.140625" style="7"/>
    <col min="13313" max="13313" width="5.7109375" style="7" customWidth="1"/>
    <col min="13314" max="13314" width="10.85546875" style="7" customWidth="1"/>
    <col min="13315" max="13315" width="22" style="7" customWidth="1"/>
    <col min="13316" max="13316" width="15.7109375" style="7" customWidth="1"/>
    <col min="13317" max="13317" width="12.5703125" style="7" customWidth="1"/>
    <col min="13318" max="13318" width="12.85546875" style="7" customWidth="1"/>
    <col min="13319" max="13319" width="12.42578125" style="7" bestFit="1" customWidth="1"/>
    <col min="13320" max="13320" width="11.5703125" style="7" customWidth="1"/>
    <col min="13321" max="13568" width="9.140625" style="7"/>
    <col min="13569" max="13569" width="5.7109375" style="7" customWidth="1"/>
    <col min="13570" max="13570" width="10.85546875" style="7" customWidth="1"/>
    <col min="13571" max="13571" width="22" style="7" customWidth="1"/>
    <col min="13572" max="13572" width="15.7109375" style="7" customWidth="1"/>
    <col min="13573" max="13573" width="12.5703125" style="7" customWidth="1"/>
    <col min="13574" max="13574" width="12.85546875" style="7" customWidth="1"/>
    <col min="13575" max="13575" width="12.42578125" style="7" bestFit="1" customWidth="1"/>
    <col min="13576" max="13576" width="11.5703125" style="7" customWidth="1"/>
    <col min="13577" max="13824" width="9.140625" style="7"/>
    <col min="13825" max="13825" width="5.7109375" style="7" customWidth="1"/>
    <col min="13826" max="13826" width="10.85546875" style="7" customWidth="1"/>
    <col min="13827" max="13827" width="22" style="7" customWidth="1"/>
    <col min="13828" max="13828" width="15.7109375" style="7" customWidth="1"/>
    <col min="13829" max="13829" width="12.5703125" style="7" customWidth="1"/>
    <col min="13830" max="13830" width="12.85546875" style="7" customWidth="1"/>
    <col min="13831" max="13831" width="12.42578125" style="7" bestFit="1" customWidth="1"/>
    <col min="13832" max="13832" width="11.5703125" style="7" customWidth="1"/>
    <col min="13833" max="14080" width="9.140625" style="7"/>
    <col min="14081" max="14081" width="5.7109375" style="7" customWidth="1"/>
    <col min="14082" max="14082" width="10.85546875" style="7" customWidth="1"/>
    <col min="14083" max="14083" width="22" style="7" customWidth="1"/>
    <col min="14084" max="14084" width="15.7109375" style="7" customWidth="1"/>
    <col min="14085" max="14085" width="12.5703125" style="7" customWidth="1"/>
    <col min="14086" max="14086" width="12.85546875" style="7" customWidth="1"/>
    <col min="14087" max="14087" width="12.42578125" style="7" bestFit="1" customWidth="1"/>
    <col min="14088" max="14088" width="11.5703125" style="7" customWidth="1"/>
    <col min="14089" max="14336" width="9.140625" style="7"/>
    <col min="14337" max="14337" width="5.7109375" style="7" customWidth="1"/>
    <col min="14338" max="14338" width="10.85546875" style="7" customWidth="1"/>
    <col min="14339" max="14339" width="22" style="7" customWidth="1"/>
    <col min="14340" max="14340" width="15.7109375" style="7" customWidth="1"/>
    <col min="14341" max="14341" width="12.5703125" style="7" customWidth="1"/>
    <col min="14342" max="14342" width="12.85546875" style="7" customWidth="1"/>
    <col min="14343" max="14343" width="12.42578125" style="7" bestFit="1" customWidth="1"/>
    <col min="14344" max="14344" width="11.5703125" style="7" customWidth="1"/>
    <col min="14345" max="14592" width="9.140625" style="7"/>
    <col min="14593" max="14593" width="5.7109375" style="7" customWidth="1"/>
    <col min="14594" max="14594" width="10.85546875" style="7" customWidth="1"/>
    <col min="14595" max="14595" width="22" style="7" customWidth="1"/>
    <col min="14596" max="14596" width="15.7109375" style="7" customWidth="1"/>
    <col min="14597" max="14597" width="12.5703125" style="7" customWidth="1"/>
    <col min="14598" max="14598" width="12.85546875" style="7" customWidth="1"/>
    <col min="14599" max="14599" width="12.42578125" style="7" bestFit="1" customWidth="1"/>
    <col min="14600" max="14600" width="11.5703125" style="7" customWidth="1"/>
    <col min="14601" max="14848" width="9.140625" style="7"/>
    <col min="14849" max="14849" width="5.7109375" style="7" customWidth="1"/>
    <col min="14850" max="14850" width="10.85546875" style="7" customWidth="1"/>
    <col min="14851" max="14851" width="22" style="7" customWidth="1"/>
    <col min="14852" max="14852" width="15.7109375" style="7" customWidth="1"/>
    <col min="14853" max="14853" width="12.5703125" style="7" customWidth="1"/>
    <col min="14854" max="14854" width="12.85546875" style="7" customWidth="1"/>
    <col min="14855" max="14855" width="12.42578125" style="7" bestFit="1" customWidth="1"/>
    <col min="14856" max="14856" width="11.5703125" style="7" customWidth="1"/>
    <col min="14857" max="15104" width="9.140625" style="7"/>
    <col min="15105" max="15105" width="5.7109375" style="7" customWidth="1"/>
    <col min="15106" max="15106" width="10.85546875" style="7" customWidth="1"/>
    <col min="15107" max="15107" width="22" style="7" customWidth="1"/>
    <col min="15108" max="15108" width="15.7109375" style="7" customWidth="1"/>
    <col min="15109" max="15109" width="12.5703125" style="7" customWidth="1"/>
    <col min="15110" max="15110" width="12.85546875" style="7" customWidth="1"/>
    <col min="15111" max="15111" width="12.42578125" style="7" bestFit="1" customWidth="1"/>
    <col min="15112" max="15112" width="11.5703125" style="7" customWidth="1"/>
    <col min="15113" max="15360" width="9.140625" style="7"/>
    <col min="15361" max="15361" width="5.7109375" style="7" customWidth="1"/>
    <col min="15362" max="15362" width="10.85546875" style="7" customWidth="1"/>
    <col min="15363" max="15363" width="22" style="7" customWidth="1"/>
    <col min="15364" max="15364" width="15.7109375" style="7" customWidth="1"/>
    <col min="15365" max="15365" width="12.5703125" style="7" customWidth="1"/>
    <col min="15366" max="15366" width="12.85546875" style="7" customWidth="1"/>
    <col min="15367" max="15367" width="12.42578125" style="7" bestFit="1" customWidth="1"/>
    <col min="15368" max="15368" width="11.5703125" style="7" customWidth="1"/>
    <col min="15369" max="15616" width="9.140625" style="7"/>
    <col min="15617" max="15617" width="5.7109375" style="7" customWidth="1"/>
    <col min="15618" max="15618" width="10.85546875" style="7" customWidth="1"/>
    <col min="15619" max="15619" width="22" style="7" customWidth="1"/>
    <col min="15620" max="15620" width="15.7109375" style="7" customWidth="1"/>
    <col min="15621" max="15621" width="12.5703125" style="7" customWidth="1"/>
    <col min="15622" max="15622" width="12.85546875" style="7" customWidth="1"/>
    <col min="15623" max="15623" width="12.42578125" style="7" bestFit="1" customWidth="1"/>
    <col min="15624" max="15624" width="11.5703125" style="7" customWidth="1"/>
    <col min="15625" max="15872" width="9.140625" style="7"/>
    <col min="15873" max="15873" width="5.7109375" style="7" customWidth="1"/>
    <col min="15874" max="15874" width="10.85546875" style="7" customWidth="1"/>
    <col min="15875" max="15875" width="22" style="7" customWidth="1"/>
    <col min="15876" max="15876" width="15.7109375" style="7" customWidth="1"/>
    <col min="15877" max="15877" width="12.5703125" style="7" customWidth="1"/>
    <col min="15878" max="15878" width="12.85546875" style="7" customWidth="1"/>
    <col min="15879" max="15879" width="12.42578125" style="7" bestFit="1" customWidth="1"/>
    <col min="15880" max="15880" width="11.5703125" style="7" customWidth="1"/>
    <col min="15881" max="16128" width="9.140625" style="7"/>
    <col min="16129" max="16129" width="5.7109375" style="7" customWidth="1"/>
    <col min="16130" max="16130" width="10.85546875" style="7" customWidth="1"/>
    <col min="16131" max="16131" width="22" style="7" customWidth="1"/>
    <col min="16132" max="16132" width="15.7109375" style="7" customWidth="1"/>
    <col min="16133" max="16133" width="12.5703125" style="7" customWidth="1"/>
    <col min="16134" max="16134" width="12.85546875" style="7" customWidth="1"/>
    <col min="16135" max="16135" width="12.42578125" style="7" bestFit="1" customWidth="1"/>
    <col min="16136" max="16136" width="11.5703125" style="7" customWidth="1"/>
    <col min="16137" max="16384" width="9.140625" style="7"/>
  </cols>
  <sheetData>
    <row r="1" spans="1:13" ht="18.75" customHeight="1">
      <c r="A1" s="1" t="s">
        <v>122</v>
      </c>
      <c r="B1" s="2"/>
      <c r="C1" s="1"/>
      <c r="D1" s="3"/>
      <c r="E1" s="4"/>
      <c r="F1" s="5"/>
      <c r="G1" s="5"/>
      <c r="H1" s="6"/>
    </row>
    <row r="2" spans="1:13" ht="18.75" customHeight="1">
      <c r="A2" s="8"/>
      <c r="B2" s="6"/>
      <c r="C2" s="9"/>
      <c r="D2" s="5"/>
      <c r="E2" s="10"/>
      <c r="F2" s="5"/>
      <c r="G2" s="5"/>
      <c r="H2" s="6"/>
    </row>
    <row r="3" spans="1:13" ht="18.75" customHeight="1">
      <c r="A3" s="11" t="s">
        <v>0</v>
      </c>
      <c r="B3" s="11" t="s">
        <v>1</v>
      </c>
      <c r="C3" s="11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1" t="s">
        <v>7</v>
      </c>
    </row>
    <row r="4" spans="1:13" ht="18.75" customHeight="1">
      <c r="A4" s="13"/>
      <c r="B4" s="14" t="s">
        <v>60</v>
      </c>
      <c r="C4" s="15"/>
      <c r="D4" s="16"/>
      <c r="E4" s="17"/>
      <c r="F4" s="18"/>
      <c r="G4" s="19">
        <v>205508218</v>
      </c>
      <c r="H4" s="20"/>
    </row>
    <row r="5" spans="1:13" ht="18.75" customHeight="1">
      <c r="A5" s="21">
        <v>1</v>
      </c>
      <c r="B5" s="78">
        <v>43952</v>
      </c>
      <c r="C5" s="37" t="s">
        <v>11</v>
      </c>
      <c r="D5" s="23"/>
      <c r="E5" s="24"/>
      <c r="F5" s="24">
        <v>695000</v>
      </c>
      <c r="G5" s="23"/>
      <c r="H5" s="35"/>
      <c r="M5" s="59"/>
    </row>
    <row r="6" spans="1:13" s="83" customFormat="1" ht="18.75" customHeight="1">
      <c r="A6" s="65">
        <v>2</v>
      </c>
      <c r="B6" s="36">
        <v>43952</v>
      </c>
      <c r="C6" s="79" t="s">
        <v>139</v>
      </c>
      <c r="D6" s="80"/>
      <c r="E6" s="81"/>
      <c r="F6" s="81">
        <v>1000000</v>
      </c>
      <c r="G6" s="80"/>
      <c r="H6" s="82"/>
      <c r="M6" s="59"/>
    </row>
    <row r="7" spans="1:13" ht="18.75" customHeight="1">
      <c r="A7" s="21">
        <v>3</v>
      </c>
      <c r="B7" s="78">
        <v>43952</v>
      </c>
      <c r="C7" s="34" t="s">
        <v>10</v>
      </c>
      <c r="D7" s="23"/>
      <c r="E7" s="24"/>
      <c r="F7" s="24">
        <v>368000</v>
      </c>
      <c r="G7" s="23"/>
      <c r="H7" s="35"/>
      <c r="M7" s="59"/>
    </row>
    <row r="8" spans="1:13" ht="18.75" customHeight="1">
      <c r="A8" s="65">
        <v>4</v>
      </c>
      <c r="B8" s="36">
        <v>43952</v>
      </c>
      <c r="C8" s="34" t="s">
        <v>9</v>
      </c>
      <c r="D8" s="23"/>
      <c r="E8" s="24"/>
      <c r="F8" s="24">
        <v>1650000</v>
      </c>
      <c r="G8" s="23"/>
      <c r="H8" s="35"/>
      <c r="M8" s="59"/>
    </row>
    <row r="9" spans="1:13" ht="18.75" customHeight="1">
      <c r="A9" s="21">
        <v>5</v>
      </c>
      <c r="B9" s="78">
        <v>43952</v>
      </c>
      <c r="C9" s="38" t="s">
        <v>138</v>
      </c>
      <c r="D9" s="23"/>
      <c r="E9" s="24"/>
      <c r="F9" s="24">
        <v>95000</v>
      </c>
      <c r="G9" s="39"/>
      <c r="H9" s="35"/>
      <c r="M9" s="60"/>
    </row>
    <row r="10" spans="1:13" ht="18.75" customHeight="1">
      <c r="A10" s="65">
        <v>6</v>
      </c>
      <c r="B10" s="36">
        <v>43952</v>
      </c>
      <c r="C10" s="40" t="s">
        <v>137</v>
      </c>
      <c r="D10" s="23"/>
      <c r="E10" s="24"/>
      <c r="F10" s="24">
        <v>700000</v>
      </c>
      <c r="G10" s="39"/>
      <c r="H10" s="35"/>
      <c r="M10" s="59"/>
    </row>
    <row r="11" spans="1:13" ht="30" customHeight="1">
      <c r="A11" s="21">
        <v>7</v>
      </c>
      <c r="B11" s="78">
        <v>43952</v>
      </c>
      <c r="C11" s="34" t="s">
        <v>286</v>
      </c>
      <c r="D11" s="23"/>
      <c r="E11" s="24">
        <v>300000</v>
      </c>
      <c r="F11" s="24"/>
      <c r="G11" s="23"/>
      <c r="H11" s="35"/>
      <c r="L11" s="41"/>
      <c r="M11" s="59"/>
    </row>
    <row r="12" spans="1:13" ht="18.75" customHeight="1">
      <c r="A12" s="65">
        <v>8</v>
      </c>
      <c r="B12" s="36">
        <v>43952</v>
      </c>
      <c r="C12" s="34" t="s">
        <v>63</v>
      </c>
      <c r="D12" s="27"/>
      <c r="E12" s="24">
        <v>200000</v>
      </c>
      <c r="F12" s="24"/>
      <c r="G12" s="23"/>
      <c r="H12" s="35"/>
      <c r="L12" s="41"/>
      <c r="M12" s="59"/>
    </row>
    <row r="13" spans="1:13" ht="18.75" customHeight="1">
      <c r="A13" s="21">
        <v>9</v>
      </c>
      <c r="B13" s="78">
        <v>43952</v>
      </c>
      <c r="C13" s="61" t="s">
        <v>287</v>
      </c>
      <c r="D13" s="23"/>
      <c r="E13" s="24">
        <v>500000</v>
      </c>
      <c r="F13" s="24"/>
      <c r="G13" s="23"/>
      <c r="H13" s="35"/>
      <c r="L13" s="41"/>
      <c r="M13" s="59"/>
    </row>
    <row r="14" spans="1:13" ht="18.75" customHeight="1">
      <c r="A14" s="65">
        <v>10</v>
      </c>
      <c r="B14" s="36">
        <v>43952</v>
      </c>
      <c r="C14" s="43" t="s">
        <v>288</v>
      </c>
      <c r="D14" s="23"/>
      <c r="E14" s="24">
        <v>500000</v>
      </c>
      <c r="F14" s="24"/>
      <c r="G14" s="23"/>
      <c r="H14" s="35"/>
      <c r="I14" s="63"/>
      <c r="L14" s="41"/>
      <c r="M14" s="59"/>
    </row>
    <row r="15" spans="1:13" s="83" customFormat="1" ht="18.75" customHeight="1">
      <c r="A15" s="21">
        <v>11</v>
      </c>
      <c r="B15" s="78">
        <v>43952</v>
      </c>
      <c r="C15" s="84" t="s">
        <v>289</v>
      </c>
      <c r="D15" s="80"/>
      <c r="E15" s="81">
        <v>1000000</v>
      </c>
      <c r="F15" s="81"/>
      <c r="G15" s="80"/>
      <c r="H15" s="82"/>
      <c r="L15" s="145"/>
      <c r="M15" s="85"/>
    </row>
    <row r="16" spans="1:13" ht="30" customHeight="1">
      <c r="A16" s="65">
        <v>12</v>
      </c>
      <c r="B16" s="36">
        <v>43952</v>
      </c>
      <c r="C16" s="61" t="s">
        <v>285</v>
      </c>
      <c r="D16" s="23"/>
      <c r="E16" s="24">
        <v>2400000</v>
      </c>
      <c r="F16" s="24"/>
      <c r="G16" s="23"/>
      <c r="H16" s="35"/>
      <c r="M16" s="59"/>
    </row>
    <row r="17" spans="1:13" ht="33.75" customHeight="1">
      <c r="A17" s="21">
        <v>13</v>
      </c>
      <c r="B17" s="36">
        <v>43952</v>
      </c>
      <c r="C17" s="61" t="s">
        <v>136</v>
      </c>
      <c r="D17" s="23"/>
      <c r="E17" s="24">
        <v>2400000</v>
      </c>
      <c r="F17" s="24"/>
      <c r="G17" s="23"/>
      <c r="H17" s="35"/>
      <c r="M17" s="59"/>
    </row>
    <row r="18" spans="1:13" ht="48" customHeight="1">
      <c r="A18" s="65">
        <v>14</v>
      </c>
      <c r="B18" s="36">
        <v>44166</v>
      </c>
      <c r="C18" s="42" t="s">
        <v>134</v>
      </c>
      <c r="D18" s="146" t="s">
        <v>135</v>
      </c>
      <c r="E18" s="24"/>
      <c r="F18" s="24"/>
      <c r="G18" s="23"/>
      <c r="H18" s="35"/>
      <c r="M18" s="59"/>
    </row>
    <row r="19" spans="1:13" ht="18.75" customHeight="1">
      <c r="A19" s="21">
        <v>15</v>
      </c>
      <c r="B19" s="36">
        <v>44166</v>
      </c>
      <c r="C19" s="42" t="s">
        <v>19</v>
      </c>
      <c r="D19" s="25"/>
      <c r="E19" s="24">
        <v>500000</v>
      </c>
      <c r="F19" s="24"/>
      <c r="G19" s="23"/>
      <c r="H19" s="35"/>
      <c r="M19" s="59"/>
    </row>
    <row r="20" spans="1:13" ht="18.75" customHeight="1">
      <c r="A20" s="65">
        <v>16</v>
      </c>
      <c r="B20" s="36">
        <v>44166</v>
      </c>
      <c r="C20" s="42" t="s">
        <v>133</v>
      </c>
      <c r="D20" s="23"/>
      <c r="E20" s="24"/>
      <c r="F20" s="24">
        <v>35000</v>
      </c>
      <c r="G20" s="23"/>
      <c r="H20" s="35"/>
      <c r="M20" s="59"/>
    </row>
    <row r="21" spans="1:13" ht="18.75" customHeight="1">
      <c r="A21" s="21">
        <v>17</v>
      </c>
      <c r="B21" s="36">
        <v>44166</v>
      </c>
      <c r="C21" s="42" t="s">
        <v>24</v>
      </c>
      <c r="D21" s="23"/>
      <c r="E21" s="24"/>
      <c r="F21" s="24">
        <v>300000</v>
      </c>
      <c r="G21" s="23"/>
      <c r="H21" s="35"/>
      <c r="M21" s="59"/>
    </row>
    <row r="22" spans="1:13" ht="18.75" customHeight="1">
      <c r="A22" s="65">
        <v>18</v>
      </c>
      <c r="B22" s="36">
        <v>44166</v>
      </c>
      <c r="C22" s="42" t="s">
        <v>132</v>
      </c>
      <c r="D22" s="23"/>
      <c r="E22" s="24"/>
      <c r="F22" s="24">
        <v>1050000</v>
      </c>
      <c r="G22" s="23"/>
      <c r="H22" s="35"/>
      <c r="M22" s="59"/>
    </row>
    <row r="23" spans="1:13" ht="18.75" customHeight="1">
      <c r="A23" s="21">
        <v>19</v>
      </c>
      <c r="B23" s="36">
        <v>44166</v>
      </c>
      <c r="C23" s="42" t="s">
        <v>131</v>
      </c>
      <c r="D23" s="23"/>
      <c r="E23" s="24"/>
      <c r="F23" s="24">
        <v>795000</v>
      </c>
      <c r="G23" s="23"/>
      <c r="H23" s="35"/>
      <c r="M23" s="59"/>
    </row>
    <row r="24" spans="1:13" ht="18.75" customHeight="1">
      <c r="A24" s="65">
        <v>20</v>
      </c>
      <c r="B24" s="36">
        <v>44166</v>
      </c>
      <c r="C24" s="42" t="s">
        <v>11</v>
      </c>
      <c r="D24" s="23"/>
      <c r="E24" s="24"/>
      <c r="F24" s="24">
        <v>720000</v>
      </c>
      <c r="G24" s="23"/>
      <c r="H24" s="35"/>
      <c r="M24" s="59"/>
    </row>
    <row r="25" spans="1:13" ht="18.75" customHeight="1">
      <c r="A25" s="21">
        <v>21</v>
      </c>
      <c r="B25" s="36">
        <v>44166</v>
      </c>
      <c r="C25" s="42" t="s">
        <v>47</v>
      </c>
      <c r="D25" s="23"/>
      <c r="E25" s="24"/>
      <c r="F25" s="24">
        <v>100000</v>
      </c>
      <c r="G25" s="23"/>
      <c r="H25" s="35"/>
      <c r="L25" s="59"/>
      <c r="M25" s="59"/>
    </row>
    <row r="26" spans="1:13" ht="18.75" customHeight="1">
      <c r="A26" s="65">
        <v>22</v>
      </c>
      <c r="B26" s="36">
        <v>44166</v>
      </c>
      <c r="C26" s="42" t="s">
        <v>53</v>
      </c>
      <c r="D26" s="23"/>
      <c r="E26" s="24"/>
      <c r="F26" s="24">
        <v>250000</v>
      </c>
      <c r="G26" s="23"/>
      <c r="H26" s="35"/>
      <c r="L26" s="59"/>
      <c r="M26" s="59"/>
    </row>
    <row r="27" spans="1:13" ht="31.5" customHeight="1">
      <c r="A27" s="21">
        <v>23</v>
      </c>
      <c r="B27" s="36">
        <v>44166</v>
      </c>
      <c r="C27" s="61" t="s">
        <v>130</v>
      </c>
      <c r="D27" s="23"/>
      <c r="E27" s="24"/>
      <c r="F27" s="24">
        <v>1540000</v>
      </c>
      <c r="G27" s="23"/>
      <c r="H27" s="35"/>
      <c r="L27" s="59"/>
      <c r="M27" s="59"/>
    </row>
    <row r="28" spans="1:13" ht="18.75" customHeight="1">
      <c r="A28" s="65">
        <v>24</v>
      </c>
      <c r="B28" s="36" t="s">
        <v>123</v>
      </c>
      <c r="C28" s="42" t="s">
        <v>9</v>
      </c>
      <c r="D28" s="23"/>
      <c r="E28" s="24"/>
      <c r="F28" s="24">
        <v>1650000</v>
      </c>
      <c r="G28" s="23"/>
      <c r="H28" s="35"/>
      <c r="L28" s="60"/>
      <c r="M28" s="59"/>
    </row>
    <row r="29" spans="1:13" ht="18.75" customHeight="1">
      <c r="A29" s="21">
        <v>25</v>
      </c>
      <c r="B29" s="36" t="s">
        <v>123</v>
      </c>
      <c r="C29" s="42" t="s">
        <v>10</v>
      </c>
      <c r="D29" s="23"/>
      <c r="E29" s="24"/>
      <c r="F29" s="24">
        <v>350000</v>
      </c>
      <c r="G29" s="23"/>
      <c r="H29" s="35"/>
      <c r="L29" s="60"/>
      <c r="M29" s="59"/>
    </row>
    <row r="30" spans="1:13" ht="18.75" customHeight="1">
      <c r="A30" s="65">
        <v>26</v>
      </c>
      <c r="B30" s="36" t="s">
        <v>123</v>
      </c>
      <c r="C30" s="42" t="s">
        <v>11</v>
      </c>
      <c r="D30" s="23"/>
      <c r="E30" s="24"/>
      <c r="F30" s="24">
        <v>675000</v>
      </c>
      <c r="G30" s="23"/>
      <c r="H30" s="35"/>
      <c r="L30" s="76"/>
      <c r="M30" s="59"/>
    </row>
    <row r="31" spans="1:13" s="83" customFormat="1" ht="34.5" customHeight="1">
      <c r="A31" s="21">
        <v>27</v>
      </c>
      <c r="B31" s="36" t="s">
        <v>123</v>
      </c>
      <c r="C31" s="144" t="s">
        <v>129</v>
      </c>
      <c r="D31" s="133"/>
      <c r="E31" s="134"/>
      <c r="F31" s="134">
        <v>1000000</v>
      </c>
      <c r="G31" s="133"/>
      <c r="H31" s="135"/>
      <c r="L31" s="60"/>
      <c r="M31" s="59"/>
    </row>
    <row r="32" spans="1:13" ht="18.75" customHeight="1">
      <c r="A32" s="65">
        <v>28</v>
      </c>
      <c r="B32" s="36" t="s">
        <v>123</v>
      </c>
      <c r="C32" s="44" t="s">
        <v>128</v>
      </c>
      <c r="D32" s="45"/>
      <c r="E32" s="46">
        <v>500000</v>
      </c>
      <c r="F32" s="46"/>
      <c r="G32" s="45"/>
      <c r="H32" s="47"/>
      <c r="L32" s="76"/>
    </row>
    <row r="33" spans="1:12" ht="18.75" customHeight="1">
      <c r="A33" s="21">
        <v>29</v>
      </c>
      <c r="B33" s="36" t="s">
        <v>123</v>
      </c>
      <c r="C33" s="44" t="s">
        <v>127</v>
      </c>
      <c r="D33" s="45"/>
      <c r="E33" s="46">
        <v>500000</v>
      </c>
      <c r="F33" s="46"/>
      <c r="G33" s="45"/>
      <c r="H33" s="47"/>
      <c r="L33" s="60"/>
    </row>
    <row r="34" spans="1:12" ht="18.75" customHeight="1">
      <c r="A34" s="65">
        <v>30</v>
      </c>
      <c r="B34" s="36" t="s">
        <v>123</v>
      </c>
      <c r="C34" s="44" t="s">
        <v>126</v>
      </c>
      <c r="D34" s="45"/>
      <c r="E34" s="46">
        <v>500000</v>
      </c>
      <c r="F34" s="46"/>
      <c r="G34" s="45"/>
      <c r="H34" s="47"/>
      <c r="L34" s="60"/>
    </row>
    <row r="35" spans="1:12" ht="18.75" customHeight="1">
      <c r="A35" s="21">
        <v>31</v>
      </c>
      <c r="B35" s="36" t="s">
        <v>123</v>
      </c>
      <c r="C35" s="44" t="s">
        <v>55</v>
      </c>
      <c r="D35" s="45"/>
      <c r="E35" s="46">
        <v>500000</v>
      </c>
      <c r="F35" s="46"/>
      <c r="G35" s="45"/>
      <c r="H35" s="47"/>
      <c r="L35" s="76"/>
    </row>
    <row r="36" spans="1:12" ht="18.75" customHeight="1">
      <c r="A36" s="65">
        <v>32</v>
      </c>
      <c r="B36" s="36" t="s">
        <v>123</v>
      </c>
      <c r="C36" s="42" t="s">
        <v>125</v>
      </c>
      <c r="D36" s="23"/>
      <c r="E36" s="24">
        <v>500000</v>
      </c>
      <c r="F36" s="24"/>
      <c r="G36" s="23"/>
      <c r="H36" s="35"/>
      <c r="L36" s="76"/>
    </row>
    <row r="37" spans="1:12" ht="18.75" customHeight="1">
      <c r="A37" s="21">
        <v>33</v>
      </c>
      <c r="B37" s="36" t="s">
        <v>123</v>
      </c>
      <c r="C37" s="61" t="s">
        <v>124</v>
      </c>
      <c r="D37" s="23"/>
      <c r="E37" s="24">
        <v>500000</v>
      </c>
      <c r="F37" s="24"/>
      <c r="G37" s="23"/>
      <c r="H37" s="35"/>
      <c r="L37" s="76"/>
    </row>
    <row r="38" spans="1:12" ht="18.75" customHeight="1">
      <c r="A38" s="65">
        <v>34</v>
      </c>
      <c r="B38" s="36">
        <v>43861</v>
      </c>
      <c r="C38" s="61" t="s">
        <v>266</v>
      </c>
      <c r="D38" s="23"/>
      <c r="E38" s="24">
        <v>300000</v>
      </c>
      <c r="F38" s="24"/>
      <c r="G38" s="23"/>
      <c r="H38" s="35"/>
      <c r="L38" s="76"/>
    </row>
    <row r="39" spans="1:12" ht="18.75" customHeight="1">
      <c r="A39" s="21">
        <v>35</v>
      </c>
      <c r="B39" s="36">
        <v>43886</v>
      </c>
      <c r="C39" s="42" t="s">
        <v>265</v>
      </c>
      <c r="D39" s="23"/>
      <c r="E39" s="24">
        <v>2067095</v>
      </c>
      <c r="F39" s="24"/>
      <c r="G39" s="23"/>
      <c r="H39" s="35"/>
      <c r="L39" s="76"/>
    </row>
    <row r="40" spans="1:12" ht="18.75" customHeight="1">
      <c r="A40" s="174">
        <v>36</v>
      </c>
      <c r="B40" s="36" t="s">
        <v>123</v>
      </c>
      <c r="C40" s="42" t="s">
        <v>263</v>
      </c>
      <c r="D40" s="23"/>
      <c r="E40" s="24"/>
      <c r="F40" s="24">
        <v>88000</v>
      </c>
      <c r="G40" s="23"/>
      <c r="H40" s="35"/>
      <c r="L40" s="76"/>
    </row>
    <row r="41" spans="1:12" ht="18.75" customHeight="1">
      <c r="A41" s="175">
        <v>37</v>
      </c>
      <c r="B41" s="48" t="s">
        <v>123</v>
      </c>
      <c r="C41" s="49" t="s">
        <v>264</v>
      </c>
      <c r="D41" s="50"/>
      <c r="E41" s="51"/>
      <c r="F41" s="51">
        <v>25300</v>
      </c>
      <c r="G41" s="50"/>
      <c r="H41" s="52"/>
      <c r="L41" s="76"/>
    </row>
    <row r="42" spans="1:12" ht="18.75" customHeight="1">
      <c r="A42" s="53"/>
      <c r="B42" s="54"/>
      <c r="C42" s="55" t="s">
        <v>8</v>
      </c>
      <c r="D42" s="54"/>
      <c r="E42" s="56">
        <f>SUM(E5:E40)</f>
        <v>13167095</v>
      </c>
      <c r="F42" s="57">
        <f>SUM(F5:F41)</f>
        <v>13086300</v>
      </c>
      <c r="G42" s="58">
        <f>G4+E42-F42</f>
        <v>205589013</v>
      </c>
      <c r="H42" s="54"/>
      <c r="L42" s="76"/>
    </row>
    <row r="43" spans="1:12" ht="18.75" customHeight="1">
      <c r="L43" s="76"/>
    </row>
    <row r="48" spans="1:12" ht="18.75" customHeight="1">
      <c r="C48" s="59"/>
    </row>
    <row r="49" spans="3:3" ht="18.75" customHeight="1">
      <c r="C49" s="59"/>
    </row>
    <row r="50" spans="3:3" ht="18.75" customHeight="1">
      <c r="C50" s="59"/>
    </row>
    <row r="51" spans="3:3" ht="18.75" customHeight="1">
      <c r="C51" s="59"/>
    </row>
    <row r="52" spans="3:3" ht="18.75" customHeight="1">
      <c r="C52" s="60"/>
    </row>
    <row r="53" spans="3:3" ht="18.75" customHeight="1">
      <c r="C53" s="59"/>
    </row>
    <row r="54" spans="3:3" ht="18.75" customHeight="1">
      <c r="C54" s="59"/>
    </row>
    <row r="55" spans="3:3" ht="18.75" customHeight="1">
      <c r="C55" s="59"/>
    </row>
    <row r="56" spans="3:3" ht="18.75" customHeight="1">
      <c r="C56" s="59"/>
    </row>
    <row r="57" spans="3:3" ht="18.75" customHeight="1">
      <c r="C57" s="5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opLeftCell="A49" zoomScaleNormal="100" workbookViewId="0">
      <selection activeCell="E67" sqref="E67"/>
    </sheetView>
  </sheetViews>
  <sheetFormatPr defaultRowHeight="20.25" customHeight="1"/>
  <cols>
    <col min="1" max="1" width="5.7109375" style="7" customWidth="1"/>
    <col min="2" max="2" width="10.85546875" style="7" customWidth="1"/>
    <col min="3" max="3" width="22" style="7" customWidth="1"/>
    <col min="4" max="4" width="15.7109375" style="7" customWidth="1"/>
    <col min="5" max="5" width="12.5703125" style="7" customWidth="1"/>
    <col min="6" max="6" width="12.85546875" style="7" customWidth="1"/>
    <col min="7" max="7" width="12.42578125" style="7" bestFit="1" customWidth="1"/>
    <col min="8" max="8" width="11.5703125" style="7" customWidth="1"/>
    <col min="9" max="10" width="9.140625" style="7"/>
    <col min="11" max="12" width="11.42578125" style="7" bestFit="1" customWidth="1"/>
    <col min="13" max="256" width="9.140625" style="7"/>
    <col min="257" max="257" width="5.7109375" style="7" customWidth="1"/>
    <col min="258" max="258" width="10.85546875" style="7" customWidth="1"/>
    <col min="259" max="259" width="22" style="7" customWidth="1"/>
    <col min="260" max="260" width="15.7109375" style="7" customWidth="1"/>
    <col min="261" max="261" width="12.5703125" style="7" customWidth="1"/>
    <col min="262" max="262" width="12.85546875" style="7" customWidth="1"/>
    <col min="263" max="263" width="12.42578125" style="7" bestFit="1" customWidth="1"/>
    <col min="264" max="264" width="11.5703125" style="7" customWidth="1"/>
    <col min="265" max="512" width="9.140625" style="7"/>
    <col min="513" max="513" width="5.7109375" style="7" customWidth="1"/>
    <col min="514" max="514" width="10.85546875" style="7" customWidth="1"/>
    <col min="515" max="515" width="22" style="7" customWidth="1"/>
    <col min="516" max="516" width="15.7109375" style="7" customWidth="1"/>
    <col min="517" max="517" width="12.5703125" style="7" customWidth="1"/>
    <col min="518" max="518" width="12.85546875" style="7" customWidth="1"/>
    <col min="519" max="519" width="12.42578125" style="7" bestFit="1" customWidth="1"/>
    <col min="520" max="520" width="11.5703125" style="7" customWidth="1"/>
    <col min="521" max="768" width="9.140625" style="7"/>
    <col min="769" max="769" width="5.7109375" style="7" customWidth="1"/>
    <col min="770" max="770" width="10.85546875" style="7" customWidth="1"/>
    <col min="771" max="771" width="22" style="7" customWidth="1"/>
    <col min="772" max="772" width="15.7109375" style="7" customWidth="1"/>
    <col min="773" max="773" width="12.5703125" style="7" customWidth="1"/>
    <col min="774" max="774" width="12.85546875" style="7" customWidth="1"/>
    <col min="775" max="775" width="12.42578125" style="7" bestFit="1" customWidth="1"/>
    <col min="776" max="776" width="11.5703125" style="7" customWidth="1"/>
    <col min="777" max="1024" width="9.140625" style="7"/>
    <col min="1025" max="1025" width="5.7109375" style="7" customWidth="1"/>
    <col min="1026" max="1026" width="10.85546875" style="7" customWidth="1"/>
    <col min="1027" max="1027" width="22" style="7" customWidth="1"/>
    <col min="1028" max="1028" width="15.7109375" style="7" customWidth="1"/>
    <col min="1029" max="1029" width="12.5703125" style="7" customWidth="1"/>
    <col min="1030" max="1030" width="12.85546875" style="7" customWidth="1"/>
    <col min="1031" max="1031" width="12.42578125" style="7" bestFit="1" customWidth="1"/>
    <col min="1032" max="1032" width="11.5703125" style="7" customWidth="1"/>
    <col min="1033" max="1280" width="9.140625" style="7"/>
    <col min="1281" max="1281" width="5.7109375" style="7" customWidth="1"/>
    <col min="1282" max="1282" width="10.85546875" style="7" customWidth="1"/>
    <col min="1283" max="1283" width="22" style="7" customWidth="1"/>
    <col min="1284" max="1284" width="15.7109375" style="7" customWidth="1"/>
    <col min="1285" max="1285" width="12.5703125" style="7" customWidth="1"/>
    <col min="1286" max="1286" width="12.85546875" style="7" customWidth="1"/>
    <col min="1287" max="1287" width="12.42578125" style="7" bestFit="1" customWidth="1"/>
    <col min="1288" max="1288" width="11.5703125" style="7" customWidth="1"/>
    <col min="1289" max="1536" width="9.140625" style="7"/>
    <col min="1537" max="1537" width="5.7109375" style="7" customWidth="1"/>
    <col min="1538" max="1538" width="10.85546875" style="7" customWidth="1"/>
    <col min="1539" max="1539" width="22" style="7" customWidth="1"/>
    <col min="1540" max="1540" width="15.7109375" style="7" customWidth="1"/>
    <col min="1541" max="1541" width="12.5703125" style="7" customWidth="1"/>
    <col min="1542" max="1542" width="12.85546875" style="7" customWidth="1"/>
    <col min="1543" max="1543" width="12.42578125" style="7" bestFit="1" customWidth="1"/>
    <col min="1544" max="1544" width="11.5703125" style="7" customWidth="1"/>
    <col min="1545" max="1792" width="9.140625" style="7"/>
    <col min="1793" max="1793" width="5.7109375" style="7" customWidth="1"/>
    <col min="1794" max="1794" width="10.85546875" style="7" customWidth="1"/>
    <col min="1795" max="1795" width="22" style="7" customWidth="1"/>
    <col min="1796" max="1796" width="15.7109375" style="7" customWidth="1"/>
    <col min="1797" max="1797" width="12.5703125" style="7" customWidth="1"/>
    <col min="1798" max="1798" width="12.85546875" style="7" customWidth="1"/>
    <col min="1799" max="1799" width="12.42578125" style="7" bestFit="1" customWidth="1"/>
    <col min="1800" max="1800" width="11.5703125" style="7" customWidth="1"/>
    <col min="1801" max="2048" width="9.140625" style="7"/>
    <col min="2049" max="2049" width="5.7109375" style="7" customWidth="1"/>
    <col min="2050" max="2050" width="10.85546875" style="7" customWidth="1"/>
    <col min="2051" max="2051" width="22" style="7" customWidth="1"/>
    <col min="2052" max="2052" width="15.7109375" style="7" customWidth="1"/>
    <col min="2053" max="2053" width="12.5703125" style="7" customWidth="1"/>
    <col min="2054" max="2054" width="12.85546875" style="7" customWidth="1"/>
    <col min="2055" max="2055" width="12.42578125" style="7" bestFit="1" customWidth="1"/>
    <col min="2056" max="2056" width="11.5703125" style="7" customWidth="1"/>
    <col min="2057" max="2304" width="9.140625" style="7"/>
    <col min="2305" max="2305" width="5.7109375" style="7" customWidth="1"/>
    <col min="2306" max="2306" width="10.85546875" style="7" customWidth="1"/>
    <col min="2307" max="2307" width="22" style="7" customWidth="1"/>
    <col min="2308" max="2308" width="15.7109375" style="7" customWidth="1"/>
    <col min="2309" max="2309" width="12.5703125" style="7" customWidth="1"/>
    <col min="2310" max="2310" width="12.85546875" style="7" customWidth="1"/>
    <col min="2311" max="2311" width="12.42578125" style="7" bestFit="1" customWidth="1"/>
    <col min="2312" max="2312" width="11.5703125" style="7" customWidth="1"/>
    <col min="2313" max="2560" width="9.140625" style="7"/>
    <col min="2561" max="2561" width="5.7109375" style="7" customWidth="1"/>
    <col min="2562" max="2562" width="10.85546875" style="7" customWidth="1"/>
    <col min="2563" max="2563" width="22" style="7" customWidth="1"/>
    <col min="2564" max="2564" width="15.7109375" style="7" customWidth="1"/>
    <col min="2565" max="2565" width="12.5703125" style="7" customWidth="1"/>
    <col min="2566" max="2566" width="12.85546875" style="7" customWidth="1"/>
    <col min="2567" max="2567" width="12.42578125" style="7" bestFit="1" customWidth="1"/>
    <col min="2568" max="2568" width="11.5703125" style="7" customWidth="1"/>
    <col min="2569" max="2816" width="9.140625" style="7"/>
    <col min="2817" max="2817" width="5.7109375" style="7" customWidth="1"/>
    <col min="2818" max="2818" width="10.85546875" style="7" customWidth="1"/>
    <col min="2819" max="2819" width="22" style="7" customWidth="1"/>
    <col min="2820" max="2820" width="15.7109375" style="7" customWidth="1"/>
    <col min="2821" max="2821" width="12.5703125" style="7" customWidth="1"/>
    <col min="2822" max="2822" width="12.85546875" style="7" customWidth="1"/>
    <col min="2823" max="2823" width="12.42578125" style="7" bestFit="1" customWidth="1"/>
    <col min="2824" max="2824" width="11.5703125" style="7" customWidth="1"/>
    <col min="2825" max="3072" width="9.140625" style="7"/>
    <col min="3073" max="3073" width="5.7109375" style="7" customWidth="1"/>
    <col min="3074" max="3074" width="10.85546875" style="7" customWidth="1"/>
    <col min="3075" max="3075" width="22" style="7" customWidth="1"/>
    <col min="3076" max="3076" width="15.7109375" style="7" customWidth="1"/>
    <col min="3077" max="3077" width="12.5703125" style="7" customWidth="1"/>
    <col min="3078" max="3078" width="12.85546875" style="7" customWidth="1"/>
    <col min="3079" max="3079" width="12.42578125" style="7" bestFit="1" customWidth="1"/>
    <col min="3080" max="3080" width="11.5703125" style="7" customWidth="1"/>
    <col min="3081" max="3328" width="9.140625" style="7"/>
    <col min="3329" max="3329" width="5.7109375" style="7" customWidth="1"/>
    <col min="3330" max="3330" width="10.85546875" style="7" customWidth="1"/>
    <col min="3331" max="3331" width="22" style="7" customWidth="1"/>
    <col min="3332" max="3332" width="15.7109375" style="7" customWidth="1"/>
    <col min="3333" max="3333" width="12.5703125" style="7" customWidth="1"/>
    <col min="3334" max="3334" width="12.85546875" style="7" customWidth="1"/>
    <col min="3335" max="3335" width="12.42578125" style="7" bestFit="1" customWidth="1"/>
    <col min="3336" max="3336" width="11.5703125" style="7" customWidth="1"/>
    <col min="3337" max="3584" width="9.140625" style="7"/>
    <col min="3585" max="3585" width="5.7109375" style="7" customWidth="1"/>
    <col min="3586" max="3586" width="10.85546875" style="7" customWidth="1"/>
    <col min="3587" max="3587" width="22" style="7" customWidth="1"/>
    <col min="3588" max="3588" width="15.7109375" style="7" customWidth="1"/>
    <col min="3589" max="3589" width="12.5703125" style="7" customWidth="1"/>
    <col min="3590" max="3590" width="12.85546875" style="7" customWidth="1"/>
    <col min="3591" max="3591" width="12.42578125" style="7" bestFit="1" customWidth="1"/>
    <col min="3592" max="3592" width="11.5703125" style="7" customWidth="1"/>
    <col min="3593" max="3840" width="9.140625" style="7"/>
    <col min="3841" max="3841" width="5.7109375" style="7" customWidth="1"/>
    <col min="3842" max="3842" width="10.85546875" style="7" customWidth="1"/>
    <col min="3843" max="3843" width="22" style="7" customWidth="1"/>
    <col min="3844" max="3844" width="15.7109375" style="7" customWidth="1"/>
    <col min="3845" max="3845" width="12.5703125" style="7" customWidth="1"/>
    <col min="3846" max="3846" width="12.85546875" style="7" customWidth="1"/>
    <col min="3847" max="3847" width="12.42578125" style="7" bestFit="1" customWidth="1"/>
    <col min="3848" max="3848" width="11.5703125" style="7" customWidth="1"/>
    <col min="3849" max="4096" width="9.140625" style="7"/>
    <col min="4097" max="4097" width="5.7109375" style="7" customWidth="1"/>
    <col min="4098" max="4098" width="10.85546875" style="7" customWidth="1"/>
    <col min="4099" max="4099" width="22" style="7" customWidth="1"/>
    <col min="4100" max="4100" width="15.7109375" style="7" customWidth="1"/>
    <col min="4101" max="4101" width="12.5703125" style="7" customWidth="1"/>
    <col min="4102" max="4102" width="12.85546875" style="7" customWidth="1"/>
    <col min="4103" max="4103" width="12.42578125" style="7" bestFit="1" customWidth="1"/>
    <col min="4104" max="4104" width="11.5703125" style="7" customWidth="1"/>
    <col min="4105" max="4352" width="9.140625" style="7"/>
    <col min="4353" max="4353" width="5.7109375" style="7" customWidth="1"/>
    <col min="4354" max="4354" width="10.85546875" style="7" customWidth="1"/>
    <col min="4355" max="4355" width="22" style="7" customWidth="1"/>
    <col min="4356" max="4356" width="15.7109375" style="7" customWidth="1"/>
    <col min="4357" max="4357" width="12.5703125" style="7" customWidth="1"/>
    <col min="4358" max="4358" width="12.85546875" style="7" customWidth="1"/>
    <col min="4359" max="4359" width="12.42578125" style="7" bestFit="1" customWidth="1"/>
    <col min="4360" max="4360" width="11.5703125" style="7" customWidth="1"/>
    <col min="4361" max="4608" width="9.140625" style="7"/>
    <col min="4609" max="4609" width="5.7109375" style="7" customWidth="1"/>
    <col min="4610" max="4610" width="10.85546875" style="7" customWidth="1"/>
    <col min="4611" max="4611" width="22" style="7" customWidth="1"/>
    <col min="4612" max="4612" width="15.7109375" style="7" customWidth="1"/>
    <col min="4613" max="4613" width="12.5703125" style="7" customWidth="1"/>
    <col min="4614" max="4614" width="12.85546875" style="7" customWidth="1"/>
    <col min="4615" max="4615" width="12.42578125" style="7" bestFit="1" customWidth="1"/>
    <col min="4616" max="4616" width="11.5703125" style="7" customWidth="1"/>
    <col min="4617" max="4864" width="9.140625" style="7"/>
    <col min="4865" max="4865" width="5.7109375" style="7" customWidth="1"/>
    <col min="4866" max="4866" width="10.85546875" style="7" customWidth="1"/>
    <col min="4867" max="4867" width="22" style="7" customWidth="1"/>
    <col min="4868" max="4868" width="15.7109375" style="7" customWidth="1"/>
    <col min="4869" max="4869" width="12.5703125" style="7" customWidth="1"/>
    <col min="4870" max="4870" width="12.85546875" style="7" customWidth="1"/>
    <col min="4871" max="4871" width="12.42578125" style="7" bestFit="1" customWidth="1"/>
    <col min="4872" max="4872" width="11.5703125" style="7" customWidth="1"/>
    <col min="4873" max="5120" width="9.140625" style="7"/>
    <col min="5121" max="5121" width="5.7109375" style="7" customWidth="1"/>
    <col min="5122" max="5122" width="10.85546875" style="7" customWidth="1"/>
    <col min="5123" max="5123" width="22" style="7" customWidth="1"/>
    <col min="5124" max="5124" width="15.7109375" style="7" customWidth="1"/>
    <col min="5125" max="5125" width="12.5703125" style="7" customWidth="1"/>
    <col min="5126" max="5126" width="12.85546875" style="7" customWidth="1"/>
    <col min="5127" max="5127" width="12.42578125" style="7" bestFit="1" customWidth="1"/>
    <col min="5128" max="5128" width="11.5703125" style="7" customWidth="1"/>
    <col min="5129" max="5376" width="9.140625" style="7"/>
    <col min="5377" max="5377" width="5.7109375" style="7" customWidth="1"/>
    <col min="5378" max="5378" width="10.85546875" style="7" customWidth="1"/>
    <col min="5379" max="5379" width="22" style="7" customWidth="1"/>
    <col min="5380" max="5380" width="15.7109375" style="7" customWidth="1"/>
    <col min="5381" max="5381" width="12.5703125" style="7" customWidth="1"/>
    <col min="5382" max="5382" width="12.85546875" style="7" customWidth="1"/>
    <col min="5383" max="5383" width="12.42578125" style="7" bestFit="1" customWidth="1"/>
    <col min="5384" max="5384" width="11.5703125" style="7" customWidth="1"/>
    <col min="5385" max="5632" width="9.140625" style="7"/>
    <col min="5633" max="5633" width="5.7109375" style="7" customWidth="1"/>
    <col min="5634" max="5634" width="10.85546875" style="7" customWidth="1"/>
    <col min="5635" max="5635" width="22" style="7" customWidth="1"/>
    <col min="5636" max="5636" width="15.7109375" style="7" customWidth="1"/>
    <col min="5637" max="5637" width="12.5703125" style="7" customWidth="1"/>
    <col min="5638" max="5638" width="12.85546875" style="7" customWidth="1"/>
    <col min="5639" max="5639" width="12.42578125" style="7" bestFit="1" customWidth="1"/>
    <col min="5640" max="5640" width="11.5703125" style="7" customWidth="1"/>
    <col min="5641" max="5888" width="9.140625" style="7"/>
    <col min="5889" max="5889" width="5.7109375" style="7" customWidth="1"/>
    <col min="5890" max="5890" width="10.85546875" style="7" customWidth="1"/>
    <col min="5891" max="5891" width="22" style="7" customWidth="1"/>
    <col min="5892" max="5892" width="15.7109375" style="7" customWidth="1"/>
    <col min="5893" max="5893" width="12.5703125" style="7" customWidth="1"/>
    <col min="5894" max="5894" width="12.85546875" style="7" customWidth="1"/>
    <col min="5895" max="5895" width="12.42578125" style="7" bestFit="1" customWidth="1"/>
    <col min="5896" max="5896" width="11.5703125" style="7" customWidth="1"/>
    <col min="5897" max="6144" width="9.140625" style="7"/>
    <col min="6145" max="6145" width="5.7109375" style="7" customWidth="1"/>
    <col min="6146" max="6146" width="10.85546875" style="7" customWidth="1"/>
    <col min="6147" max="6147" width="22" style="7" customWidth="1"/>
    <col min="6148" max="6148" width="15.7109375" style="7" customWidth="1"/>
    <col min="6149" max="6149" width="12.5703125" style="7" customWidth="1"/>
    <col min="6150" max="6150" width="12.85546875" style="7" customWidth="1"/>
    <col min="6151" max="6151" width="12.42578125" style="7" bestFit="1" customWidth="1"/>
    <col min="6152" max="6152" width="11.5703125" style="7" customWidth="1"/>
    <col min="6153" max="6400" width="9.140625" style="7"/>
    <col min="6401" max="6401" width="5.7109375" style="7" customWidth="1"/>
    <col min="6402" max="6402" width="10.85546875" style="7" customWidth="1"/>
    <col min="6403" max="6403" width="22" style="7" customWidth="1"/>
    <col min="6404" max="6404" width="15.7109375" style="7" customWidth="1"/>
    <col min="6405" max="6405" width="12.5703125" style="7" customWidth="1"/>
    <col min="6406" max="6406" width="12.85546875" style="7" customWidth="1"/>
    <col min="6407" max="6407" width="12.42578125" style="7" bestFit="1" customWidth="1"/>
    <col min="6408" max="6408" width="11.5703125" style="7" customWidth="1"/>
    <col min="6409" max="6656" width="9.140625" style="7"/>
    <col min="6657" max="6657" width="5.7109375" style="7" customWidth="1"/>
    <col min="6658" max="6658" width="10.85546875" style="7" customWidth="1"/>
    <col min="6659" max="6659" width="22" style="7" customWidth="1"/>
    <col min="6660" max="6660" width="15.7109375" style="7" customWidth="1"/>
    <col min="6661" max="6661" width="12.5703125" style="7" customWidth="1"/>
    <col min="6662" max="6662" width="12.85546875" style="7" customWidth="1"/>
    <col min="6663" max="6663" width="12.42578125" style="7" bestFit="1" customWidth="1"/>
    <col min="6664" max="6664" width="11.5703125" style="7" customWidth="1"/>
    <col min="6665" max="6912" width="9.140625" style="7"/>
    <col min="6913" max="6913" width="5.7109375" style="7" customWidth="1"/>
    <col min="6914" max="6914" width="10.85546875" style="7" customWidth="1"/>
    <col min="6915" max="6915" width="22" style="7" customWidth="1"/>
    <col min="6916" max="6916" width="15.7109375" style="7" customWidth="1"/>
    <col min="6917" max="6917" width="12.5703125" style="7" customWidth="1"/>
    <col min="6918" max="6918" width="12.85546875" style="7" customWidth="1"/>
    <col min="6919" max="6919" width="12.42578125" style="7" bestFit="1" customWidth="1"/>
    <col min="6920" max="6920" width="11.5703125" style="7" customWidth="1"/>
    <col min="6921" max="7168" width="9.140625" style="7"/>
    <col min="7169" max="7169" width="5.7109375" style="7" customWidth="1"/>
    <col min="7170" max="7170" width="10.85546875" style="7" customWidth="1"/>
    <col min="7171" max="7171" width="22" style="7" customWidth="1"/>
    <col min="7172" max="7172" width="15.7109375" style="7" customWidth="1"/>
    <col min="7173" max="7173" width="12.5703125" style="7" customWidth="1"/>
    <col min="7174" max="7174" width="12.85546875" style="7" customWidth="1"/>
    <col min="7175" max="7175" width="12.42578125" style="7" bestFit="1" customWidth="1"/>
    <col min="7176" max="7176" width="11.5703125" style="7" customWidth="1"/>
    <col min="7177" max="7424" width="9.140625" style="7"/>
    <col min="7425" max="7425" width="5.7109375" style="7" customWidth="1"/>
    <col min="7426" max="7426" width="10.85546875" style="7" customWidth="1"/>
    <col min="7427" max="7427" width="22" style="7" customWidth="1"/>
    <col min="7428" max="7428" width="15.7109375" style="7" customWidth="1"/>
    <col min="7429" max="7429" width="12.5703125" style="7" customWidth="1"/>
    <col min="7430" max="7430" width="12.85546875" style="7" customWidth="1"/>
    <col min="7431" max="7431" width="12.42578125" style="7" bestFit="1" customWidth="1"/>
    <col min="7432" max="7432" width="11.5703125" style="7" customWidth="1"/>
    <col min="7433" max="7680" width="9.140625" style="7"/>
    <col min="7681" max="7681" width="5.7109375" style="7" customWidth="1"/>
    <col min="7682" max="7682" width="10.85546875" style="7" customWidth="1"/>
    <col min="7683" max="7683" width="22" style="7" customWidth="1"/>
    <col min="7684" max="7684" width="15.7109375" style="7" customWidth="1"/>
    <col min="7685" max="7685" width="12.5703125" style="7" customWidth="1"/>
    <col min="7686" max="7686" width="12.85546875" style="7" customWidth="1"/>
    <col min="7687" max="7687" width="12.42578125" style="7" bestFit="1" customWidth="1"/>
    <col min="7688" max="7688" width="11.5703125" style="7" customWidth="1"/>
    <col min="7689" max="7936" width="9.140625" style="7"/>
    <col min="7937" max="7937" width="5.7109375" style="7" customWidth="1"/>
    <col min="7938" max="7938" width="10.85546875" style="7" customWidth="1"/>
    <col min="7939" max="7939" width="22" style="7" customWidth="1"/>
    <col min="7940" max="7940" width="15.7109375" style="7" customWidth="1"/>
    <col min="7941" max="7941" width="12.5703125" style="7" customWidth="1"/>
    <col min="7942" max="7942" width="12.85546875" style="7" customWidth="1"/>
    <col min="7943" max="7943" width="12.42578125" style="7" bestFit="1" customWidth="1"/>
    <col min="7944" max="7944" width="11.5703125" style="7" customWidth="1"/>
    <col min="7945" max="8192" width="9.140625" style="7"/>
    <col min="8193" max="8193" width="5.7109375" style="7" customWidth="1"/>
    <col min="8194" max="8194" width="10.85546875" style="7" customWidth="1"/>
    <col min="8195" max="8195" width="22" style="7" customWidth="1"/>
    <col min="8196" max="8196" width="15.7109375" style="7" customWidth="1"/>
    <col min="8197" max="8197" width="12.5703125" style="7" customWidth="1"/>
    <col min="8198" max="8198" width="12.85546875" style="7" customWidth="1"/>
    <col min="8199" max="8199" width="12.42578125" style="7" bestFit="1" customWidth="1"/>
    <col min="8200" max="8200" width="11.5703125" style="7" customWidth="1"/>
    <col min="8201" max="8448" width="9.140625" style="7"/>
    <col min="8449" max="8449" width="5.7109375" style="7" customWidth="1"/>
    <col min="8450" max="8450" width="10.85546875" style="7" customWidth="1"/>
    <col min="8451" max="8451" width="22" style="7" customWidth="1"/>
    <col min="8452" max="8452" width="15.7109375" style="7" customWidth="1"/>
    <col min="8453" max="8453" width="12.5703125" style="7" customWidth="1"/>
    <col min="8454" max="8454" width="12.85546875" style="7" customWidth="1"/>
    <col min="8455" max="8455" width="12.42578125" style="7" bestFit="1" customWidth="1"/>
    <col min="8456" max="8456" width="11.5703125" style="7" customWidth="1"/>
    <col min="8457" max="8704" width="9.140625" style="7"/>
    <col min="8705" max="8705" width="5.7109375" style="7" customWidth="1"/>
    <col min="8706" max="8706" width="10.85546875" style="7" customWidth="1"/>
    <col min="8707" max="8707" width="22" style="7" customWidth="1"/>
    <col min="8708" max="8708" width="15.7109375" style="7" customWidth="1"/>
    <col min="8709" max="8709" width="12.5703125" style="7" customWidth="1"/>
    <col min="8710" max="8710" width="12.85546875" style="7" customWidth="1"/>
    <col min="8711" max="8711" width="12.42578125" style="7" bestFit="1" customWidth="1"/>
    <col min="8712" max="8712" width="11.5703125" style="7" customWidth="1"/>
    <col min="8713" max="8960" width="9.140625" style="7"/>
    <col min="8961" max="8961" width="5.7109375" style="7" customWidth="1"/>
    <col min="8962" max="8962" width="10.85546875" style="7" customWidth="1"/>
    <col min="8963" max="8963" width="22" style="7" customWidth="1"/>
    <col min="8964" max="8964" width="15.7109375" style="7" customWidth="1"/>
    <col min="8965" max="8965" width="12.5703125" style="7" customWidth="1"/>
    <col min="8966" max="8966" width="12.85546875" style="7" customWidth="1"/>
    <col min="8967" max="8967" width="12.42578125" style="7" bestFit="1" customWidth="1"/>
    <col min="8968" max="8968" width="11.5703125" style="7" customWidth="1"/>
    <col min="8969" max="9216" width="9.140625" style="7"/>
    <col min="9217" max="9217" width="5.7109375" style="7" customWidth="1"/>
    <col min="9218" max="9218" width="10.85546875" style="7" customWidth="1"/>
    <col min="9219" max="9219" width="22" style="7" customWidth="1"/>
    <col min="9220" max="9220" width="15.7109375" style="7" customWidth="1"/>
    <col min="9221" max="9221" width="12.5703125" style="7" customWidth="1"/>
    <col min="9222" max="9222" width="12.85546875" style="7" customWidth="1"/>
    <col min="9223" max="9223" width="12.42578125" style="7" bestFit="1" customWidth="1"/>
    <col min="9224" max="9224" width="11.5703125" style="7" customWidth="1"/>
    <col min="9225" max="9472" width="9.140625" style="7"/>
    <col min="9473" max="9473" width="5.7109375" style="7" customWidth="1"/>
    <col min="9474" max="9474" width="10.85546875" style="7" customWidth="1"/>
    <col min="9475" max="9475" width="22" style="7" customWidth="1"/>
    <col min="9476" max="9476" width="15.7109375" style="7" customWidth="1"/>
    <col min="9477" max="9477" width="12.5703125" style="7" customWidth="1"/>
    <col min="9478" max="9478" width="12.85546875" style="7" customWidth="1"/>
    <col min="9479" max="9479" width="12.42578125" style="7" bestFit="1" customWidth="1"/>
    <col min="9480" max="9480" width="11.5703125" style="7" customWidth="1"/>
    <col min="9481" max="9728" width="9.140625" style="7"/>
    <col min="9729" max="9729" width="5.7109375" style="7" customWidth="1"/>
    <col min="9730" max="9730" width="10.85546875" style="7" customWidth="1"/>
    <col min="9731" max="9731" width="22" style="7" customWidth="1"/>
    <col min="9732" max="9732" width="15.7109375" style="7" customWidth="1"/>
    <col min="9733" max="9733" width="12.5703125" style="7" customWidth="1"/>
    <col min="9734" max="9734" width="12.85546875" style="7" customWidth="1"/>
    <col min="9735" max="9735" width="12.42578125" style="7" bestFit="1" customWidth="1"/>
    <col min="9736" max="9736" width="11.5703125" style="7" customWidth="1"/>
    <col min="9737" max="9984" width="9.140625" style="7"/>
    <col min="9985" max="9985" width="5.7109375" style="7" customWidth="1"/>
    <col min="9986" max="9986" width="10.85546875" style="7" customWidth="1"/>
    <col min="9987" max="9987" width="22" style="7" customWidth="1"/>
    <col min="9988" max="9988" width="15.7109375" style="7" customWidth="1"/>
    <col min="9989" max="9989" width="12.5703125" style="7" customWidth="1"/>
    <col min="9990" max="9990" width="12.85546875" style="7" customWidth="1"/>
    <col min="9991" max="9991" width="12.42578125" style="7" bestFit="1" customWidth="1"/>
    <col min="9992" max="9992" width="11.5703125" style="7" customWidth="1"/>
    <col min="9993" max="10240" width="9.140625" style="7"/>
    <col min="10241" max="10241" width="5.7109375" style="7" customWidth="1"/>
    <col min="10242" max="10242" width="10.85546875" style="7" customWidth="1"/>
    <col min="10243" max="10243" width="22" style="7" customWidth="1"/>
    <col min="10244" max="10244" width="15.7109375" style="7" customWidth="1"/>
    <col min="10245" max="10245" width="12.5703125" style="7" customWidth="1"/>
    <col min="10246" max="10246" width="12.85546875" style="7" customWidth="1"/>
    <col min="10247" max="10247" width="12.42578125" style="7" bestFit="1" customWidth="1"/>
    <col min="10248" max="10248" width="11.5703125" style="7" customWidth="1"/>
    <col min="10249" max="10496" width="9.140625" style="7"/>
    <col min="10497" max="10497" width="5.7109375" style="7" customWidth="1"/>
    <col min="10498" max="10498" width="10.85546875" style="7" customWidth="1"/>
    <col min="10499" max="10499" width="22" style="7" customWidth="1"/>
    <col min="10500" max="10500" width="15.7109375" style="7" customWidth="1"/>
    <col min="10501" max="10501" width="12.5703125" style="7" customWidth="1"/>
    <col min="10502" max="10502" width="12.85546875" style="7" customWidth="1"/>
    <col min="10503" max="10503" width="12.42578125" style="7" bestFit="1" customWidth="1"/>
    <col min="10504" max="10504" width="11.5703125" style="7" customWidth="1"/>
    <col min="10505" max="10752" width="9.140625" style="7"/>
    <col min="10753" max="10753" width="5.7109375" style="7" customWidth="1"/>
    <col min="10754" max="10754" width="10.85546875" style="7" customWidth="1"/>
    <col min="10755" max="10755" width="22" style="7" customWidth="1"/>
    <col min="10756" max="10756" width="15.7109375" style="7" customWidth="1"/>
    <col min="10757" max="10757" width="12.5703125" style="7" customWidth="1"/>
    <col min="10758" max="10758" width="12.85546875" style="7" customWidth="1"/>
    <col min="10759" max="10759" width="12.42578125" style="7" bestFit="1" customWidth="1"/>
    <col min="10760" max="10760" width="11.5703125" style="7" customWidth="1"/>
    <col min="10761" max="11008" width="9.140625" style="7"/>
    <col min="11009" max="11009" width="5.7109375" style="7" customWidth="1"/>
    <col min="11010" max="11010" width="10.85546875" style="7" customWidth="1"/>
    <col min="11011" max="11011" width="22" style="7" customWidth="1"/>
    <col min="11012" max="11012" width="15.7109375" style="7" customWidth="1"/>
    <col min="11013" max="11013" width="12.5703125" style="7" customWidth="1"/>
    <col min="11014" max="11014" width="12.85546875" style="7" customWidth="1"/>
    <col min="11015" max="11015" width="12.42578125" style="7" bestFit="1" customWidth="1"/>
    <col min="11016" max="11016" width="11.5703125" style="7" customWidth="1"/>
    <col min="11017" max="11264" width="9.140625" style="7"/>
    <col min="11265" max="11265" width="5.7109375" style="7" customWidth="1"/>
    <col min="11266" max="11266" width="10.85546875" style="7" customWidth="1"/>
    <col min="11267" max="11267" width="22" style="7" customWidth="1"/>
    <col min="11268" max="11268" width="15.7109375" style="7" customWidth="1"/>
    <col min="11269" max="11269" width="12.5703125" style="7" customWidth="1"/>
    <col min="11270" max="11270" width="12.85546875" style="7" customWidth="1"/>
    <col min="11271" max="11271" width="12.42578125" style="7" bestFit="1" customWidth="1"/>
    <col min="11272" max="11272" width="11.5703125" style="7" customWidth="1"/>
    <col min="11273" max="11520" width="9.140625" style="7"/>
    <col min="11521" max="11521" width="5.7109375" style="7" customWidth="1"/>
    <col min="11522" max="11522" width="10.85546875" style="7" customWidth="1"/>
    <col min="11523" max="11523" width="22" style="7" customWidth="1"/>
    <col min="11524" max="11524" width="15.7109375" style="7" customWidth="1"/>
    <col min="11525" max="11525" width="12.5703125" style="7" customWidth="1"/>
    <col min="11526" max="11526" width="12.85546875" style="7" customWidth="1"/>
    <col min="11527" max="11527" width="12.42578125" style="7" bestFit="1" customWidth="1"/>
    <col min="11528" max="11528" width="11.5703125" style="7" customWidth="1"/>
    <col min="11529" max="11776" width="9.140625" style="7"/>
    <col min="11777" max="11777" width="5.7109375" style="7" customWidth="1"/>
    <col min="11778" max="11778" width="10.85546875" style="7" customWidth="1"/>
    <col min="11779" max="11779" width="22" style="7" customWidth="1"/>
    <col min="11780" max="11780" width="15.7109375" style="7" customWidth="1"/>
    <col min="11781" max="11781" width="12.5703125" style="7" customWidth="1"/>
    <col min="11782" max="11782" width="12.85546875" style="7" customWidth="1"/>
    <col min="11783" max="11783" width="12.42578125" style="7" bestFit="1" customWidth="1"/>
    <col min="11784" max="11784" width="11.5703125" style="7" customWidth="1"/>
    <col min="11785" max="12032" width="9.140625" style="7"/>
    <col min="12033" max="12033" width="5.7109375" style="7" customWidth="1"/>
    <col min="12034" max="12034" width="10.85546875" style="7" customWidth="1"/>
    <col min="12035" max="12035" width="22" style="7" customWidth="1"/>
    <col min="12036" max="12036" width="15.7109375" style="7" customWidth="1"/>
    <col min="12037" max="12037" width="12.5703125" style="7" customWidth="1"/>
    <col min="12038" max="12038" width="12.85546875" style="7" customWidth="1"/>
    <col min="12039" max="12039" width="12.42578125" style="7" bestFit="1" customWidth="1"/>
    <col min="12040" max="12040" width="11.5703125" style="7" customWidth="1"/>
    <col min="12041" max="12288" width="9.140625" style="7"/>
    <col min="12289" max="12289" width="5.7109375" style="7" customWidth="1"/>
    <col min="12290" max="12290" width="10.85546875" style="7" customWidth="1"/>
    <col min="12291" max="12291" width="22" style="7" customWidth="1"/>
    <col min="12292" max="12292" width="15.7109375" style="7" customWidth="1"/>
    <col min="12293" max="12293" width="12.5703125" style="7" customWidth="1"/>
    <col min="12294" max="12294" width="12.85546875" style="7" customWidth="1"/>
    <col min="12295" max="12295" width="12.42578125" style="7" bestFit="1" customWidth="1"/>
    <col min="12296" max="12296" width="11.5703125" style="7" customWidth="1"/>
    <col min="12297" max="12544" width="9.140625" style="7"/>
    <col min="12545" max="12545" width="5.7109375" style="7" customWidth="1"/>
    <col min="12546" max="12546" width="10.85546875" style="7" customWidth="1"/>
    <col min="12547" max="12547" width="22" style="7" customWidth="1"/>
    <col min="12548" max="12548" width="15.7109375" style="7" customWidth="1"/>
    <col min="12549" max="12549" width="12.5703125" style="7" customWidth="1"/>
    <col min="12550" max="12550" width="12.85546875" style="7" customWidth="1"/>
    <col min="12551" max="12551" width="12.42578125" style="7" bestFit="1" customWidth="1"/>
    <col min="12552" max="12552" width="11.5703125" style="7" customWidth="1"/>
    <col min="12553" max="12800" width="9.140625" style="7"/>
    <col min="12801" max="12801" width="5.7109375" style="7" customWidth="1"/>
    <col min="12802" max="12802" width="10.85546875" style="7" customWidth="1"/>
    <col min="12803" max="12803" width="22" style="7" customWidth="1"/>
    <col min="12804" max="12804" width="15.7109375" style="7" customWidth="1"/>
    <col min="12805" max="12805" width="12.5703125" style="7" customWidth="1"/>
    <col min="12806" max="12806" width="12.85546875" style="7" customWidth="1"/>
    <col min="12807" max="12807" width="12.42578125" style="7" bestFit="1" customWidth="1"/>
    <col min="12808" max="12808" width="11.5703125" style="7" customWidth="1"/>
    <col min="12809" max="13056" width="9.140625" style="7"/>
    <col min="13057" max="13057" width="5.7109375" style="7" customWidth="1"/>
    <col min="13058" max="13058" width="10.85546875" style="7" customWidth="1"/>
    <col min="13059" max="13059" width="22" style="7" customWidth="1"/>
    <col min="13060" max="13060" width="15.7109375" style="7" customWidth="1"/>
    <col min="13061" max="13061" width="12.5703125" style="7" customWidth="1"/>
    <col min="13062" max="13062" width="12.85546875" style="7" customWidth="1"/>
    <col min="13063" max="13063" width="12.42578125" style="7" bestFit="1" customWidth="1"/>
    <col min="13064" max="13064" width="11.5703125" style="7" customWidth="1"/>
    <col min="13065" max="13312" width="9.140625" style="7"/>
    <col min="13313" max="13313" width="5.7109375" style="7" customWidth="1"/>
    <col min="13314" max="13314" width="10.85546875" style="7" customWidth="1"/>
    <col min="13315" max="13315" width="22" style="7" customWidth="1"/>
    <col min="13316" max="13316" width="15.7109375" style="7" customWidth="1"/>
    <col min="13317" max="13317" width="12.5703125" style="7" customWidth="1"/>
    <col min="13318" max="13318" width="12.85546875" style="7" customWidth="1"/>
    <col min="13319" max="13319" width="12.42578125" style="7" bestFit="1" customWidth="1"/>
    <col min="13320" max="13320" width="11.5703125" style="7" customWidth="1"/>
    <col min="13321" max="13568" width="9.140625" style="7"/>
    <col min="13569" max="13569" width="5.7109375" style="7" customWidth="1"/>
    <col min="13570" max="13570" width="10.85546875" style="7" customWidth="1"/>
    <col min="13571" max="13571" width="22" style="7" customWidth="1"/>
    <col min="13572" max="13572" width="15.7109375" style="7" customWidth="1"/>
    <col min="13573" max="13573" width="12.5703125" style="7" customWidth="1"/>
    <col min="13574" max="13574" width="12.85546875" style="7" customWidth="1"/>
    <col min="13575" max="13575" width="12.42578125" style="7" bestFit="1" customWidth="1"/>
    <col min="13576" max="13576" width="11.5703125" style="7" customWidth="1"/>
    <col min="13577" max="13824" width="9.140625" style="7"/>
    <col min="13825" max="13825" width="5.7109375" style="7" customWidth="1"/>
    <col min="13826" max="13826" width="10.85546875" style="7" customWidth="1"/>
    <col min="13827" max="13827" width="22" style="7" customWidth="1"/>
    <col min="13828" max="13828" width="15.7109375" style="7" customWidth="1"/>
    <col min="13829" max="13829" width="12.5703125" style="7" customWidth="1"/>
    <col min="13830" max="13830" width="12.85546875" style="7" customWidth="1"/>
    <col min="13831" max="13831" width="12.42578125" style="7" bestFit="1" customWidth="1"/>
    <col min="13832" max="13832" width="11.5703125" style="7" customWidth="1"/>
    <col min="13833" max="14080" width="9.140625" style="7"/>
    <col min="14081" max="14081" width="5.7109375" style="7" customWidth="1"/>
    <col min="14082" max="14082" width="10.85546875" style="7" customWidth="1"/>
    <col min="14083" max="14083" width="22" style="7" customWidth="1"/>
    <col min="14084" max="14084" width="15.7109375" style="7" customWidth="1"/>
    <col min="14085" max="14085" width="12.5703125" style="7" customWidth="1"/>
    <col min="14086" max="14086" width="12.85546875" style="7" customWidth="1"/>
    <col min="14087" max="14087" width="12.42578125" style="7" bestFit="1" customWidth="1"/>
    <col min="14088" max="14088" width="11.5703125" style="7" customWidth="1"/>
    <col min="14089" max="14336" width="9.140625" style="7"/>
    <col min="14337" max="14337" width="5.7109375" style="7" customWidth="1"/>
    <col min="14338" max="14338" width="10.85546875" style="7" customWidth="1"/>
    <col min="14339" max="14339" width="22" style="7" customWidth="1"/>
    <col min="14340" max="14340" width="15.7109375" style="7" customWidth="1"/>
    <col min="14341" max="14341" width="12.5703125" style="7" customWidth="1"/>
    <col min="14342" max="14342" width="12.85546875" style="7" customWidth="1"/>
    <col min="14343" max="14343" width="12.42578125" style="7" bestFit="1" customWidth="1"/>
    <col min="14344" max="14344" width="11.5703125" style="7" customWidth="1"/>
    <col min="14345" max="14592" width="9.140625" style="7"/>
    <col min="14593" max="14593" width="5.7109375" style="7" customWidth="1"/>
    <col min="14594" max="14594" width="10.85546875" style="7" customWidth="1"/>
    <col min="14595" max="14595" width="22" style="7" customWidth="1"/>
    <col min="14596" max="14596" width="15.7109375" style="7" customWidth="1"/>
    <col min="14597" max="14597" width="12.5703125" style="7" customWidth="1"/>
    <col min="14598" max="14598" width="12.85546875" style="7" customWidth="1"/>
    <col min="14599" max="14599" width="12.42578125" style="7" bestFit="1" customWidth="1"/>
    <col min="14600" max="14600" width="11.5703125" style="7" customWidth="1"/>
    <col min="14601" max="14848" width="9.140625" style="7"/>
    <col min="14849" max="14849" width="5.7109375" style="7" customWidth="1"/>
    <col min="14850" max="14850" width="10.85546875" style="7" customWidth="1"/>
    <col min="14851" max="14851" width="22" style="7" customWidth="1"/>
    <col min="14852" max="14852" width="15.7109375" style="7" customWidth="1"/>
    <col min="14853" max="14853" width="12.5703125" style="7" customWidth="1"/>
    <col min="14854" max="14854" width="12.85546875" style="7" customWidth="1"/>
    <col min="14855" max="14855" width="12.42578125" style="7" bestFit="1" customWidth="1"/>
    <col min="14856" max="14856" width="11.5703125" style="7" customWidth="1"/>
    <col min="14857" max="15104" width="9.140625" style="7"/>
    <col min="15105" max="15105" width="5.7109375" style="7" customWidth="1"/>
    <col min="15106" max="15106" width="10.85546875" style="7" customWidth="1"/>
    <col min="15107" max="15107" width="22" style="7" customWidth="1"/>
    <col min="15108" max="15108" width="15.7109375" style="7" customWidth="1"/>
    <col min="15109" max="15109" width="12.5703125" style="7" customWidth="1"/>
    <col min="15110" max="15110" width="12.85546875" style="7" customWidth="1"/>
    <col min="15111" max="15111" width="12.42578125" style="7" bestFit="1" customWidth="1"/>
    <col min="15112" max="15112" width="11.5703125" style="7" customWidth="1"/>
    <col min="15113" max="15360" width="9.140625" style="7"/>
    <col min="15361" max="15361" width="5.7109375" style="7" customWidth="1"/>
    <col min="15362" max="15362" width="10.85546875" style="7" customWidth="1"/>
    <col min="15363" max="15363" width="22" style="7" customWidth="1"/>
    <col min="15364" max="15364" width="15.7109375" style="7" customWidth="1"/>
    <col min="15365" max="15365" width="12.5703125" style="7" customWidth="1"/>
    <col min="15366" max="15366" width="12.85546875" style="7" customWidth="1"/>
    <col min="15367" max="15367" width="12.42578125" style="7" bestFit="1" customWidth="1"/>
    <col min="15368" max="15368" width="11.5703125" style="7" customWidth="1"/>
    <col min="15369" max="15616" width="9.140625" style="7"/>
    <col min="15617" max="15617" width="5.7109375" style="7" customWidth="1"/>
    <col min="15618" max="15618" width="10.85546875" style="7" customWidth="1"/>
    <col min="15619" max="15619" width="22" style="7" customWidth="1"/>
    <col min="15620" max="15620" width="15.7109375" style="7" customWidth="1"/>
    <col min="15621" max="15621" width="12.5703125" style="7" customWidth="1"/>
    <col min="15622" max="15622" width="12.85546875" style="7" customWidth="1"/>
    <col min="15623" max="15623" width="12.42578125" style="7" bestFit="1" customWidth="1"/>
    <col min="15624" max="15624" width="11.5703125" style="7" customWidth="1"/>
    <col min="15625" max="15872" width="9.140625" style="7"/>
    <col min="15873" max="15873" width="5.7109375" style="7" customWidth="1"/>
    <col min="15874" max="15874" width="10.85546875" style="7" customWidth="1"/>
    <col min="15875" max="15875" width="22" style="7" customWidth="1"/>
    <col min="15876" max="15876" width="15.7109375" style="7" customWidth="1"/>
    <col min="15877" max="15877" width="12.5703125" style="7" customWidth="1"/>
    <col min="15878" max="15878" width="12.85546875" style="7" customWidth="1"/>
    <col min="15879" max="15879" width="12.42578125" style="7" bestFit="1" customWidth="1"/>
    <col min="15880" max="15880" width="11.5703125" style="7" customWidth="1"/>
    <col min="15881" max="16128" width="9.140625" style="7"/>
    <col min="16129" max="16129" width="5.7109375" style="7" customWidth="1"/>
    <col min="16130" max="16130" width="10.85546875" style="7" customWidth="1"/>
    <col min="16131" max="16131" width="22" style="7" customWidth="1"/>
    <col min="16132" max="16132" width="15.7109375" style="7" customWidth="1"/>
    <col min="16133" max="16133" width="12.5703125" style="7" customWidth="1"/>
    <col min="16134" max="16134" width="12.85546875" style="7" customWidth="1"/>
    <col min="16135" max="16135" width="12.42578125" style="7" bestFit="1" customWidth="1"/>
    <col min="16136" max="16136" width="11.5703125" style="7" customWidth="1"/>
    <col min="16137" max="16384" width="9.140625" style="7"/>
  </cols>
  <sheetData>
    <row r="1" spans="1:13" ht="20.25" customHeight="1">
      <c r="A1" s="1" t="s">
        <v>27</v>
      </c>
      <c r="B1" s="2"/>
      <c r="C1" s="1"/>
      <c r="D1" s="3"/>
      <c r="E1" s="4"/>
      <c r="F1" s="5"/>
      <c r="G1" s="5"/>
      <c r="H1" s="6"/>
    </row>
    <row r="2" spans="1:13" ht="20.25" customHeight="1">
      <c r="A2" s="8"/>
      <c r="B2" s="6"/>
      <c r="C2" s="9"/>
      <c r="D2" s="5"/>
      <c r="E2" s="10"/>
      <c r="F2" s="5"/>
      <c r="G2" s="5"/>
      <c r="H2" s="6"/>
    </row>
    <row r="3" spans="1:13" ht="20.25" customHeight="1">
      <c r="A3" s="11" t="s">
        <v>0</v>
      </c>
      <c r="B3" s="11" t="s">
        <v>1</v>
      </c>
      <c r="C3" s="11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1" t="s">
        <v>7</v>
      </c>
    </row>
    <row r="4" spans="1:13" ht="20.25" customHeight="1">
      <c r="A4" s="13"/>
      <c r="B4" s="14" t="s">
        <v>140</v>
      </c>
      <c r="C4" s="15"/>
      <c r="D4" s="16"/>
      <c r="E4" s="17"/>
      <c r="F4" s="18"/>
      <c r="G4" s="19">
        <f>'tháng1-2-3-4-2020'!G42</f>
        <v>205589013</v>
      </c>
      <c r="H4" s="20"/>
    </row>
    <row r="5" spans="1:13" ht="21.75" customHeight="1">
      <c r="A5" s="21">
        <v>1</v>
      </c>
      <c r="B5" s="36">
        <v>44109</v>
      </c>
      <c r="C5" s="75" t="s">
        <v>115</v>
      </c>
      <c r="D5" s="62"/>
      <c r="E5" s="46"/>
      <c r="F5" s="46">
        <v>215000</v>
      </c>
      <c r="G5" s="45"/>
      <c r="H5" s="143" t="s">
        <v>116</v>
      </c>
    </row>
    <row r="6" spans="1:13" ht="23.25" customHeight="1">
      <c r="A6" s="21">
        <v>2</v>
      </c>
      <c r="B6" s="36">
        <v>44109</v>
      </c>
      <c r="C6" s="75" t="s">
        <v>114</v>
      </c>
      <c r="D6" s="62"/>
      <c r="E6" s="46"/>
      <c r="F6" s="46">
        <v>350000</v>
      </c>
      <c r="G6" s="45"/>
      <c r="H6" s="47"/>
    </row>
    <row r="7" spans="1:13" ht="21" customHeight="1">
      <c r="A7" s="21">
        <v>3</v>
      </c>
      <c r="B7" s="36">
        <v>44109</v>
      </c>
      <c r="C7" s="75" t="s">
        <v>15</v>
      </c>
      <c r="D7" s="62"/>
      <c r="E7" s="46"/>
      <c r="F7" s="46">
        <v>1600000</v>
      </c>
      <c r="G7" s="45"/>
      <c r="H7" s="47"/>
    </row>
    <row r="8" spans="1:13" ht="21" customHeight="1">
      <c r="A8" s="21">
        <v>4</v>
      </c>
      <c r="B8" s="36">
        <v>44109</v>
      </c>
      <c r="C8" s="75" t="s">
        <v>268</v>
      </c>
      <c r="D8" s="62" t="s">
        <v>269</v>
      </c>
      <c r="E8" s="46"/>
      <c r="F8" s="46"/>
      <c r="G8" s="45"/>
      <c r="H8" s="47"/>
    </row>
    <row r="9" spans="1:13" ht="22.5" customHeight="1">
      <c r="A9" s="21">
        <v>5</v>
      </c>
      <c r="B9" s="36">
        <v>44109</v>
      </c>
      <c r="C9" s="75" t="s">
        <v>112</v>
      </c>
      <c r="D9" s="62" t="s">
        <v>113</v>
      </c>
      <c r="E9" s="46"/>
      <c r="F9" s="46"/>
      <c r="G9" s="45"/>
      <c r="H9" s="47"/>
    </row>
    <row r="10" spans="1:13" ht="24" customHeight="1">
      <c r="A10" s="21">
        <v>6</v>
      </c>
      <c r="B10" s="36">
        <v>44109</v>
      </c>
      <c r="C10" s="75" t="s">
        <v>111</v>
      </c>
      <c r="D10" s="62"/>
      <c r="E10" s="46">
        <v>125000</v>
      </c>
      <c r="F10" s="46"/>
      <c r="G10" s="45"/>
      <c r="H10" s="47"/>
      <c r="K10" s="73"/>
    </row>
    <row r="11" spans="1:13" ht="20.25" customHeight="1">
      <c r="A11" s="21">
        <v>7</v>
      </c>
      <c r="B11" s="36">
        <v>44109</v>
      </c>
      <c r="C11" s="44" t="s">
        <v>110</v>
      </c>
      <c r="D11" s="45"/>
      <c r="E11" s="46">
        <v>1000000</v>
      </c>
      <c r="F11" s="46"/>
      <c r="G11" s="45"/>
      <c r="H11" s="47"/>
      <c r="I11" s="63"/>
      <c r="M11" s="59"/>
    </row>
    <row r="12" spans="1:13" ht="22.5" customHeight="1">
      <c r="A12" s="21">
        <v>8</v>
      </c>
      <c r="B12" s="36">
        <v>44109</v>
      </c>
      <c r="C12" s="44" t="s">
        <v>290</v>
      </c>
      <c r="D12" s="62"/>
      <c r="E12" s="46">
        <v>500000</v>
      </c>
      <c r="F12" s="46"/>
      <c r="G12" s="45"/>
      <c r="H12" s="47"/>
      <c r="M12" s="59"/>
    </row>
    <row r="13" spans="1:13" ht="22.5" customHeight="1">
      <c r="A13" s="21">
        <v>9</v>
      </c>
      <c r="B13" s="36">
        <v>44109</v>
      </c>
      <c r="C13" s="44" t="s">
        <v>291</v>
      </c>
      <c r="D13" s="62"/>
      <c r="E13" s="46">
        <v>300000</v>
      </c>
      <c r="F13" s="46"/>
      <c r="G13" s="45"/>
      <c r="H13" s="47"/>
      <c r="M13" s="59"/>
    </row>
    <row r="14" spans="1:13" ht="20.25" customHeight="1">
      <c r="A14" s="21">
        <v>10</v>
      </c>
      <c r="B14" s="36">
        <v>44109</v>
      </c>
      <c r="C14" s="44" t="s">
        <v>292</v>
      </c>
      <c r="D14" s="45"/>
      <c r="E14" s="46">
        <v>300000</v>
      </c>
      <c r="F14" s="46"/>
      <c r="G14" s="45"/>
      <c r="H14" s="47"/>
      <c r="M14" s="59"/>
    </row>
    <row r="15" spans="1:13" ht="20.25" customHeight="1">
      <c r="A15" s="21">
        <v>11</v>
      </c>
      <c r="B15" s="36">
        <v>44109</v>
      </c>
      <c r="C15" s="44" t="s">
        <v>109</v>
      </c>
      <c r="D15" s="45"/>
      <c r="E15" s="46">
        <v>3000000</v>
      </c>
      <c r="F15" s="46"/>
      <c r="G15" s="45"/>
      <c r="H15" s="47"/>
      <c r="M15" s="59"/>
    </row>
    <row r="16" spans="1:13" ht="20.25" customHeight="1">
      <c r="A16" s="21">
        <v>12</v>
      </c>
      <c r="B16" s="36">
        <v>44109</v>
      </c>
      <c r="C16" s="42" t="s">
        <v>293</v>
      </c>
      <c r="D16" s="23"/>
      <c r="E16" s="24">
        <v>300000</v>
      </c>
      <c r="F16" s="24"/>
      <c r="G16" s="23"/>
      <c r="H16" s="35"/>
      <c r="M16" s="59"/>
    </row>
    <row r="17" spans="1:13" ht="20.25" customHeight="1">
      <c r="A17" s="21">
        <v>13</v>
      </c>
      <c r="B17" s="36">
        <v>44109</v>
      </c>
      <c r="C17" s="42" t="s">
        <v>19</v>
      </c>
      <c r="D17" s="23"/>
      <c r="E17" s="24">
        <v>500000</v>
      </c>
      <c r="F17" s="24"/>
      <c r="G17" s="23"/>
      <c r="H17" s="35"/>
      <c r="M17" s="59"/>
    </row>
    <row r="18" spans="1:13" ht="20.25" customHeight="1">
      <c r="A18" s="21">
        <v>14</v>
      </c>
      <c r="B18" s="36">
        <v>44109</v>
      </c>
      <c r="C18" s="61" t="s">
        <v>108</v>
      </c>
      <c r="D18" s="23"/>
      <c r="E18" s="24">
        <v>1000000</v>
      </c>
      <c r="F18" s="24"/>
      <c r="G18" s="23"/>
      <c r="H18" s="35"/>
      <c r="M18" s="59"/>
    </row>
    <row r="19" spans="1:13" ht="20.25" customHeight="1">
      <c r="A19" s="21">
        <v>15</v>
      </c>
      <c r="B19" s="36">
        <v>44109</v>
      </c>
      <c r="C19" s="32" t="s">
        <v>107</v>
      </c>
      <c r="D19" s="29"/>
      <c r="E19" s="24">
        <v>1000000</v>
      </c>
      <c r="F19" s="24"/>
      <c r="G19" s="23"/>
      <c r="H19" s="26"/>
      <c r="M19" s="59"/>
    </row>
    <row r="20" spans="1:13" s="83" customFormat="1" ht="20.25" customHeight="1">
      <c r="A20" s="21">
        <v>16</v>
      </c>
      <c r="B20" s="36">
        <v>44109</v>
      </c>
      <c r="C20" s="137" t="s">
        <v>34</v>
      </c>
      <c r="D20" s="138"/>
      <c r="E20" s="81">
        <v>50000</v>
      </c>
      <c r="F20" s="81"/>
      <c r="G20" s="80"/>
      <c r="H20" s="139"/>
      <c r="M20" s="85"/>
    </row>
    <row r="21" spans="1:13" ht="20.25" customHeight="1">
      <c r="A21" s="21">
        <v>17</v>
      </c>
      <c r="B21" s="36">
        <v>44109</v>
      </c>
      <c r="C21" s="30" t="s">
        <v>106</v>
      </c>
      <c r="D21" s="29"/>
      <c r="E21" s="24">
        <v>200000</v>
      </c>
      <c r="F21" s="24"/>
      <c r="G21" s="23"/>
      <c r="H21" s="26"/>
      <c r="M21" s="59"/>
    </row>
    <row r="22" spans="1:13" ht="20.25" customHeight="1">
      <c r="A22" s="21">
        <v>18</v>
      </c>
      <c r="B22" s="36">
        <v>44109</v>
      </c>
      <c r="C22" s="30" t="s">
        <v>105</v>
      </c>
      <c r="D22" s="29"/>
      <c r="E22" s="24">
        <v>200000</v>
      </c>
      <c r="F22" s="24"/>
      <c r="G22" s="23"/>
      <c r="H22" s="26"/>
      <c r="M22" s="59"/>
    </row>
    <row r="23" spans="1:13" ht="29.25" customHeight="1">
      <c r="A23" s="21">
        <v>19</v>
      </c>
      <c r="B23" s="36">
        <v>44109</v>
      </c>
      <c r="C23" s="30" t="s">
        <v>104</v>
      </c>
      <c r="D23" s="29"/>
      <c r="E23" s="24">
        <v>700000</v>
      </c>
      <c r="F23" s="24"/>
      <c r="G23" s="23"/>
      <c r="H23" s="26"/>
      <c r="M23" s="59"/>
    </row>
    <row r="24" spans="1:13" ht="21" customHeight="1">
      <c r="A24" s="21">
        <v>20</v>
      </c>
      <c r="B24" s="22">
        <v>44109</v>
      </c>
      <c r="C24" s="30" t="s">
        <v>103</v>
      </c>
      <c r="D24" s="29"/>
      <c r="E24" s="24">
        <v>200000</v>
      </c>
      <c r="F24" s="24"/>
      <c r="G24" s="23"/>
      <c r="H24" s="26"/>
      <c r="M24" s="59"/>
    </row>
    <row r="25" spans="1:13" s="83" customFormat="1" ht="20.25" customHeight="1">
      <c r="A25" s="21">
        <v>21</v>
      </c>
      <c r="B25" s="136" t="s">
        <v>98</v>
      </c>
      <c r="C25" s="137" t="s">
        <v>99</v>
      </c>
      <c r="D25" s="138"/>
      <c r="E25" s="81">
        <v>4620000</v>
      </c>
      <c r="F25" s="81"/>
      <c r="G25" s="80"/>
      <c r="H25" s="79" t="s">
        <v>100</v>
      </c>
      <c r="M25" s="59"/>
    </row>
    <row r="26" spans="1:13" s="83" customFormat="1" ht="20.25" customHeight="1">
      <c r="A26" s="21">
        <v>22</v>
      </c>
      <c r="B26" s="136" t="s">
        <v>98</v>
      </c>
      <c r="C26" s="137" t="s">
        <v>51</v>
      </c>
      <c r="D26" s="138"/>
      <c r="E26" s="81">
        <v>500000</v>
      </c>
      <c r="F26" s="81"/>
      <c r="G26" s="80"/>
      <c r="H26" s="139"/>
      <c r="M26" s="59"/>
    </row>
    <row r="27" spans="1:13" s="83" customFormat="1" ht="35.25" customHeight="1">
      <c r="A27" s="21">
        <v>23</v>
      </c>
      <c r="B27" s="136" t="s">
        <v>98</v>
      </c>
      <c r="C27" s="137" t="s">
        <v>23</v>
      </c>
      <c r="D27" s="138"/>
      <c r="E27" s="81"/>
      <c r="F27" s="81">
        <v>720000</v>
      </c>
      <c r="G27" s="80"/>
      <c r="H27" s="139"/>
      <c r="K27" s="165"/>
      <c r="L27" s="85"/>
      <c r="M27" s="59"/>
    </row>
    <row r="28" spans="1:13" s="83" customFormat="1" ht="28.5" customHeight="1">
      <c r="A28" s="21">
        <v>24</v>
      </c>
      <c r="B28" s="136" t="s">
        <v>98</v>
      </c>
      <c r="C28" s="137" t="s">
        <v>48</v>
      </c>
      <c r="D28" s="138"/>
      <c r="E28" s="81"/>
      <c r="F28" s="81">
        <v>250000</v>
      </c>
      <c r="G28" s="80"/>
      <c r="H28" s="139"/>
      <c r="L28" s="85"/>
      <c r="M28" s="59"/>
    </row>
    <row r="29" spans="1:13" s="83" customFormat="1" ht="20.25" customHeight="1">
      <c r="A29" s="21">
        <v>25</v>
      </c>
      <c r="B29" s="136" t="s">
        <v>98</v>
      </c>
      <c r="C29" s="137" t="s">
        <v>47</v>
      </c>
      <c r="D29" s="80"/>
      <c r="E29" s="81"/>
      <c r="F29" s="81">
        <v>100000</v>
      </c>
      <c r="G29" s="80"/>
      <c r="H29" s="139"/>
      <c r="L29" s="85"/>
      <c r="M29" s="59"/>
    </row>
    <row r="30" spans="1:13" s="83" customFormat="1" ht="20.25" customHeight="1">
      <c r="A30" s="21">
        <v>26</v>
      </c>
      <c r="B30" s="136" t="s">
        <v>98</v>
      </c>
      <c r="C30" s="140" t="s">
        <v>32</v>
      </c>
      <c r="D30" s="80"/>
      <c r="E30" s="81"/>
      <c r="F30" s="81">
        <v>650000</v>
      </c>
      <c r="G30" s="80"/>
      <c r="H30" s="139"/>
      <c r="L30" s="131"/>
      <c r="M30" s="59"/>
    </row>
    <row r="31" spans="1:13" s="83" customFormat="1" ht="20.25" customHeight="1">
      <c r="A31" s="21">
        <v>27</v>
      </c>
      <c r="B31" s="136" t="s">
        <v>98</v>
      </c>
      <c r="C31" s="140" t="s">
        <v>82</v>
      </c>
      <c r="D31" s="80"/>
      <c r="E31" s="81"/>
      <c r="F31" s="81">
        <v>160000</v>
      </c>
      <c r="G31" s="80"/>
      <c r="H31" s="139"/>
      <c r="L31" s="85"/>
      <c r="M31" s="59"/>
    </row>
    <row r="32" spans="1:13" s="83" customFormat="1" ht="20.25" customHeight="1">
      <c r="A32" s="21">
        <v>28</v>
      </c>
      <c r="B32" s="136" t="s">
        <v>98</v>
      </c>
      <c r="C32" s="141" t="s">
        <v>101</v>
      </c>
      <c r="D32" s="80"/>
      <c r="E32" s="81"/>
      <c r="F32" s="81">
        <v>105000</v>
      </c>
      <c r="G32" s="80"/>
      <c r="H32" s="139"/>
      <c r="L32" s="85"/>
      <c r="M32" s="59"/>
    </row>
    <row r="33" spans="1:13" s="83" customFormat="1" ht="20.25" customHeight="1">
      <c r="A33" s="21">
        <v>29</v>
      </c>
      <c r="B33" s="136" t="s">
        <v>98</v>
      </c>
      <c r="C33" s="142" t="s">
        <v>52</v>
      </c>
      <c r="D33" s="80"/>
      <c r="E33" s="81"/>
      <c r="F33" s="81">
        <v>30000</v>
      </c>
      <c r="G33" s="80"/>
      <c r="H33" s="79"/>
      <c r="L33" s="85"/>
      <c r="M33" s="85"/>
    </row>
    <row r="34" spans="1:13" s="83" customFormat="1" ht="20.25" customHeight="1">
      <c r="A34" s="21">
        <v>30</v>
      </c>
      <c r="B34" s="136" t="s">
        <v>98</v>
      </c>
      <c r="C34" s="79" t="s">
        <v>17</v>
      </c>
      <c r="D34" s="80"/>
      <c r="E34" s="81"/>
      <c r="F34" s="81">
        <v>300000</v>
      </c>
      <c r="G34" s="80"/>
      <c r="H34" s="139"/>
      <c r="L34" s="131"/>
      <c r="M34" s="85"/>
    </row>
    <row r="35" spans="1:13" s="83" customFormat="1" ht="20.25" customHeight="1">
      <c r="A35" s="21">
        <v>31</v>
      </c>
      <c r="B35" s="136" t="s">
        <v>98</v>
      </c>
      <c r="C35" s="79" t="s">
        <v>16</v>
      </c>
      <c r="D35" s="80"/>
      <c r="E35" s="81"/>
      <c r="F35" s="81">
        <v>150000</v>
      </c>
      <c r="G35" s="80"/>
      <c r="H35" s="82"/>
      <c r="L35" s="85"/>
      <c r="M35" s="85"/>
    </row>
    <row r="36" spans="1:13" s="83" customFormat="1" ht="20.25" customHeight="1">
      <c r="A36" s="21">
        <v>32</v>
      </c>
      <c r="B36" s="136" t="s">
        <v>98</v>
      </c>
      <c r="C36" s="79" t="s">
        <v>102</v>
      </c>
      <c r="D36" s="80"/>
      <c r="E36" s="81"/>
      <c r="F36" s="81">
        <v>190000</v>
      </c>
      <c r="G36" s="80"/>
      <c r="H36" s="82"/>
      <c r="L36" s="85"/>
      <c r="M36" s="85"/>
    </row>
    <row r="37" spans="1:13" s="83" customFormat="1" ht="20.25" customHeight="1">
      <c r="A37" s="21">
        <v>33</v>
      </c>
      <c r="B37" s="136" t="s">
        <v>98</v>
      </c>
      <c r="C37" s="79" t="s">
        <v>40</v>
      </c>
      <c r="D37" s="80"/>
      <c r="E37" s="81"/>
      <c r="F37" s="81">
        <v>560000</v>
      </c>
      <c r="G37" s="80"/>
      <c r="H37" s="82"/>
      <c r="L37" s="85"/>
      <c r="M37" s="85"/>
    </row>
    <row r="38" spans="1:13" s="83" customFormat="1" ht="20.25" customHeight="1">
      <c r="A38" s="21">
        <v>34</v>
      </c>
      <c r="B38" s="136" t="s">
        <v>98</v>
      </c>
      <c r="C38" s="79" t="s">
        <v>11</v>
      </c>
      <c r="D38" s="80"/>
      <c r="E38" s="81"/>
      <c r="F38" s="81">
        <v>675000</v>
      </c>
      <c r="G38" s="80"/>
      <c r="H38" s="82"/>
      <c r="L38" s="85"/>
      <c r="M38" s="85"/>
    </row>
    <row r="39" spans="1:13" s="83" customFormat="1" ht="20.25" customHeight="1">
      <c r="A39" s="21">
        <v>35</v>
      </c>
      <c r="B39" s="136" t="s">
        <v>98</v>
      </c>
      <c r="C39" s="79" t="s">
        <v>50</v>
      </c>
      <c r="D39" s="80"/>
      <c r="E39" s="81"/>
      <c r="F39" s="81">
        <v>1050000</v>
      </c>
      <c r="G39" s="80"/>
      <c r="H39" s="82"/>
      <c r="M39" s="85"/>
    </row>
    <row r="40" spans="1:13" s="83" customFormat="1" ht="20.25" customHeight="1">
      <c r="A40" s="21">
        <v>36</v>
      </c>
      <c r="B40" s="136" t="s">
        <v>98</v>
      </c>
      <c r="C40" s="79" t="s">
        <v>24</v>
      </c>
      <c r="D40" s="80"/>
      <c r="E40" s="81"/>
      <c r="F40" s="81">
        <v>300000</v>
      </c>
      <c r="G40" s="80"/>
      <c r="H40" s="82"/>
      <c r="M40" s="85"/>
    </row>
    <row r="41" spans="1:13" s="83" customFormat="1" ht="20.25" customHeight="1">
      <c r="A41" s="21">
        <v>37</v>
      </c>
      <c r="B41" s="78" t="s">
        <v>117</v>
      </c>
      <c r="C41" s="79" t="s">
        <v>63</v>
      </c>
      <c r="D41" s="80"/>
      <c r="E41" s="81">
        <v>200000</v>
      </c>
      <c r="F41" s="81"/>
      <c r="G41" s="80"/>
      <c r="H41" s="82"/>
      <c r="M41" s="85"/>
    </row>
    <row r="42" spans="1:13" ht="24.75" customHeight="1">
      <c r="A42" s="21">
        <v>38</v>
      </c>
      <c r="B42" s="36" t="s">
        <v>117</v>
      </c>
      <c r="C42" s="34" t="s">
        <v>118</v>
      </c>
      <c r="D42" s="23"/>
      <c r="E42" s="24">
        <v>700000</v>
      </c>
      <c r="F42" s="24"/>
      <c r="G42" s="23"/>
      <c r="H42" s="35"/>
      <c r="M42" s="59"/>
    </row>
    <row r="43" spans="1:13" ht="22.5" customHeight="1">
      <c r="A43" s="21">
        <v>39</v>
      </c>
      <c r="B43" s="78" t="s">
        <v>117</v>
      </c>
      <c r="C43" s="34" t="s">
        <v>38</v>
      </c>
      <c r="D43" s="23"/>
      <c r="E43" s="24">
        <v>500000</v>
      </c>
      <c r="F43" s="24"/>
      <c r="G43" s="23"/>
      <c r="H43" s="35"/>
      <c r="M43" s="74"/>
    </row>
    <row r="44" spans="1:13" ht="20.25" customHeight="1">
      <c r="A44" s="21">
        <v>40</v>
      </c>
      <c r="B44" s="36" t="s">
        <v>117</v>
      </c>
      <c r="C44" s="34" t="s">
        <v>22</v>
      </c>
      <c r="D44" s="23"/>
      <c r="E44" s="24">
        <v>500000</v>
      </c>
      <c r="F44" s="24"/>
      <c r="G44" s="23"/>
      <c r="H44" s="35"/>
      <c r="L44" s="73"/>
      <c r="M44" s="76"/>
    </row>
    <row r="45" spans="1:13" ht="33.75" customHeight="1">
      <c r="A45" s="21">
        <v>41</v>
      </c>
      <c r="B45" s="78" t="s">
        <v>117</v>
      </c>
      <c r="C45" s="37" t="s">
        <v>119</v>
      </c>
      <c r="D45" s="23" t="s">
        <v>267</v>
      </c>
      <c r="E45" s="24"/>
      <c r="F45" s="24"/>
      <c r="G45" s="23"/>
      <c r="H45" s="35"/>
      <c r="M45" s="76"/>
    </row>
    <row r="46" spans="1:13" s="83" customFormat="1" ht="20.25" customHeight="1">
      <c r="A46" s="21">
        <v>42</v>
      </c>
      <c r="B46" s="36" t="s">
        <v>117</v>
      </c>
      <c r="C46" s="79" t="s">
        <v>57</v>
      </c>
      <c r="D46" s="80"/>
      <c r="E46" s="81"/>
      <c r="F46" s="81">
        <v>900000</v>
      </c>
      <c r="G46" s="80"/>
      <c r="H46" s="82"/>
      <c r="M46" s="86"/>
    </row>
    <row r="47" spans="1:13" ht="20.25" customHeight="1">
      <c r="A47" s="21">
        <v>43</v>
      </c>
      <c r="B47" s="78" t="s">
        <v>117</v>
      </c>
      <c r="C47" s="34" t="s">
        <v>11</v>
      </c>
      <c r="D47" s="23"/>
      <c r="E47" s="24"/>
      <c r="F47" s="24">
        <v>675000</v>
      </c>
      <c r="G47" s="23"/>
      <c r="H47" s="35"/>
      <c r="M47" s="76"/>
    </row>
    <row r="48" spans="1:13" ht="20.25" customHeight="1">
      <c r="A48" s="21">
        <v>44</v>
      </c>
      <c r="B48" s="36" t="s">
        <v>117</v>
      </c>
      <c r="C48" s="34" t="s">
        <v>10</v>
      </c>
      <c r="D48" s="23"/>
      <c r="E48" s="24"/>
      <c r="F48" s="24">
        <v>350000</v>
      </c>
      <c r="G48" s="23"/>
      <c r="H48" s="35"/>
      <c r="M48" s="76"/>
    </row>
    <row r="49" spans="1:13" ht="20.25" customHeight="1">
      <c r="A49" s="21">
        <v>45</v>
      </c>
      <c r="B49" s="78" t="s">
        <v>117</v>
      </c>
      <c r="C49" s="38" t="s">
        <v>9</v>
      </c>
      <c r="D49" s="23"/>
      <c r="E49" s="24"/>
      <c r="F49" s="24">
        <v>1600000</v>
      </c>
      <c r="G49" s="39"/>
      <c r="H49" s="35"/>
      <c r="M49" s="76"/>
    </row>
    <row r="50" spans="1:13" ht="20.25" customHeight="1">
      <c r="A50" s="21">
        <v>46</v>
      </c>
      <c r="B50" s="36" t="s">
        <v>117</v>
      </c>
      <c r="C50" s="40" t="s">
        <v>120</v>
      </c>
      <c r="D50" s="23"/>
      <c r="E50" s="24"/>
      <c r="F50" s="24">
        <v>290000</v>
      </c>
      <c r="G50" s="39"/>
      <c r="H50" s="35"/>
      <c r="M50" s="76"/>
    </row>
    <row r="51" spans="1:13" ht="20.25" customHeight="1">
      <c r="A51" s="21">
        <v>47</v>
      </c>
      <c r="B51" s="78" t="s">
        <v>117</v>
      </c>
      <c r="C51" s="34" t="s">
        <v>121</v>
      </c>
      <c r="D51" s="23"/>
      <c r="E51" s="24"/>
      <c r="F51" s="24">
        <v>90000</v>
      </c>
      <c r="G51" s="23"/>
      <c r="H51" s="35"/>
      <c r="L51" s="41"/>
      <c r="M51" s="76"/>
    </row>
    <row r="52" spans="1:13" ht="20.25" customHeight="1">
      <c r="A52" s="21">
        <v>48</v>
      </c>
      <c r="B52" s="78" t="s">
        <v>117</v>
      </c>
      <c r="C52" s="34" t="s">
        <v>284</v>
      </c>
      <c r="D52" s="23"/>
      <c r="E52" s="24"/>
      <c r="F52" s="24">
        <v>150000</v>
      </c>
      <c r="G52" s="23"/>
      <c r="H52" s="35"/>
      <c r="L52" s="41"/>
      <c r="M52" s="76"/>
    </row>
    <row r="53" spans="1:13" ht="20.25" customHeight="1">
      <c r="A53" s="21">
        <v>49</v>
      </c>
      <c r="B53" s="36" t="s">
        <v>91</v>
      </c>
      <c r="C53" s="42" t="s">
        <v>33</v>
      </c>
      <c r="D53" s="23"/>
      <c r="E53" s="24"/>
      <c r="F53" s="24">
        <v>540000</v>
      </c>
      <c r="G53" s="23"/>
      <c r="H53" s="35"/>
      <c r="L53" s="166"/>
    </row>
    <row r="54" spans="1:13" ht="20.25" customHeight="1">
      <c r="A54" s="21">
        <v>50</v>
      </c>
      <c r="B54" s="36" t="s">
        <v>91</v>
      </c>
      <c r="C54" s="42" t="s">
        <v>11</v>
      </c>
      <c r="D54" s="23"/>
      <c r="E54" s="24"/>
      <c r="F54" s="24">
        <v>675000</v>
      </c>
      <c r="G54" s="23"/>
      <c r="H54" s="35"/>
      <c r="L54" s="59"/>
    </row>
    <row r="55" spans="1:13" s="83" customFormat="1" ht="20.25" customHeight="1">
      <c r="A55" s="21">
        <v>51</v>
      </c>
      <c r="B55" s="36" t="s">
        <v>91</v>
      </c>
      <c r="C55" s="132" t="s">
        <v>14</v>
      </c>
      <c r="D55" s="133"/>
      <c r="E55" s="134"/>
      <c r="F55" s="134">
        <v>2184000</v>
      </c>
      <c r="G55" s="133"/>
      <c r="H55" s="135"/>
      <c r="L55" s="85"/>
    </row>
    <row r="56" spans="1:13" ht="20.25" customHeight="1">
      <c r="A56" s="21">
        <v>52</v>
      </c>
      <c r="B56" s="36" t="s">
        <v>91</v>
      </c>
      <c r="C56" s="44" t="s">
        <v>18</v>
      </c>
      <c r="D56" s="45" t="s">
        <v>97</v>
      </c>
      <c r="E56" s="46"/>
      <c r="F56" s="46"/>
      <c r="G56" s="45"/>
      <c r="H56" s="47"/>
      <c r="L56" s="60"/>
    </row>
    <row r="57" spans="1:13" ht="33.75" customHeight="1">
      <c r="A57" s="21">
        <v>53</v>
      </c>
      <c r="B57" s="36" t="s">
        <v>91</v>
      </c>
      <c r="C57" s="75" t="s">
        <v>96</v>
      </c>
      <c r="D57" s="45"/>
      <c r="E57" s="46">
        <v>1500000</v>
      </c>
      <c r="F57" s="46"/>
      <c r="G57" s="45"/>
      <c r="H57" s="47"/>
      <c r="K57" s="73"/>
      <c r="L57" s="59"/>
    </row>
    <row r="58" spans="1:13" ht="20.25" customHeight="1">
      <c r="A58" s="21">
        <v>54</v>
      </c>
      <c r="B58" s="36" t="s">
        <v>91</v>
      </c>
      <c r="C58" s="44" t="s">
        <v>95</v>
      </c>
      <c r="D58" s="45"/>
      <c r="E58" s="46">
        <v>1000000</v>
      </c>
      <c r="F58" s="46"/>
      <c r="G58" s="45"/>
      <c r="H58" s="47"/>
      <c r="L58" s="59"/>
    </row>
    <row r="59" spans="1:13" ht="20.25" customHeight="1">
      <c r="A59" s="21">
        <v>55</v>
      </c>
      <c r="B59" s="36" t="s">
        <v>91</v>
      </c>
      <c r="C59" s="44" t="s">
        <v>94</v>
      </c>
      <c r="D59" s="45"/>
      <c r="E59" s="46">
        <v>2000000</v>
      </c>
      <c r="F59" s="46"/>
      <c r="G59" s="45"/>
      <c r="H59" s="47"/>
      <c r="L59" s="59"/>
    </row>
    <row r="60" spans="1:13" ht="20.25" customHeight="1">
      <c r="A60" s="21">
        <v>56</v>
      </c>
      <c r="B60" s="36" t="s">
        <v>91</v>
      </c>
      <c r="C60" s="42" t="s">
        <v>93</v>
      </c>
      <c r="D60" s="23"/>
      <c r="E60" s="24">
        <v>300000</v>
      </c>
      <c r="F60" s="24"/>
      <c r="G60" s="23"/>
      <c r="H60" s="35"/>
      <c r="L60" s="59"/>
    </row>
    <row r="61" spans="1:13" ht="24.75" customHeight="1">
      <c r="A61" s="21">
        <v>57</v>
      </c>
      <c r="B61" s="36" t="s">
        <v>91</v>
      </c>
      <c r="C61" s="61" t="s">
        <v>92</v>
      </c>
      <c r="D61" s="23"/>
      <c r="E61" s="24">
        <v>200000</v>
      </c>
      <c r="F61" s="24"/>
      <c r="G61" s="23"/>
      <c r="H61" s="35"/>
      <c r="L61" s="59"/>
    </row>
    <row r="62" spans="1:13" ht="20.25" customHeight="1">
      <c r="A62" s="66">
        <v>58</v>
      </c>
      <c r="B62" s="127" t="s">
        <v>91</v>
      </c>
      <c r="C62" s="49" t="s">
        <v>26</v>
      </c>
      <c r="D62" s="50"/>
      <c r="E62" s="51"/>
      <c r="F62" s="51">
        <v>22000</v>
      </c>
      <c r="G62" s="50"/>
      <c r="H62" s="52"/>
    </row>
    <row r="63" spans="1:13" ht="20.25" customHeight="1">
      <c r="A63" s="53"/>
      <c r="B63" s="54"/>
      <c r="C63" s="55" t="s">
        <v>8</v>
      </c>
      <c r="D63" s="54"/>
      <c r="E63" s="56">
        <f>SUM(E5:E62)</f>
        <v>21395000</v>
      </c>
      <c r="F63" s="57">
        <f>SUM(F5:F62)</f>
        <v>14881000</v>
      </c>
      <c r="G63" s="58">
        <f>G4+E63-F63</f>
        <v>212103013</v>
      </c>
      <c r="H63" s="54"/>
    </row>
    <row r="69" spans="3:3" ht="20.25" customHeight="1">
      <c r="C69" s="59"/>
    </row>
    <row r="70" spans="3:3" ht="20.25" customHeight="1">
      <c r="C70" s="59"/>
    </row>
    <row r="71" spans="3:3" ht="20.25" customHeight="1">
      <c r="C71" s="59"/>
    </row>
    <row r="72" spans="3:3" ht="20.25" customHeight="1">
      <c r="C72" s="59"/>
    </row>
    <row r="73" spans="3:3" ht="20.25" customHeight="1">
      <c r="C73" s="60"/>
    </row>
    <row r="74" spans="3:3" ht="20.25" customHeight="1">
      <c r="C74" s="59"/>
    </row>
    <row r="75" spans="3:3" ht="20.25" customHeight="1">
      <c r="C75" s="59"/>
    </row>
    <row r="76" spans="3:3" ht="20.25" customHeight="1">
      <c r="C76" s="59"/>
    </row>
    <row r="77" spans="3:3" ht="20.25" customHeight="1">
      <c r="C77" s="59"/>
    </row>
    <row r="78" spans="3:3" ht="20.25" customHeight="1">
      <c r="C78" s="5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opLeftCell="A61" workbookViewId="0">
      <selection activeCell="D46" sqref="D46"/>
    </sheetView>
  </sheetViews>
  <sheetFormatPr defaultRowHeight="19.5" customHeight="1"/>
  <cols>
    <col min="1" max="1" width="5.7109375" style="7" customWidth="1"/>
    <col min="2" max="2" width="10.85546875" style="7" customWidth="1"/>
    <col min="3" max="3" width="22" style="7" customWidth="1"/>
    <col min="4" max="4" width="21.28515625" style="7" customWidth="1"/>
    <col min="5" max="5" width="12.5703125" style="7" customWidth="1"/>
    <col min="6" max="6" width="12.85546875" style="7" customWidth="1"/>
    <col min="7" max="7" width="12.42578125" style="7" bestFit="1" customWidth="1"/>
    <col min="8" max="8" width="11.5703125" style="7" customWidth="1"/>
    <col min="9" max="10" width="9.140625" style="7"/>
    <col min="11" max="12" width="11.42578125" style="7" bestFit="1" customWidth="1"/>
    <col min="13" max="255" width="9.140625" style="7"/>
    <col min="256" max="256" width="5.7109375" style="7" customWidth="1"/>
    <col min="257" max="257" width="10.85546875" style="7" customWidth="1"/>
    <col min="258" max="258" width="22" style="7" customWidth="1"/>
    <col min="259" max="259" width="15.7109375" style="7" customWidth="1"/>
    <col min="260" max="260" width="12.5703125" style="7" customWidth="1"/>
    <col min="261" max="261" width="12.85546875" style="7" customWidth="1"/>
    <col min="262" max="262" width="12.42578125" style="7" bestFit="1" customWidth="1"/>
    <col min="263" max="263" width="11.5703125" style="7" customWidth="1"/>
    <col min="264" max="511" width="9.140625" style="7"/>
    <col min="512" max="512" width="5.7109375" style="7" customWidth="1"/>
    <col min="513" max="513" width="10.85546875" style="7" customWidth="1"/>
    <col min="514" max="514" width="22" style="7" customWidth="1"/>
    <col min="515" max="515" width="15.7109375" style="7" customWidth="1"/>
    <col min="516" max="516" width="12.5703125" style="7" customWidth="1"/>
    <col min="517" max="517" width="12.85546875" style="7" customWidth="1"/>
    <col min="518" max="518" width="12.42578125" style="7" bestFit="1" customWidth="1"/>
    <col min="519" max="519" width="11.5703125" style="7" customWidth="1"/>
    <col min="520" max="767" width="9.140625" style="7"/>
    <col min="768" max="768" width="5.7109375" style="7" customWidth="1"/>
    <col min="769" max="769" width="10.85546875" style="7" customWidth="1"/>
    <col min="770" max="770" width="22" style="7" customWidth="1"/>
    <col min="771" max="771" width="15.7109375" style="7" customWidth="1"/>
    <col min="772" max="772" width="12.5703125" style="7" customWidth="1"/>
    <col min="773" max="773" width="12.85546875" style="7" customWidth="1"/>
    <col min="774" max="774" width="12.42578125" style="7" bestFit="1" customWidth="1"/>
    <col min="775" max="775" width="11.5703125" style="7" customWidth="1"/>
    <col min="776" max="1023" width="9.140625" style="7"/>
    <col min="1024" max="1024" width="5.7109375" style="7" customWidth="1"/>
    <col min="1025" max="1025" width="10.85546875" style="7" customWidth="1"/>
    <col min="1026" max="1026" width="22" style="7" customWidth="1"/>
    <col min="1027" max="1027" width="15.7109375" style="7" customWidth="1"/>
    <col min="1028" max="1028" width="12.5703125" style="7" customWidth="1"/>
    <col min="1029" max="1029" width="12.85546875" style="7" customWidth="1"/>
    <col min="1030" max="1030" width="12.42578125" style="7" bestFit="1" customWidth="1"/>
    <col min="1031" max="1031" width="11.5703125" style="7" customWidth="1"/>
    <col min="1032" max="1279" width="9.140625" style="7"/>
    <col min="1280" max="1280" width="5.7109375" style="7" customWidth="1"/>
    <col min="1281" max="1281" width="10.85546875" style="7" customWidth="1"/>
    <col min="1282" max="1282" width="22" style="7" customWidth="1"/>
    <col min="1283" max="1283" width="15.7109375" style="7" customWidth="1"/>
    <col min="1284" max="1284" width="12.5703125" style="7" customWidth="1"/>
    <col min="1285" max="1285" width="12.85546875" style="7" customWidth="1"/>
    <col min="1286" max="1286" width="12.42578125" style="7" bestFit="1" customWidth="1"/>
    <col min="1287" max="1287" width="11.5703125" style="7" customWidth="1"/>
    <col min="1288" max="1535" width="9.140625" style="7"/>
    <col min="1536" max="1536" width="5.7109375" style="7" customWidth="1"/>
    <col min="1537" max="1537" width="10.85546875" style="7" customWidth="1"/>
    <col min="1538" max="1538" width="22" style="7" customWidth="1"/>
    <col min="1539" max="1539" width="15.7109375" style="7" customWidth="1"/>
    <col min="1540" max="1540" width="12.5703125" style="7" customWidth="1"/>
    <col min="1541" max="1541" width="12.85546875" style="7" customWidth="1"/>
    <col min="1542" max="1542" width="12.42578125" style="7" bestFit="1" customWidth="1"/>
    <col min="1543" max="1543" width="11.5703125" style="7" customWidth="1"/>
    <col min="1544" max="1791" width="9.140625" style="7"/>
    <col min="1792" max="1792" width="5.7109375" style="7" customWidth="1"/>
    <col min="1793" max="1793" width="10.85546875" style="7" customWidth="1"/>
    <col min="1794" max="1794" width="22" style="7" customWidth="1"/>
    <col min="1795" max="1795" width="15.7109375" style="7" customWidth="1"/>
    <col min="1796" max="1796" width="12.5703125" style="7" customWidth="1"/>
    <col min="1797" max="1797" width="12.85546875" style="7" customWidth="1"/>
    <col min="1798" max="1798" width="12.42578125" style="7" bestFit="1" customWidth="1"/>
    <col min="1799" max="1799" width="11.5703125" style="7" customWidth="1"/>
    <col min="1800" max="2047" width="9.140625" style="7"/>
    <col min="2048" max="2048" width="5.7109375" style="7" customWidth="1"/>
    <col min="2049" max="2049" width="10.85546875" style="7" customWidth="1"/>
    <col min="2050" max="2050" width="22" style="7" customWidth="1"/>
    <col min="2051" max="2051" width="15.7109375" style="7" customWidth="1"/>
    <col min="2052" max="2052" width="12.5703125" style="7" customWidth="1"/>
    <col min="2053" max="2053" width="12.85546875" style="7" customWidth="1"/>
    <col min="2054" max="2054" width="12.42578125" style="7" bestFit="1" customWidth="1"/>
    <col min="2055" max="2055" width="11.5703125" style="7" customWidth="1"/>
    <col min="2056" max="2303" width="9.140625" style="7"/>
    <col min="2304" max="2304" width="5.7109375" style="7" customWidth="1"/>
    <col min="2305" max="2305" width="10.85546875" style="7" customWidth="1"/>
    <col min="2306" max="2306" width="22" style="7" customWidth="1"/>
    <col min="2307" max="2307" width="15.7109375" style="7" customWidth="1"/>
    <col min="2308" max="2308" width="12.5703125" style="7" customWidth="1"/>
    <col min="2309" max="2309" width="12.85546875" style="7" customWidth="1"/>
    <col min="2310" max="2310" width="12.42578125" style="7" bestFit="1" customWidth="1"/>
    <col min="2311" max="2311" width="11.5703125" style="7" customWidth="1"/>
    <col min="2312" max="2559" width="9.140625" style="7"/>
    <col min="2560" max="2560" width="5.7109375" style="7" customWidth="1"/>
    <col min="2561" max="2561" width="10.85546875" style="7" customWidth="1"/>
    <col min="2562" max="2562" width="22" style="7" customWidth="1"/>
    <col min="2563" max="2563" width="15.7109375" style="7" customWidth="1"/>
    <col min="2564" max="2564" width="12.5703125" style="7" customWidth="1"/>
    <col min="2565" max="2565" width="12.85546875" style="7" customWidth="1"/>
    <col min="2566" max="2566" width="12.42578125" style="7" bestFit="1" customWidth="1"/>
    <col min="2567" max="2567" width="11.5703125" style="7" customWidth="1"/>
    <col min="2568" max="2815" width="9.140625" style="7"/>
    <col min="2816" max="2816" width="5.7109375" style="7" customWidth="1"/>
    <col min="2817" max="2817" width="10.85546875" style="7" customWidth="1"/>
    <col min="2818" max="2818" width="22" style="7" customWidth="1"/>
    <col min="2819" max="2819" width="15.7109375" style="7" customWidth="1"/>
    <col min="2820" max="2820" width="12.5703125" style="7" customWidth="1"/>
    <col min="2821" max="2821" width="12.85546875" style="7" customWidth="1"/>
    <col min="2822" max="2822" width="12.42578125" style="7" bestFit="1" customWidth="1"/>
    <col min="2823" max="2823" width="11.5703125" style="7" customWidth="1"/>
    <col min="2824" max="3071" width="9.140625" style="7"/>
    <col min="3072" max="3072" width="5.7109375" style="7" customWidth="1"/>
    <col min="3073" max="3073" width="10.85546875" style="7" customWidth="1"/>
    <col min="3074" max="3074" width="22" style="7" customWidth="1"/>
    <col min="3075" max="3075" width="15.7109375" style="7" customWidth="1"/>
    <col min="3076" max="3076" width="12.5703125" style="7" customWidth="1"/>
    <col min="3077" max="3077" width="12.85546875" style="7" customWidth="1"/>
    <col min="3078" max="3078" width="12.42578125" style="7" bestFit="1" customWidth="1"/>
    <col min="3079" max="3079" width="11.5703125" style="7" customWidth="1"/>
    <col min="3080" max="3327" width="9.140625" style="7"/>
    <col min="3328" max="3328" width="5.7109375" style="7" customWidth="1"/>
    <col min="3329" max="3329" width="10.85546875" style="7" customWidth="1"/>
    <col min="3330" max="3330" width="22" style="7" customWidth="1"/>
    <col min="3331" max="3331" width="15.7109375" style="7" customWidth="1"/>
    <col min="3332" max="3332" width="12.5703125" style="7" customWidth="1"/>
    <col min="3333" max="3333" width="12.85546875" style="7" customWidth="1"/>
    <col min="3334" max="3334" width="12.42578125" style="7" bestFit="1" customWidth="1"/>
    <col min="3335" max="3335" width="11.5703125" style="7" customWidth="1"/>
    <col min="3336" max="3583" width="9.140625" style="7"/>
    <col min="3584" max="3584" width="5.7109375" style="7" customWidth="1"/>
    <col min="3585" max="3585" width="10.85546875" style="7" customWidth="1"/>
    <col min="3586" max="3586" width="22" style="7" customWidth="1"/>
    <col min="3587" max="3587" width="15.7109375" style="7" customWidth="1"/>
    <col min="3588" max="3588" width="12.5703125" style="7" customWidth="1"/>
    <col min="3589" max="3589" width="12.85546875" style="7" customWidth="1"/>
    <col min="3590" max="3590" width="12.42578125" style="7" bestFit="1" customWidth="1"/>
    <col min="3591" max="3591" width="11.5703125" style="7" customWidth="1"/>
    <col min="3592" max="3839" width="9.140625" style="7"/>
    <col min="3840" max="3840" width="5.7109375" style="7" customWidth="1"/>
    <col min="3841" max="3841" width="10.85546875" style="7" customWidth="1"/>
    <col min="3842" max="3842" width="22" style="7" customWidth="1"/>
    <col min="3843" max="3843" width="15.7109375" style="7" customWidth="1"/>
    <col min="3844" max="3844" width="12.5703125" style="7" customWidth="1"/>
    <col min="3845" max="3845" width="12.85546875" style="7" customWidth="1"/>
    <col min="3846" max="3846" width="12.42578125" style="7" bestFit="1" customWidth="1"/>
    <col min="3847" max="3847" width="11.5703125" style="7" customWidth="1"/>
    <col min="3848" max="4095" width="9.140625" style="7"/>
    <col min="4096" max="4096" width="5.7109375" style="7" customWidth="1"/>
    <col min="4097" max="4097" width="10.85546875" style="7" customWidth="1"/>
    <col min="4098" max="4098" width="22" style="7" customWidth="1"/>
    <col min="4099" max="4099" width="15.7109375" style="7" customWidth="1"/>
    <col min="4100" max="4100" width="12.5703125" style="7" customWidth="1"/>
    <col min="4101" max="4101" width="12.85546875" style="7" customWidth="1"/>
    <col min="4102" max="4102" width="12.42578125" style="7" bestFit="1" customWidth="1"/>
    <col min="4103" max="4103" width="11.5703125" style="7" customWidth="1"/>
    <col min="4104" max="4351" width="9.140625" style="7"/>
    <col min="4352" max="4352" width="5.7109375" style="7" customWidth="1"/>
    <col min="4353" max="4353" width="10.85546875" style="7" customWidth="1"/>
    <col min="4354" max="4354" width="22" style="7" customWidth="1"/>
    <col min="4355" max="4355" width="15.7109375" style="7" customWidth="1"/>
    <col min="4356" max="4356" width="12.5703125" style="7" customWidth="1"/>
    <col min="4357" max="4357" width="12.85546875" style="7" customWidth="1"/>
    <col min="4358" max="4358" width="12.42578125" style="7" bestFit="1" customWidth="1"/>
    <col min="4359" max="4359" width="11.5703125" style="7" customWidth="1"/>
    <col min="4360" max="4607" width="9.140625" style="7"/>
    <col min="4608" max="4608" width="5.7109375" style="7" customWidth="1"/>
    <col min="4609" max="4609" width="10.85546875" style="7" customWidth="1"/>
    <col min="4610" max="4610" width="22" style="7" customWidth="1"/>
    <col min="4611" max="4611" width="15.7109375" style="7" customWidth="1"/>
    <col min="4612" max="4612" width="12.5703125" style="7" customWidth="1"/>
    <col min="4613" max="4613" width="12.85546875" style="7" customWidth="1"/>
    <col min="4614" max="4614" width="12.42578125" style="7" bestFit="1" customWidth="1"/>
    <col min="4615" max="4615" width="11.5703125" style="7" customWidth="1"/>
    <col min="4616" max="4863" width="9.140625" style="7"/>
    <col min="4864" max="4864" width="5.7109375" style="7" customWidth="1"/>
    <col min="4865" max="4865" width="10.85546875" style="7" customWidth="1"/>
    <col min="4866" max="4866" width="22" style="7" customWidth="1"/>
    <col min="4867" max="4867" width="15.7109375" style="7" customWidth="1"/>
    <col min="4868" max="4868" width="12.5703125" style="7" customWidth="1"/>
    <col min="4869" max="4869" width="12.85546875" style="7" customWidth="1"/>
    <col min="4870" max="4870" width="12.42578125" style="7" bestFit="1" customWidth="1"/>
    <col min="4871" max="4871" width="11.5703125" style="7" customWidth="1"/>
    <col min="4872" max="5119" width="9.140625" style="7"/>
    <col min="5120" max="5120" width="5.7109375" style="7" customWidth="1"/>
    <col min="5121" max="5121" width="10.85546875" style="7" customWidth="1"/>
    <col min="5122" max="5122" width="22" style="7" customWidth="1"/>
    <col min="5123" max="5123" width="15.7109375" style="7" customWidth="1"/>
    <col min="5124" max="5124" width="12.5703125" style="7" customWidth="1"/>
    <col min="5125" max="5125" width="12.85546875" style="7" customWidth="1"/>
    <col min="5126" max="5126" width="12.42578125" style="7" bestFit="1" customWidth="1"/>
    <col min="5127" max="5127" width="11.5703125" style="7" customWidth="1"/>
    <col min="5128" max="5375" width="9.140625" style="7"/>
    <col min="5376" max="5376" width="5.7109375" style="7" customWidth="1"/>
    <col min="5377" max="5377" width="10.85546875" style="7" customWidth="1"/>
    <col min="5378" max="5378" width="22" style="7" customWidth="1"/>
    <col min="5379" max="5379" width="15.7109375" style="7" customWidth="1"/>
    <col min="5380" max="5380" width="12.5703125" style="7" customWidth="1"/>
    <col min="5381" max="5381" width="12.85546875" style="7" customWidth="1"/>
    <col min="5382" max="5382" width="12.42578125" style="7" bestFit="1" customWidth="1"/>
    <col min="5383" max="5383" width="11.5703125" style="7" customWidth="1"/>
    <col min="5384" max="5631" width="9.140625" style="7"/>
    <col min="5632" max="5632" width="5.7109375" style="7" customWidth="1"/>
    <col min="5633" max="5633" width="10.85546875" style="7" customWidth="1"/>
    <col min="5634" max="5634" width="22" style="7" customWidth="1"/>
    <col min="5635" max="5635" width="15.7109375" style="7" customWidth="1"/>
    <col min="5636" max="5636" width="12.5703125" style="7" customWidth="1"/>
    <col min="5637" max="5637" width="12.85546875" style="7" customWidth="1"/>
    <col min="5638" max="5638" width="12.42578125" style="7" bestFit="1" customWidth="1"/>
    <col min="5639" max="5639" width="11.5703125" style="7" customWidth="1"/>
    <col min="5640" max="5887" width="9.140625" style="7"/>
    <col min="5888" max="5888" width="5.7109375" style="7" customWidth="1"/>
    <col min="5889" max="5889" width="10.85546875" style="7" customWidth="1"/>
    <col min="5890" max="5890" width="22" style="7" customWidth="1"/>
    <col min="5891" max="5891" width="15.7109375" style="7" customWidth="1"/>
    <col min="5892" max="5892" width="12.5703125" style="7" customWidth="1"/>
    <col min="5893" max="5893" width="12.85546875" style="7" customWidth="1"/>
    <col min="5894" max="5894" width="12.42578125" style="7" bestFit="1" customWidth="1"/>
    <col min="5895" max="5895" width="11.5703125" style="7" customWidth="1"/>
    <col min="5896" max="6143" width="9.140625" style="7"/>
    <col min="6144" max="6144" width="5.7109375" style="7" customWidth="1"/>
    <col min="6145" max="6145" width="10.85546875" style="7" customWidth="1"/>
    <col min="6146" max="6146" width="22" style="7" customWidth="1"/>
    <col min="6147" max="6147" width="15.7109375" style="7" customWidth="1"/>
    <col min="6148" max="6148" width="12.5703125" style="7" customWidth="1"/>
    <col min="6149" max="6149" width="12.85546875" style="7" customWidth="1"/>
    <col min="6150" max="6150" width="12.42578125" style="7" bestFit="1" customWidth="1"/>
    <col min="6151" max="6151" width="11.5703125" style="7" customWidth="1"/>
    <col min="6152" max="6399" width="9.140625" style="7"/>
    <col min="6400" max="6400" width="5.7109375" style="7" customWidth="1"/>
    <col min="6401" max="6401" width="10.85546875" style="7" customWidth="1"/>
    <col min="6402" max="6402" width="22" style="7" customWidth="1"/>
    <col min="6403" max="6403" width="15.7109375" style="7" customWidth="1"/>
    <col min="6404" max="6404" width="12.5703125" style="7" customWidth="1"/>
    <col min="6405" max="6405" width="12.85546875" style="7" customWidth="1"/>
    <col min="6406" max="6406" width="12.42578125" style="7" bestFit="1" customWidth="1"/>
    <col min="6407" max="6407" width="11.5703125" style="7" customWidth="1"/>
    <col min="6408" max="6655" width="9.140625" style="7"/>
    <col min="6656" max="6656" width="5.7109375" style="7" customWidth="1"/>
    <col min="6657" max="6657" width="10.85546875" style="7" customWidth="1"/>
    <col min="6658" max="6658" width="22" style="7" customWidth="1"/>
    <col min="6659" max="6659" width="15.7109375" style="7" customWidth="1"/>
    <col min="6660" max="6660" width="12.5703125" style="7" customWidth="1"/>
    <col min="6661" max="6661" width="12.85546875" style="7" customWidth="1"/>
    <col min="6662" max="6662" width="12.42578125" style="7" bestFit="1" customWidth="1"/>
    <col min="6663" max="6663" width="11.5703125" style="7" customWidth="1"/>
    <col min="6664" max="6911" width="9.140625" style="7"/>
    <col min="6912" max="6912" width="5.7109375" style="7" customWidth="1"/>
    <col min="6913" max="6913" width="10.85546875" style="7" customWidth="1"/>
    <col min="6914" max="6914" width="22" style="7" customWidth="1"/>
    <col min="6915" max="6915" width="15.7109375" style="7" customWidth="1"/>
    <col min="6916" max="6916" width="12.5703125" style="7" customWidth="1"/>
    <col min="6917" max="6917" width="12.85546875" style="7" customWidth="1"/>
    <col min="6918" max="6918" width="12.42578125" style="7" bestFit="1" customWidth="1"/>
    <col min="6919" max="6919" width="11.5703125" style="7" customWidth="1"/>
    <col min="6920" max="7167" width="9.140625" style="7"/>
    <col min="7168" max="7168" width="5.7109375" style="7" customWidth="1"/>
    <col min="7169" max="7169" width="10.85546875" style="7" customWidth="1"/>
    <col min="7170" max="7170" width="22" style="7" customWidth="1"/>
    <col min="7171" max="7171" width="15.7109375" style="7" customWidth="1"/>
    <col min="7172" max="7172" width="12.5703125" style="7" customWidth="1"/>
    <col min="7173" max="7173" width="12.85546875" style="7" customWidth="1"/>
    <col min="7174" max="7174" width="12.42578125" style="7" bestFit="1" customWidth="1"/>
    <col min="7175" max="7175" width="11.5703125" style="7" customWidth="1"/>
    <col min="7176" max="7423" width="9.140625" style="7"/>
    <col min="7424" max="7424" width="5.7109375" style="7" customWidth="1"/>
    <col min="7425" max="7425" width="10.85546875" style="7" customWidth="1"/>
    <col min="7426" max="7426" width="22" style="7" customWidth="1"/>
    <col min="7427" max="7427" width="15.7109375" style="7" customWidth="1"/>
    <col min="7428" max="7428" width="12.5703125" style="7" customWidth="1"/>
    <col min="7429" max="7429" width="12.85546875" style="7" customWidth="1"/>
    <col min="7430" max="7430" width="12.42578125" style="7" bestFit="1" customWidth="1"/>
    <col min="7431" max="7431" width="11.5703125" style="7" customWidth="1"/>
    <col min="7432" max="7679" width="9.140625" style="7"/>
    <col min="7680" max="7680" width="5.7109375" style="7" customWidth="1"/>
    <col min="7681" max="7681" width="10.85546875" style="7" customWidth="1"/>
    <col min="7682" max="7682" width="22" style="7" customWidth="1"/>
    <col min="7683" max="7683" width="15.7109375" style="7" customWidth="1"/>
    <col min="7684" max="7684" width="12.5703125" style="7" customWidth="1"/>
    <col min="7685" max="7685" width="12.85546875" style="7" customWidth="1"/>
    <col min="7686" max="7686" width="12.42578125" style="7" bestFit="1" customWidth="1"/>
    <col min="7687" max="7687" width="11.5703125" style="7" customWidth="1"/>
    <col min="7688" max="7935" width="9.140625" style="7"/>
    <col min="7936" max="7936" width="5.7109375" style="7" customWidth="1"/>
    <col min="7937" max="7937" width="10.85546875" style="7" customWidth="1"/>
    <col min="7938" max="7938" width="22" style="7" customWidth="1"/>
    <col min="7939" max="7939" width="15.7109375" style="7" customWidth="1"/>
    <col min="7940" max="7940" width="12.5703125" style="7" customWidth="1"/>
    <col min="7941" max="7941" width="12.85546875" style="7" customWidth="1"/>
    <col min="7942" max="7942" width="12.42578125" style="7" bestFit="1" customWidth="1"/>
    <col min="7943" max="7943" width="11.5703125" style="7" customWidth="1"/>
    <col min="7944" max="8191" width="9.140625" style="7"/>
    <col min="8192" max="8192" width="5.7109375" style="7" customWidth="1"/>
    <col min="8193" max="8193" width="10.85546875" style="7" customWidth="1"/>
    <col min="8194" max="8194" width="22" style="7" customWidth="1"/>
    <col min="8195" max="8195" width="15.7109375" style="7" customWidth="1"/>
    <col min="8196" max="8196" width="12.5703125" style="7" customWidth="1"/>
    <col min="8197" max="8197" width="12.85546875" style="7" customWidth="1"/>
    <col min="8198" max="8198" width="12.42578125" style="7" bestFit="1" customWidth="1"/>
    <col min="8199" max="8199" width="11.5703125" style="7" customWidth="1"/>
    <col min="8200" max="8447" width="9.140625" style="7"/>
    <col min="8448" max="8448" width="5.7109375" style="7" customWidth="1"/>
    <col min="8449" max="8449" width="10.85546875" style="7" customWidth="1"/>
    <col min="8450" max="8450" width="22" style="7" customWidth="1"/>
    <col min="8451" max="8451" width="15.7109375" style="7" customWidth="1"/>
    <col min="8452" max="8452" width="12.5703125" style="7" customWidth="1"/>
    <col min="8453" max="8453" width="12.85546875" style="7" customWidth="1"/>
    <col min="8454" max="8454" width="12.42578125" style="7" bestFit="1" customWidth="1"/>
    <col min="8455" max="8455" width="11.5703125" style="7" customWidth="1"/>
    <col min="8456" max="8703" width="9.140625" style="7"/>
    <col min="8704" max="8704" width="5.7109375" style="7" customWidth="1"/>
    <col min="8705" max="8705" width="10.85546875" style="7" customWidth="1"/>
    <col min="8706" max="8706" width="22" style="7" customWidth="1"/>
    <col min="8707" max="8707" width="15.7109375" style="7" customWidth="1"/>
    <col min="8708" max="8708" width="12.5703125" style="7" customWidth="1"/>
    <col min="8709" max="8709" width="12.85546875" style="7" customWidth="1"/>
    <col min="8710" max="8710" width="12.42578125" style="7" bestFit="1" customWidth="1"/>
    <col min="8711" max="8711" width="11.5703125" style="7" customWidth="1"/>
    <col min="8712" max="8959" width="9.140625" style="7"/>
    <col min="8960" max="8960" width="5.7109375" style="7" customWidth="1"/>
    <col min="8961" max="8961" width="10.85546875" style="7" customWidth="1"/>
    <col min="8962" max="8962" width="22" style="7" customWidth="1"/>
    <col min="8963" max="8963" width="15.7109375" style="7" customWidth="1"/>
    <col min="8964" max="8964" width="12.5703125" style="7" customWidth="1"/>
    <col min="8965" max="8965" width="12.85546875" style="7" customWidth="1"/>
    <col min="8966" max="8966" width="12.42578125" style="7" bestFit="1" customWidth="1"/>
    <col min="8967" max="8967" width="11.5703125" style="7" customWidth="1"/>
    <col min="8968" max="9215" width="9.140625" style="7"/>
    <col min="9216" max="9216" width="5.7109375" style="7" customWidth="1"/>
    <col min="9217" max="9217" width="10.85546875" style="7" customWidth="1"/>
    <col min="9218" max="9218" width="22" style="7" customWidth="1"/>
    <col min="9219" max="9219" width="15.7109375" style="7" customWidth="1"/>
    <col min="9220" max="9220" width="12.5703125" style="7" customWidth="1"/>
    <col min="9221" max="9221" width="12.85546875" style="7" customWidth="1"/>
    <col min="9222" max="9222" width="12.42578125" style="7" bestFit="1" customWidth="1"/>
    <col min="9223" max="9223" width="11.5703125" style="7" customWidth="1"/>
    <col min="9224" max="9471" width="9.140625" style="7"/>
    <col min="9472" max="9472" width="5.7109375" style="7" customWidth="1"/>
    <col min="9473" max="9473" width="10.85546875" style="7" customWidth="1"/>
    <col min="9474" max="9474" width="22" style="7" customWidth="1"/>
    <col min="9475" max="9475" width="15.7109375" style="7" customWidth="1"/>
    <col min="9476" max="9476" width="12.5703125" style="7" customWidth="1"/>
    <col min="9477" max="9477" width="12.85546875" style="7" customWidth="1"/>
    <col min="9478" max="9478" width="12.42578125" style="7" bestFit="1" customWidth="1"/>
    <col min="9479" max="9479" width="11.5703125" style="7" customWidth="1"/>
    <col min="9480" max="9727" width="9.140625" style="7"/>
    <col min="9728" max="9728" width="5.7109375" style="7" customWidth="1"/>
    <col min="9729" max="9729" width="10.85546875" style="7" customWidth="1"/>
    <col min="9730" max="9730" width="22" style="7" customWidth="1"/>
    <col min="9731" max="9731" width="15.7109375" style="7" customWidth="1"/>
    <col min="9732" max="9732" width="12.5703125" style="7" customWidth="1"/>
    <col min="9733" max="9733" width="12.85546875" style="7" customWidth="1"/>
    <col min="9734" max="9734" width="12.42578125" style="7" bestFit="1" customWidth="1"/>
    <col min="9735" max="9735" width="11.5703125" style="7" customWidth="1"/>
    <col min="9736" max="9983" width="9.140625" style="7"/>
    <col min="9984" max="9984" width="5.7109375" style="7" customWidth="1"/>
    <col min="9985" max="9985" width="10.85546875" style="7" customWidth="1"/>
    <col min="9986" max="9986" width="22" style="7" customWidth="1"/>
    <col min="9987" max="9987" width="15.7109375" style="7" customWidth="1"/>
    <col min="9988" max="9988" width="12.5703125" style="7" customWidth="1"/>
    <col min="9989" max="9989" width="12.85546875" style="7" customWidth="1"/>
    <col min="9990" max="9990" width="12.42578125" style="7" bestFit="1" customWidth="1"/>
    <col min="9991" max="9991" width="11.5703125" style="7" customWidth="1"/>
    <col min="9992" max="10239" width="9.140625" style="7"/>
    <col min="10240" max="10240" width="5.7109375" style="7" customWidth="1"/>
    <col min="10241" max="10241" width="10.85546875" style="7" customWidth="1"/>
    <col min="10242" max="10242" width="22" style="7" customWidth="1"/>
    <col min="10243" max="10243" width="15.7109375" style="7" customWidth="1"/>
    <col min="10244" max="10244" width="12.5703125" style="7" customWidth="1"/>
    <col min="10245" max="10245" width="12.85546875" style="7" customWidth="1"/>
    <col min="10246" max="10246" width="12.42578125" style="7" bestFit="1" customWidth="1"/>
    <col min="10247" max="10247" width="11.5703125" style="7" customWidth="1"/>
    <col min="10248" max="10495" width="9.140625" style="7"/>
    <col min="10496" max="10496" width="5.7109375" style="7" customWidth="1"/>
    <col min="10497" max="10497" width="10.85546875" style="7" customWidth="1"/>
    <col min="10498" max="10498" width="22" style="7" customWidth="1"/>
    <col min="10499" max="10499" width="15.7109375" style="7" customWidth="1"/>
    <col min="10500" max="10500" width="12.5703125" style="7" customWidth="1"/>
    <col min="10501" max="10501" width="12.85546875" style="7" customWidth="1"/>
    <col min="10502" max="10502" width="12.42578125" style="7" bestFit="1" customWidth="1"/>
    <col min="10503" max="10503" width="11.5703125" style="7" customWidth="1"/>
    <col min="10504" max="10751" width="9.140625" style="7"/>
    <col min="10752" max="10752" width="5.7109375" style="7" customWidth="1"/>
    <col min="10753" max="10753" width="10.85546875" style="7" customWidth="1"/>
    <col min="10754" max="10754" width="22" style="7" customWidth="1"/>
    <col min="10755" max="10755" width="15.7109375" style="7" customWidth="1"/>
    <col min="10756" max="10756" width="12.5703125" style="7" customWidth="1"/>
    <col min="10757" max="10757" width="12.85546875" style="7" customWidth="1"/>
    <col min="10758" max="10758" width="12.42578125" style="7" bestFit="1" customWidth="1"/>
    <col min="10759" max="10759" width="11.5703125" style="7" customWidth="1"/>
    <col min="10760" max="11007" width="9.140625" style="7"/>
    <col min="11008" max="11008" width="5.7109375" style="7" customWidth="1"/>
    <col min="11009" max="11009" width="10.85546875" style="7" customWidth="1"/>
    <col min="11010" max="11010" width="22" style="7" customWidth="1"/>
    <col min="11011" max="11011" width="15.7109375" style="7" customWidth="1"/>
    <col min="11012" max="11012" width="12.5703125" style="7" customWidth="1"/>
    <col min="11013" max="11013" width="12.85546875" style="7" customWidth="1"/>
    <col min="11014" max="11014" width="12.42578125" style="7" bestFit="1" customWidth="1"/>
    <col min="11015" max="11015" width="11.5703125" style="7" customWidth="1"/>
    <col min="11016" max="11263" width="9.140625" style="7"/>
    <col min="11264" max="11264" width="5.7109375" style="7" customWidth="1"/>
    <col min="11265" max="11265" width="10.85546875" style="7" customWidth="1"/>
    <col min="11266" max="11266" width="22" style="7" customWidth="1"/>
    <col min="11267" max="11267" width="15.7109375" style="7" customWidth="1"/>
    <col min="11268" max="11268" width="12.5703125" style="7" customWidth="1"/>
    <col min="11269" max="11269" width="12.85546875" style="7" customWidth="1"/>
    <col min="11270" max="11270" width="12.42578125" style="7" bestFit="1" customWidth="1"/>
    <col min="11271" max="11271" width="11.5703125" style="7" customWidth="1"/>
    <col min="11272" max="11519" width="9.140625" style="7"/>
    <col min="11520" max="11520" width="5.7109375" style="7" customWidth="1"/>
    <col min="11521" max="11521" width="10.85546875" style="7" customWidth="1"/>
    <col min="11522" max="11522" width="22" style="7" customWidth="1"/>
    <col min="11523" max="11523" width="15.7109375" style="7" customWidth="1"/>
    <col min="11524" max="11524" width="12.5703125" style="7" customWidth="1"/>
    <col min="11525" max="11525" width="12.85546875" style="7" customWidth="1"/>
    <col min="11526" max="11526" width="12.42578125" style="7" bestFit="1" customWidth="1"/>
    <col min="11527" max="11527" width="11.5703125" style="7" customWidth="1"/>
    <col min="11528" max="11775" width="9.140625" style="7"/>
    <col min="11776" max="11776" width="5.7109375" style="7" customWidth="1"/>
    <col min="11777" max="11777" width="10.85546875" style="7" customWidth="1"/>
    <col min="11778" max="11778" width="22" style="7" customWidth="1"/>
    <col min="11779" max="11779" width="15.7109375" style="7" customWidth="1"/>
    <col min="11780" max="11780" width="12.5703125" style="7" customWidth="1"/>
    <col min="11781" max="11781" width="12.85546875" style="7" customWidth="1"/>
    <col min="11782" max="11782" width="12.42578125" style="7" bestFit="1" customWidth="1"/>
    <col min="11783" max="11783" width="11.5703125" style="7" customWidth="1"/>
    <col min="11784" max="12031" width="9.140625" style="7"/>
    <col min="12032" max="12032" width="5.7109375" style="7" customWidth="1"/>
    <col min="12033" max="12033" width="10.85546875" style="7" customWidth="1"/>
    <col min="12034" max="12034" width="22" style="7" customWidth="1"/>
    <col min="12035" max="12035" width="15.7109375" style="7" customWidth="1"/>
    <col min="12036" max="12036" width="12.5703125" style="7" customWidth="1"/>
    <col min="12037" max="12037" width="12.85546875" style="7" customWidth="1"/>
    <col min="12038" max="12038" width="12.42578125" style="7" bestFit="1" customWidth="1"/>
    <col min="12039" max="12039" width="11.5703125" style="7" customWidth="1"/>
    <col min="12040" max="12287" width="9.140625" style="7"/>
    <col min="12288" max="12288" width="5.7109375" style="7" customWidth="1"/>
    <col min="12289" max="12289" width="10.85546875" style="7" customWidth="1"/>
    <col min="12290" max="12290" width="22" style="7" customWidth="1"/>
    <col min="12291" max="12291" width="15.7109375" style="7" customWidth="1"/>
    <col min="12292" max="12292" width="12.5703125" style="7" customWidth="1"/>
    <col min="12293" max="12293" width="12.85546875" style="7" customWidth="1"/>
    <col min="12294" max="12294" width="12.42578125" style="7" bestFit="1" customWidth="1"/>
    <col min="12295" max="12295" width="11.5703125" style="7" customWidth="1"/>
    <col min="12296" max="12543" width="9.140625" style="7"/>
    <col min="12544" max="12544" width="5.7109375" style="7" customWidth="1"/>
    <col min="12545" max="12545" width="10.85546875" style="7" customWidth="1"/>
    <col min="12546" max="12546" width="22" style="7" customWidth="1"/>
    <col min="12547" max="12547" width="15.7109375" style="7" customWidth="1"/>
    <col min="12548" max="12548" width="12.5703125" style="7" customWidth="1"/>
    <col min="12549" max="12549" width="12.85546875" style="7" customWidth="1"/>
    <col min="12550" max="12550" width="12.42578125" style="7" bestFit="1" customWidth="1"/>
    <col min="12551" max="12551" width="11.5703125" style="7" customWidth="1"/>
    <col min="12552" max="12799" width="9.140625" style="7"/>
    <col min="12800" max="12800" width="5.7109375" style="7" customWidth="1"/>
    <col min="12801" max="12801" width="10.85546875" style="7" customWidth="1"/>
    <col min="12802" max="12802" width="22" style="7" customWidth="1"/>
    <col min="12803" max="12803" width="15.7109375" style="7" customWidth="1"/>
    <col min="12804" max="12804" width="12.5703125" style="7" customWidth="1"/>
    <col min="12805" max="12805" width="12.85546875" style="7" customWidth="1"/>
    <col min="12806" max="12806" width="12.42578125" style="7" bestFit="1" customWidth="1"/>
    <col min="12807" max="12807" width="11.5703125" style="7" customWidth="1"/>
    <col min="12808" max="13055" width="9.140625" style="7"/>
    <col min="13056" max="13056" width="5.7109375" style="7" customWidth="1"/>
    <col min="13057" max="13057" width="10.85546875" style="7" customWidth="1"/>
    <col min="13058" max="13058" width="22" style="7" customWidth="1"/>
    <col min="13059" max="13059" width="15.7109375" style="7" customWidth="1"/>
    <col min="13060" max="13060" width="12.5703125" style="7" customWidth="1"/>
    <col min="13061" max="13061" width="12.85546875" style="7" customWidth="1"/>
    <col min="13062" max="13062" width="12.42578125" style="7" bestFit="1" customWidth="1"/>
    <col min="13063" max="13063" width="11.5703125" style="7" customWidth="1"/>
    <col min="13064" max="13311" width="9.140625" style="7"/>
    <col min="13312" max="13312" width="5.7109375" style="7" customWidth="1"/>
    <col min="13313" max="13313" width="10.85546875" style="7" customWidth="1"/>
    <col min="13314" max="13314" width="22" style="7" customWidth="1"/>
    <col min="13315" max="13315" width="15.7109375" style="7" customWidth="1"/>
    <col min="13316" max="13316" width="12.5703125" style="7" customWidth="1"/>
    <col min="13317" max="13317" width="12.85546875" style="7" customWidth="1"/>
    <col min="13318" max="13318" width="12.42578125" style="7" bestFit="1" customWidth="1"/>
    <col min="13319" max="13319" width="11.5703125" style="7" customWidth="1"/>
    <col min="13320" max="13567" width="9.140625" style="7"/>
    <col min="13568" max="13568" width="5.7109375" style="7" customWidth="1"/>
    <col min="13569" max="13569" width="10.85546875" style="7" customWidth="1"/>
    <col min="13570" max="13570" width="22" style="7" customWidth="1"/>
    <col min="13571" max="13571" width="15.7109375" style="7" customWidth="1"/>
    <col min="13572" max="13572" width="12.5703125" style="7" customWidth="1"/>
    <col min="13573" max="13573" width="12.85546875" style="7" customWidth="1"/>
    <col min="13574" max="13574" width="12.42578125" style="7" bestFit="1" customWidth="1"/>
    <col min="13575" max="13575" width="11.5703125" style="7" customWidth="1"/>
    <col min="13576" max="13823" width="9.140625" style="7"/>
    <col min="13824" max="13824" width="5.7109375" style="7" customWidth="1"/>
    <col min="13825" max="13825" width="10.85546875" style="7" customWidth="1"/>
    <col min="13826" max="13826" width="22" style="7" customWidth="1"/>
    <col min="13827" max="13827" width="15.7109375" style="7" customWidth="1"/>
    <col min="13828" max="13828" width="12.5703125" style="7" customWidth="1"/>
    <col min="13829" max="13829" width="12.85546875" style="7" customWidth="1"/>
    <col min="13830" max="13830" width="12.42578125" style="7" bestFit="1" customWidth="1"/>
    <col min="13831" max="13831" width="11.5703125" style="7" customWidth="1"/>
    <col min="13832" max="14079" width="9.140625" style="7"/>
    <col min="14080" max="14080" width="5.7109375" style="7" customWidth="1"/>
    <col min="14081" max="14081" width="10.85546875" style="7" customWidth="1"/>
    <col min="14082" max="14082" width="22" style="7" customWidth="1"/>
    <col min="14083" max="14083" width="15.7109375" style="7" customWidth="1"/>
    <col min="14084" max="14084" width="12.5703125" style="7" customWidth="1"/>
    <col min="14085" max="14085" width="12.85546875" style="7" customWidth="1"/>
    <col min="14086" max="14086" width="12.42578125" style="7" bestFit="1" customWidth="1"/>
    <col min="14087" max="14087" width="11.5703125" style="7" customWidth="1"/>
    <col min="14088" max="14335" width="9.140625" style="7"/>
    <col min="14336" max="14336" width="5.7109375" style="7" customWidth="1"/>
    <col min="14337" max="14337" width="10.85546875" style="7" customWidth="1"/>
    <col min="14338" max="14338" width="22" style="7" customWidth="1"/>
    <col min="14339" max="14339" width="15.7109375" style="7" customWidth="1"/>
    <col min="14340" max="14340" width="12.5703125" style="7" customWidth="1"/>
    <col min="14341" max="14341" width="12.85546875" style="7" customWidth="1"/>
    <col min="14342" max="14342" width="12.42578125" style="7" bestFit="1" customWidth="1"/>
    <col min="14343" max="14343" width="11.5703125" style="7" customWidth="1"/>
    <col min="14344" max="14591" width="9.140625" style="7"/>
    <col min="14592" max="14592" width="5.7109375" style="7" customWidth="1"/>
    <col min="14593" max="14593" width="10.85546875" style="7" customWidth="1"/>
    <col min="14594" max="14594" width="22" style="7" customWidth="1"/>
    <col min="14595" max="14595" width="15.7109375" style="7" customWidth="1"/>
    <col min="14596" max="14596" width="12.5703125" style="7" customWidth="1"/>
    <col min="14597" max="14597" width="12.85546875" style="7" customWidth="1"/>
    <col min="14598" max="14598" width="12.42578125" style="7" bestFit="1" customWidth="1"/>
    <col min="14599" max="14599" width="11.5703125" style="7" customWidth="1"/>
    <col min="14600" max="14847" width="9.140625" style="7"/>
    <col min="14848" max="14848" width="5.7109375" style="7" customWidth="1"/>
    <col min="14849" max="14849" width="10.85546875" style="7" customWidth="1"/>
    <col min="14850" max="14850" width="22" style="7" customWidth="1"/>
    <col min="14851" max="14851" width="15.7109375" style="7" customWidth="1"/>
    <col min="14852" max="14852" width="12.5703125" style="7" customWidth="1"/>
    <col min="14853" max="14853" width="12.85546875" style="7" customWidth="1"/>
    <col min="14854" max="14854" width="12.42578125" style="7" bestFit="1" customWidth="1"/>
    <col min="14855" max="14855" width="11.5703125" style="7" customWidth="1"/>
    <col min="14856" max="15103" width="9.140625" style="7"/>
    <col min="15104" max="15104" width="5.7109375" style="7" customWidth="1"/>
    <col min="15105" max="15105" width="10.85546875" style="7" customWidth="1"/>
    <col min="15106" max="15106" width="22" style="7" customWidth="1"/>
    <col min="15107" max="15107" width="15.7109375" style="7" customWidth="1"/>
    <col min="15108" max="15108" width="12.5703125" style="7" customWidth="1"/>
    <col min="15109" max="15109" width="12.85546875" style="7" customWidth="1"/>
    <col min="15110" max="15110" width="12.42578125" style="7" bestFit="1" customWidth="1"/>
    <col min="15111" max="15111" width="11.5703125" style="7" customWidth="1"/>
    <col min="15112" max="15359" width="9.140625" style="7"/>
    <col min="15360" max="15360" width="5.7109375" style="7" customWidth="1"/>
    <col min="15361" max="15361" width="10.85546875" style="7" customWidth="1"/>
    <col min="15362" max="15362" width="22" style="7" customWidth="1"/>
    <col min="15363" max="15363" width="15.7109375" style="7" customWidth="1"/>
    <col min="15364" max="15364" width="12.5703125" style="7" customWidth="1"/>
    <col min="15365" max="15365" width="12.85546875" style="7" customWidth="1"/>
    <col min="15366" max="15366" width="12.42578125" style="7" bestFit="1" customWidth="1"/>
    <col min="15367" max="15367" width="11.5703125" style="7" customWidth="1"/>
    <col min="15368" max="15615" width="9.140625" style="7"/>
    <col min="15616" max="15616" width="5.7109375" style="7" customWidth="1"/>
    <col min="15617" max="15617" width="10.85546875" style="7" customWidth="1"/>
    <col min="15618" max="15618" width="22" style="7" customWidth="1"/>
    <col min="15619" max="15619" width="15.7109375" style="7" customWidth="1"/>
    <col min="15620" max="15620" width="12.5703125" style="7" customWidth="1"/>
    <col min="15621" max="15621" width="12.85546875" style="7" customWidth="1"/>
    <col min="15622" max="15622" width="12.42578125" style="7" bestFit="1" customWidth="1"/>
    <col min="15623" max="15623" width="11.5703125" style="7" customWidth="1"/>
    <col min="15624" max="15871" width="9.140625" style="7"/>
    <col min="15872" max="15872" width="5.7109375" style="7" customWidth="1"/>
    <col min="15873" max="15873" width="10.85546875" style="7" customWidth="1"/>
    <col min="15874" max="15874" width="22" style="7" customWidth="1"/>
    <col min="15875" max="15875" width="15.7109375" style="7" customWidth="1"/>
    <col min="15876" max="15876" width="12.5703125" style="7" customWidth="1"/>
    <col min="15877" max="15877" width="12.85546875" style="7" customWidth="1"/>
    <col min="15878" max="15878" width="12.42578125" style="7" bestFit="1" customWidth="1"/>
    <col min="15879" max="15879" width="11.5703125" style="7" customWidth="1"/>
    <col min="15880" max="16127" width="9.140625" style="7"/>
    <col min="16128" max="16128" width="5.7109375" style="7" customWidth="1"/>
    <col min="16129" max="16129" width="10.85546875" style="7" customWidth="1"/>
    <col min="16130" max="16130" width="22" style="7" customWidth="1"/>
    <col min="16131" max="16131" width="15.7109375" style="7" customWidth="1"/>
    <col min="16132" max="16132" width="12.5703125" style="7" customWidth="1"/>
    <col min="16133" max="16133" width="12.85546875" style="7" customWidth="1"/>
    <col min="16134" max="16134" width="12.42578125" style="7" bestFit="1" customWidth="1"/>
    <col min="16135" max="16135" width="11.5703125" style="7" customWidth="1"/>
    <col min="16136" max="16384" width="9.140625" style="7"/>
  </cols>
  <sheetData>
    <row r="1" spans="1:11" ht="19.5" customHeight="1">
      <c r="A1" s="1" t="s">
        <v>28</v>
      </c>
      <c r="B1" s="2"/>
      <c r="C1" s="1"/>
      <c r="D1" s="3"/>
      <c r="E1" s="4"/>
      <c r="F1" s="5"/>
      <c r="G1" s="5"/>
      <c r="H1" s="6"/>
    </row>
    <row r="2" spans="1:11" ht="19.5" customHeight="1">
      <c r="A2" s="8"/>
      <c r="B2" s="6"/>
      <c r="C2" s="9"/>
      <c r="D2" s="5"/>
      <c r="E2" s="10"/>
      <c r="F2" s="5"/>
      <c r="G2" s="5"/>
      <c r="H2" s="6"/>
    </row>
    <row r="3" spans="1:11" ht="19.5" customHeight="1">
      <c r="A3" s="11" t="s">
        <v>0</v>
      </c>
      <c r="B3" s="11" t="s">
        <v>1</v>
      </c>
      <c r="C3" s="11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1" t="s">
        <v>7</v>
      </c>
    </row>
    <row r="4" spans="1:11" ht="19.5" customHeight="1">
      <c r="A4" s="13"/>
      <c r="B4" s="14" t="s">
        <v>29</v>
      </c>
      <c r="C4" s="15"/>
      <c r="D4" s="16"/>
      <c r="E4" s="17"/>
      <c r="F4" s="18"/>
      <c r="G4" s="19">
        <f>'thang5-2020'!G63</f>
        <v>212103013</v>
      </c>
      <c r="H4" s="20"/>
    </row>
    <row r="5" spans="1:11" ht="19.5" customHeight="1">
      <c r="A5" s="172">
        <v>1</v>
      </c>
      <c r="B5" s="36">
        <v>44018</v>
      </c>
      <c r="C5" s="34" t="s">
        <v>49</v>
      </c>
      <c r="D5" s="23"/>
      <c r="E5" s="64"/>
      <c r="F5" s="64">
        <v>50000</v>
      </c>
      <c r="G5" s="23"/>
      <c r="H5" s="35"/>
      <c r="J5" s="59"/>
      <c r="K5" s="73"/>
    </row>
    <row r="6" spans="1:11" ht="19.5" customHeight="1">
      <c r="A6" s="172">
        <v>2</v>
      </c>
      <c r="B6" s="36">
        <v>44018</v>
      </c>
      <c r="C6" s="34" t="s">
        <v>25</v>
      </c>
      <c r="D6" s="23"/>
      <c r="E6" s="64"/>
      <c r="F6" s="64">
        <v>300000</v>
      </c>
      <c r="G6" s="23"/>
      <c r="H6" s="35"/>
      <c r="J6" s="60"/>
    </row>
    <row r="7" spans="1:11" ht="19.5" customHeight="1">
      <c r="A7" s="172">
        <v>3</v>
      </c>
      <c r="B7" s="36">
        <v>44018</v>
      </c>
      <c r="C7" s="34" t="s">
        <v>11</v>
      </c>
      <c r="D7" s="23"/>
      <c r="E7" s="64"/>
      <c r="F7" s="64">
        <v>675000</v>
      </c>
      <c r="G7" s="23"/>
      <c r="H7" s="35"/>
      <c r="J7" s="60"/>
    </row>
    <row r="8" spans="1:11" ht="19.5" customHeight="1">
      <c r="A8" s="172">
        <v>4</v>
      </c>
      <c r="B8" s="36">
        <v>44018</v>
      </c>
      <c r="C8" s="34" t="s">
        <v>30</v>
      </c>
      <c r="D8" s="23"/>
      <c r="E8" s="64"/>
      <c r="F8" s="64">
        <v>1000000</v>
      </c>
      <c r="G8" s="23"/>
      <c r="H8" s="35"/>
      <c r="J8" s="60"/>
    </row>
    <row r="9" spans="1:11" ht="19.5" customHeight="1">
      <c r="A9" s="172">
        <v>5</v>
      </c>
      <c r="B9" s="36">
        <v>44018</v>
      </c>
      <c r="C9" s="34" t="s">
        <v>90</v>
      </c>
      <c r="D9" s="23"/>
      <c r="E9" s="64"/>
      <c r="F9" s="64">
        <v>1600000</v>
      </c>
      <c r="G9" s="23"/>
      <c r="H9" s="35"/>
      <c r="J9" s="59"/>
    </row>
    <row r="10" spans="1:11" ht="19.5" customHeight="1">
      <c r="A10" s="172">
        <v>6</v>
      </c>
      <c r="B10" s="36">
        <v>44018</v>
      </c>
      <c r="C10" s="34" t="s">
        <v>89</v>
      </c>
      <c r="D10" s="23"/>
      <c r="E10" s="64"/>
      <c r="F10" s="64">
        <v>380000</v>
      </c>
      <c r="G10" s="23"/>
      <c r="H10" s="35"/>
      <c r="J10" s="59"/>
    </row>
    <row r="11" spans="1:11" ht="19.5" customHeight="1">
      <c r="A11" s="172">
        <v>7</v>
      </c>
      <c r="B11" s="36">
        <v>44018</v>
      </c>
      <c r="C11" s="34" t="s">
        <v>172</v>
      </c>
      <c r="D11" s="23"/>
      <c r="E11" s="64"/>
      <c r="F11" s="64">
        <v>100000</v>
      </c>
      <c r="G11" s="23"/>
      <c r="H11" s="35"/>
      <c r="J11" s="59"/>
    </row>
    <row r="12" spans="1:11" ht="19.5" customHeight="1">
      <c r="A12" s="172">
        <v>8</v>
      </c>
      <c r="B12" s="36">
        <v>44018</v>
      </c>
      <c r="C12" s="37" t="s">
        <v>88</v>
      </c>
      <c r="D12" s="23" t="s">
        <v>74</v>
      </c>
      <c r="E12" s="64"/>
      <c r="F12" s="64"/>
      <c r="G12" s="23"/>
      <c r="H12" s="35"/>
      <c r="J12" s="60"/>
      <c r="K12" s="60"/>
    </row>
    <row r="13" spans="1:11" s="83" customFormat="1" ht="19.5" customHeight="1">
      <c r="A13" s="172">
        <v>9</v>
      </c>
      <c r="B13" s="36">
        <v>44018</v>
      </c>
      <c r="C13" s="79" t="s">
        <v>86</v>
      </c>
      <c r="D13" s="80" t="s">
        <v>87</v>
      </c>
      <c r="E13" s="81"/>
      <c r="F13" s="81"/>
      <c r="G13" s="80"/>
      <c r="H13" s="82"/>
      <c r="J13" s="59"/>
      <c r="K13" s="85"/>
    </row>
    <row r="14" spans="1:11" ht="19.5" customHeight="1">
      <c r="A14" s="172">
        <v>10</v>
      </c>
      <c r="B14" s="36">
        <v>44018</v>
      </c>
      <c r="C14" s="34" t="s">
        <v>54</v>
      </c>
      <c r="D14" s="23" t="s">
        <v>12</v>
      </c>
      <c r="E14" s="24"/>
      <c r="F14" s="24"/>
      <c r="G14" s="23"/>
      <c r="H14" s="35"/>
      <c r="J14" s="59"/>
      <c r="K14" s="60"/>
    </row>
    <row r="15" spans="1:11" ht="19.5" customHeight="1">
      <c r="A15" s="172">
        <v>11</v>
      </c>
      <c r="B15" s="36">
        <v>44018</v>
      </c>
      <c r="C15" s="34" t="s">
        <v>85</v>
      </c>
      <c r="D15" s="23"/>
      <c r="E15" s="24">
        <v>3000000</v>
      </c>
      <c r="F15" s="24"/>
      <c r="G15" s="23"/>
      <c r="H15" s="35"/>
      <c r="J15" s="59"/>
      <c r="K15" s="59"/>
    </row>
    <row r="16" spans="1:11" ht="19.5" customHeight="1">
      <c r="A16" s="172">
        <v>12</v>
      </c>
      <c r="B16" s="36">
        <v>44018</v>
      </c>
      <c r="C16" s="34" t="s">
        <v>38</v>
      </c>
      <c r="D16" s="23"/>
      <c r="E16" s="64">
        <v>1000000</v>
      </c>
      <c r="F16" s="64"/>
      <c r="G16" s="23"/>
      <c r="H16" s="35"/>
      <c r="J16" s="59"/>
      <c r="K16" s="59"/>
    </row>
    <row r="17" spans="1:13" ht="19.5" customHeight="1">
      <c r="A17" s="172">
        <v>13</v>
      </c>
      <c r="B17" s="36">
        <v>44018</v>
      </c>
      <c r="C17" s="38" t="s">
        <v>37</v>
      </c>
      <c r="D17" s="23"/>
      <c r="E17" s="64">
        <v>500000</v>
      </c>
      <c r="F17" s="64"/>
      <c r="G17" s="39"/>
      <c r="H17" s="35"/>
      <c r="J17" s="59"/>
      <c r="K17" s="59"/>
    </row>
    <row r="18" spans="1:13" ht="19.5" customHeight="1">
      <c r="A18" s="172">
        <v>14</v>
      </c>
      <c r="B18" s="36" t="s">
        <v>78</v>
      </c>
      <c r="C18" s="40" t="s">
        <v>16</v>
      </c>
      <c r="D18" s="23"/>
      <c r="E18" s="64"/>
      <c r="F18" s="64">
        <v>30000</v>
      </c>
      <c r="G18" s="39"/>
      <c r="H18" s="35"/>
      <c r="J18" s="59"/>
      <c r="K18" s="167"/>
    </row>
    <row r="19" spans="1:13" ht="21.75" customHeight="1">
      <c r="A19" s="172">
        <v>15</v>
      </c>
      <c r="B19" s="36" t="s">
        <v>78</v>
      </c>
      <c r="C19" s="34" t="s">
        <v>16</v>
      </c>
      <c r="D19" s="23"/>
      <c r="E19" s="64"/>
      <c r="F19" s="64">
        <v>135000</v>
      </c>
      <c r="G19" s="23"/>
      <c r="H19" s="35"/>
      <c r="J19" s="59"/>
      <c r="K19" s="59"/>
    </row>
    <row r="20" spans="1:13" ht="23.25" customHeight="1">
      <c r="A20" s="172">
        <v>16</v>
      </c>
      <c r="B20" s="36" t="s">
        <v>78</v>
      </c>
      <c r="C20" s="34" t="s">
        <v>11</v>
      </c>
      <c r="D20" s="27"/>
      <c r="E20" s="64"/>
      <c r="F20" s="64">
        <v>675000</v>
      </c>
      <c r="G20" s="23"/>
      <c r="H20" s="35"/>
      <c r="J20" s="59"/>
      <c r="K20" s="59"/>
    </row>
    <row r="21" spans="1:13" s="83" customFormat="1" ht="19.5" customHeight="1">
      <c r="A21" s="172">
        <v>17</v>
      </c>
      <c r="B21" s="78" t="s">
        <v>78</v>
      </c>
      <c r="C21" s="84" t="s">
        <v>52</v>
      </c>
      <c r="D21" s="80"/>
      <c r="E21" s="96"/>
      <c r="F21" s="96">
        <v>15000</v>
      </c>
      <c r="G21" s="80"/>
      <c r="H21" s="82"/>
      <c r="J21" s="59"/>
      <c r="K21" s="131"/>
    </row>
    <row r="22" spans="1:13" ht="19.5" customHeight="1">
      <c r="A22" s="172">
        <v>18</v>
      </c>
      <c r="B22" s="36" t="s">
        <v>78</v>
      </c>
      <c r="C22" s="43" t="s">
        <v>84</v>
      </c>
      <c r="D22" s="23"/>
      <c r="E22" s="64"/>
      <c r="F22" s="64">
        <v>50000</v>
      </c>
      <c r="G22" s="23"/>
      <c r="H22" s="35"/>
      <c r="J22" s="59"/>
      <c r="K22" s="59"/>
    </row>
    <row r="23" spans="1:13" ht="19.5" customHeight="1">
      <c r="A23" s="172">
        <v>19</v>
      </c>
      <c r="B23" s="78" t="s">
        <v>78</v>
      </c>
      <c r="C23" s="42" t="s">
        <v>83</v>
      </c>
      <c r="D23" s="23"/>
      <c r="E23" s="64"/>
      <c r="F23" s="64">
        <v>105000</v>
      </c>
      <c r="G23" s="23"/>
      <c r="H23" s="35"/>
      <c r="K23" s="59"/>
    </row>
    <row r="24" spans="1:13" ht="19.5" customHeight="1">
      <c r="A24" s="172">
        <v>20</v>
      </c>
      <c r="B24" s="36" t="s">
        <v>78</v>
      </c>
      <c r="C24" s="42" t="s">
        <v>82</v>
      </c>
      <c r="D24" s="23"/>
      <c r="E24" s="64"/>
      <c r="F24" s="64">
        <v>170000</v>
      </c>
      <c r="G24" s="23"/>
      <c r="H24" s="35"/>
      <c r="M24" s="60"/>
    </row>
    <row r="25" spans="1:13" ht="19.5" customHeight="1">
      <c r="A25" s="172">
        <v>21</v>
      </c>
      <c r="B25" s="78" t="s">
        <v>78</v>
      </c>
      <c r="C25" s="42" t="s">
        <v>31</v>
      </c>
      <c r="D25" s="23"/>
      <c r="E25" s="64"/>
      <c r="F25" s="64">
        <v>650000</v>
      </c>
      <c r="G25" s="23"/>
      <c r="H25" s="35"/>
      <c r="M25" s="59"/>
    </row>
    <row r="26" spans="1:13" ht="19.5" customHeight="1">
      <c r="A26" s="172">
        <v>22</v>
      </c>
      <c r="B26" s="36" t="s">
        <v>78</v>
      </c>
      <c r="C26" s="42" t="s">
        <v>48</v>
      </c>
      <c r="D26" s="23"/>
      <c r="E26" s="64"/>
      <c r="F26" s="64">
        <v>250000</v>
      </c>
      <c r="G26" s="23"/>
      <c r="H26" s="35"/>
      <c r="M26" s="59"/>
    </row>
    <row r="27" spans="1:13" ht="19.5" customHeight="1">
      <c r="A27" s="172">
        <v>23</v>
      </c>
      <c r="B27" s="78" t="s">
        <v>78</v>
      </c>
      <c r="C27" s="42" t="s">
        <v>47</v>
      </c>
      <c r="D27" s="25"/>
      <c r="E27" s="64"/>
      <c r="F27" s="64">
        <v>100000</v>
      </c>
      <c r="G27" s="23"/>
      <c r="H27" s="35"/>
      <c r="M27" s="60"/>
    </row>
    <row r="28" spans="1:13" ht="19.5" customHeight="1">
      <c r="A28" s="172">
        <v>24</v>
      </c>
      <c r="B28" s="36" t="s">
        <v>78</v>
      </c>
      <c r="C28" s="42" t="s">
        <v>23</v>
      </c>
      <c r="D28" s="23"/>
      <c r="E28" s="64"/>
      <c r="F28" s="64">
        <v>770000</v>
      </c>
      <c r="G28" s="23"/>
      <c r="H28" s="35"/>
      <c r="M28" s="60"/>
    </row>
    <row r="29" spans="1:13" ht="19.5" customHeight="1">
      <c r="A29" s="172">
        <v>25</v>
      </c>
      <c r="B29" s="36" t="s">
        <v>78</v>
      </c>
      <c r="C29" s="42" t="s">
        <v>172</v>
      </c>
      <c r="D29" s="23"/>
      <c r="E29" s="64"/>
      <c r="F29" s="64">
        <v>100000</v>
      </c>
      <c r="G29" s="23"/>
      <c r="H29" s="35"/>
      <c r="M29" s="60"/>
    </row>
    <row r="30" spans="1:13" s="83" customFormat="1" ht="19.5" customHeight="1">
      <c r="A30" s="172">
        <v>26</v>
      </c>
      <c r="B30" s="78" t="s">
        <v>78</v>
      </c>
      <c r="C30" s="84" t="s">
        <v>81</v>
      </c>
      <c r="D30" s="80"/>
      <c r="E30" s="96">
        <v>200000</v>
      </c>
      <c r="F30" s="96"/>
      <c r="G30" s="80"/>
      <c r="H30" s="82"/>
      <c r="L30" s="164"/>
      <c r="M30" s="131"/>
    </row>
    <row r="31" spans="1:13" ht="19.5" customHeight="1">
      <c r="A31" s="172">
        <v>27</v>
      </c>
      <c r="B31" s="36" t="s">
        <v>78</v>
      </c>
      <c r="C31" s="42" t="s">
        <v>80</v>
      </c>
      <c r="D31" s="23"/>
      <c r="E31" s="64">
        <v>300000</v>
      </c>
      <c r="F31" s="64"/>
      <c r="G31" s="23"/>
      <c r="H31" s="35"/>
      <c r="M31" s="59"/>
    </row>
    <row r="32" spans="1:13" ht="19.5" customHeight="1">
      <c r="A32" s="172">
        <v>28</v>
      </c>
      <c r="B32" s="78" t="s">
        <v>78</v>
      </c>
      <c r="C32" s="42" t="s">
        <v>13</v>
      </c>
      <c r="D32" s="23"/>
      <c r="E32" s="64">
        <v>300000</v>
      </c>
      <c r="F32" s="64"/>
      <c r="G32" s="23"/>
      <c r="H32" s="35"/>
      <c r="M32" s="59"/>
    </row>
    <row r="33" spans="1:15" ht="31.5" customHeight="1">
      <c r="A33" s="172">
        <v>29</v>
      </c>
      <c r="B33" s="36" t="s">
        <v>78</v>
      </c>
      <c r="C33" s="61" t="s">
        <v>19</v>
      </c>
      <c r="D33" s="23"/>
      <c r="E33" s="64">
        <v>500000</v>
      </c>
      <c r="F33" s="64"/>
      <c r="G33" s="23"/>
      <c r="H33" s="35"/>
      <c r="M33" s="59"/>
    </row>
    <row r="34" spans="1:15" s="83" customFormat="1" ht="19.5" customHeight="1">
      <c r="A34" s="172">
        <v>30</v>
      </c>
      <c r="B34" s="78" t="s">
        <v>78</v>
      </c>
      <c r="C34" s="84" t="s">
        <v>79</v>
      </c>
      <c r="D34" s="80"/>
      <c r="E34" s="96">
        <v>4000000</v>
      </c>
      <c r="F34" s="81"/>
      <c r="G34" s="80"/>
      <c r="H34" s="82"/>
      <c r="M34" s="85"/>
    </row>
    <row r="35" spans="1:15" ht="20.25" customHeight="1">
      <c r="A35" s="172">
        <v>31</v>
      </c>
      <c r="B35" s="36" t="s">
        <v>62</v>
      </c>
      <c r="C35" s="61" t="s">
        <v>63</v>
      </c>
      <c r="D35" s="23"/>
      <c r="E35" s="64">
        <v>200000</v>
      </c>
      <c r="F35" s="24"/>
      <c r="G35" s="23"/>
      <c r="H35" s="35"/>
      <c r="L35" s="73"/>
      <c r="M35" s="59"/>
    </row>
    <row r="36" spans="1:15" ht="19.5" customHeight="1">
      <c r="A36" s="172">
        <v>32</v>
      </c>
      <c r="B36" s="36" t="s">
        <v>62</v>
      </c>
      <c r="C36" s="42" t="s">
        <v>64</v>
      </c>
      <c r="D36" s="23"/>
      <c r="E36" s="96">
        <v>500000</v>
      </c>
      <c r="F36" s="24"/>
      <c r="G36" s="23"/>
      <c r="H36" s="35"/>
      <c r="J36" s="83"/>
      <c r="K36" s="83"/>
      <c r="L36" s="83"/>
      <c r="M36" s="59"/>
      <c r="N36" s="83"/>
      <c r="O36" s="83"/>
    </row>
    <row r="37" spans="1:15" ht="19.5" customHeight="1">
      <c r="A37" s="172">
        <v>33</v>
      </c>
      <c r="B37" s="36" t="s">
        <v>62</v>
      </c>
      <c r="C37" s="42" t="s">
        <v>65</v>
      </c>
      <c r="D37" s="23"/>
      <c r="E37" s="64">
        <v>500000</v>
      </c>
      <c r="F37" s="24"/>
      <c r="G37" s="23"/>
      <c r="H37" s="35"/>
      <c r="M37" s="59"/>
    </row>
    <row r="38" spans="1:15" ht="19.5" customHeight="1">
      <c r="A38" s="172">
        <v>34</v>
      </c>
      <c r="B38" s="36" t="s">
        <v>62</v>
      </c>
      <c r="C38" s="42" t="s">
        <v>66</v>
      </c>
      <c r="D38" s="23"/>
      <c r="E38" s="64">
        <v>50000</v>
      </c>
      <c r="F38" s="24"/>
      <c r="G38" s="23"/>
      <c r="H38" s="35"/>
      <c r="M38" s="59"/>
    </row>
    <row r="39" spans="1:15" ht="19.5" customHeight="1">
      <c r="A39" s="172">
        <v>35</v>
      </c>
      <c r="B39" s="36" t="s">
        <v>62</v>
      </c>
      <c r="C39" s="176" t="s">
        <v>67</v>
      </c>
      <c r="D39" s="177"/>
      <c r="E39" s="178">
        <v>1720000</v>
      </c>
      <c r="F39" s="178"/>
      <c r="G39" s="177"/>
      <c r="H39" s="179" t="s">
        <v>68</v>
      </c>
      <c r="M39" s="59"/>
    </row>
    <row r="40" spans="1:15" ht="19.5" customHeight="1">
      <c r="A40" s="172">
        <v>36</v>
      </c>
      <c r="B40" s="36" t="s">
        <v>62</v>
      </c>
      <c r="C40" s="42" t="s">
        <v>69</v>
      </c>
      <c r="D40" s="25" t="s">
        <v>70</v>
      </c>
      <c r="E40" s="64"/>
      <c r="F40" s="24"/>
      <c r="G40" s="23"/>
      <c r="H40" s="35"/>
      <c r="M40" s="59"/>
    </row>
    <row r="41" spans="1:15" s="83" customFormat="1" ht="19.5" customHeight="1">
      <c r="A41" s="172">
        <v>37</v>
      </c>
      <c r="B41" s="36" t="s">
        <v>62</v>
      </c>
      <c r="C41" s="87" t="s">
        <v>71</v>
      </c>
      <c r="D41" s="88" t="s">
        <v>72</v>
      </c>
      <c r="E41" s="89"/>
      <c r="F41" s="96"/>
      <c r="G41" s="88"/>
      <c r="H41" s="90"/>
      <c r="M41" s="59"/>
    </row>
    <row r="42" spans="1:15" ht="21" customHeight="1">
      <c r="A42" s="172">
        <v>38</v>
      </c>
      <c r="B42" s="36" t="s">
        <v>62</v>
      </c>
      <c r="C42" s="75" t="s">
        <v>73</v>
      </c>
      <c r="D42" s="45" t="s">
        <v>74</v>
      </c>
      <c r="E42" s="46"/>
      <c r="F42" s="95"/>
      <c r="G42" s="45"/>
      <c r="H42" s="47"/>
      <c r="M42" s="59"/>
    </row>
    <row r="43" spans="1:15" ht="32.25" customHeight="1">
      <c r="A43" s="172">
        <v>39</v>
      </c>
      <c r="B43" s="36" t="s">
        <v>62</v>
      </c>
      <c r="C43" s="75" t="s">
        <v>75</v>
      </c>
      <c r="D43" s="45"/>
      <c r="E43" s="46"/>
      <c r="F43" s="95">
        <v>200000</v>
      </c>
      <c r="G43" s="45"/>
      <c r="H43" s="47"/>
      <c r="K43" s="73"/>
      <c r="M43" s="59"/>
    </row>
    <row r="44" spans="1:15" ht="19.5" customHeight="1">
      <c r="A44" s="172">
        <v>40</v>
      </c>
      <c r="B44" s="36" t="s">
        <v>62</v>
      </c>
      <c r="C44" s="44" t="s">
        <v>48</v>
      </c>
      <c r="D44" s="45"/>
      <c r="E44" s="46"/>
      <c r="F44" s="95">
        <v>250000</v>
      </c>
      <c r="G44" s="45"/>
      <c r="H44" s="47"/>
      <c r="M44" s="59"/>
    </row>
    <row r="45" spans="1:15" ht="19.5" customHeight="1">
      <c r="A45" s="172">
        <v>41</v>
      </c>
      <c r="B45" s="36" t="s">
        <v>62</v>
      </c>
      <c r="C45" s="44" t="s">
        <v>21</v>
      </c>
      <c r="D45" s="45"/>
      <c r="E45" s="46"/>
      <c r="F45" s="95">
        <v>770000</v>
      </c>
      <c r="G45" s="45"/>
      <c r="H45" s="47"/>
      <c r="L45" s="60"/>
      <c r="M45" s="59"/>
    </row>
    <row r="46" spans="1:15" ht="19.5" customHeight="1">
      <c r="A46" s="172">
        <v>42</v>
      </c>
      <c r="B46" s="36" t="s">
        <v>62</v>
      </c>
      <c r="C46" s="44" t="s">
        <v>76</v>
      </c>
      <c r="D46" s="45"/>
      <c r="E46" s="46"/>
      <c r="F46" s="97">
        <v>1050000</v>
      </c>
      <c r="G46" s="45"/>
      <c r="H46" s="47"/>
      <c r="J46" s="83"/>
      <c r="K46" s="83"/>
      <c r="L46" s="85"/>
      <c r="M46" s="59"/>
    </row>
    <row r="47" spans="1:15" ht="19.5" customHeight="1">
      <c r="A47" s="172">
        <v>43</v>
      </c>
      <c r="B47" s="36" t="s">
        <v>62</v>
      </c>
      <c r="C47" s="42" t="s">
        <v>11</v>
      </c>
      <c r="D47" s="23"/>
      <c r="E47" s="94"/>
      <c r="F47" s="94">
        <v>675000</v>
      </c>
      <c r="G47" s="23"/>
      <c r="H47" s="35"/>
      <c r="L47" s="59"/>
      <c r="M47" s="59"/>
    </row>
    <row r="48" spans="1:15" ht="19.5" customHeight="1">
      <c r="A48" s="172">
        <v>44</v>
      </c>
      <c r="B48" s="36" t="s">
        <v>62</v>
      </c>
      <c r="C48" s="42" t="s">
        <v>25</v>
      </c>
      <c r="D48" s="23"/>
      <c r="E48" s="94"/>
      <c r="F48" s="94">
        <v>260000</v>
      </c>
      <c r="G48" s="23"/>
      <c r="H48" s="35"/>
      <c r="L48" s="59"/>
      <c r="M48" s="59"/>
    </row>
    <row r="49" spans="1:13" ht="19.5" customHeight="1">
      <c r="A49" s="172">
        <v>45</v>
      </c>
      <c r="B49" s="36" t="s">
        <v>62</v>
      </c>
      <c r="C49" s="44" t="s">
        <v>77</v>
      </c>
      <c r="D49" s="45"/>
      <c r="E49" s="93"/>
      <c r="F49" s="93">
        <v>150000</v>
      </c>
      <c r="G49" s="45"/>
      <c r="H49" s="47"/>
      <c r="L49" s="59"/>
      <c r="M49" s="59"/>
    </row>
    <row r="50" spans="1:13" ht="22.5" customHeight="1">
      <c r="A50" s="172">
        <v>46</v>
      </c>
      <c r="B50" s="36" t="s">
        <v>62</v>
      </c>
      <c r="C50" s="75" t="s">
        <v>41</v>
      </c>
      <c r="D50" s="45"/>
      <c r="E50" s="93"/>
      <c r="F50" s="93">
        <v>1350000</v>
      </c>
      <c r="G50" s="45"/>
      <c r="H50" s="47"/>
      <c r="L50" s="59"/>
      <c r="M50" s="59"/>
    </row>
    <row r="51" spans="1:13" ht="22.5" customHeight="1">
      <c r="A51" s="172">
        <v>47</v>
      </c>
      <c r="B51" s="36" t="s">
        <v>62</v>
      </c>
      <c r="C51" s="75" t="s">
        <v>172</v>
      </c>
      <c r="D51" s="45"/>
      <c r="E51" s="93"/>
      <c r="F51" s="93">
        <v>100000</v>
      </c>
      <c r="G51" s="45"/>
      <c r="H51" s="47"/>
      <c r="L51" s="59"/>
      <c r="M51" s="59"/>
    </row>
    <row r="52" spans="1:13" ht="19.5" customHeight="1">
      <c r="A52" s="172">
        <v>48</v>
      </c>
      <c r="B52" s="36" t="s">
        <v>191</v>
      </c>
      <c r="C52" s="44" t="s">
        <v>193</v>
      </c>
      <c r="D52" s="45"/>
      <c r="E52" s="93">
        <v>500000</v>
      </c>
      <c r="F52" s="93"/>
      <c r="G52" s="45"/>
      <c r="H52" s="47"/>
      <c r="L52" s="167"/>
      <c r="M52" s="59"/>
    </row>
    <row r="53" spans="1:13" ht="19.5" customHeight="1">
      <c r="A53" s="172">
        <v>49</v>
      </c>
      <c r="B53" s="36" t="s">
        <v>191</v>
      </c>
      <c r="C53" s="44" t="s">
        <v>194</v>
      </c>
      <c r="D53" s="45"/>
      <c r="E53" s="93">
        <v>200000</v>
      </c>
      <c r="F53" s="93"/>
      <c r="G53" s="45"/>
      <c r="H53" s="47"/>
      <c r="L53" s="59"/>
      <c r="M53" s="59"/>
    </row>
    <row r="54" spans="1:13" ht="19.5" customHeight="1">
      <c r="A54" s="172">
        <v>50</v>
      </c>
      <c r="B54" s="36" t="s">
        <v>191</v>
      </c>
      <c r="C54" s="44" t="s">
        <v>195</v>
      </c>
      <c r="D54" s="45"/>
      <c r="E54" s="93">
        <v>200000</v>
      </c>
      <c r="F54" s="93"/>
      <c r="G54" s="45"/>
      <c r="H54" s="47"/>
      <c r="L54" s="59"/>
      <c r="M54" s="59"/>
    </row>
    <row r="55" spans="1:13" ht="19.5" customHeight="1">
      <c r="A55" s="172">
        <v>51</v>
      </c>
      <c r="B55" s="36" t="s">
        <v>191</v>
      </c>
      <c r="C55" s="44" t="s">
        <v>196</v>
      </c>
      <c r="D55" s="45"/>
      <c r="E55" s="93">
        <v>200000</v>
      </c>
      <c r="F55" s="93"/>
      <c r="G55" s="45"/>
      <c r="H55" s="47"/>
      <c r="L55" s="59"/>
      <c r="M55" s="59"/>
    </row>
    <row r="56" spans="1:13" ht="19.5" customHeight="1">
      <c r="A56" s="172">
        <v>52</v>
      </c>
      <c r="B56" s="36" t="s">
        <v>191</v>
      </c>
      <c r="C56" s="44" t="s">
        <v>197</v>
      </c>
      <c r="D56" s="45"/>
      <c r="E56" s="93">
        <v>200000</v>
      </c>
      <c r="F56" s="93"/>
      <c r="G56" s="45"/>
      <c r="H56" s="47"/>
      <c r="L56" s="59"/>
      <c r="M56" s="59"/>
    </row>
    <row r="57" spans="1:13" ht="19.5" customHeight="1">
      <c r="A57" s="172">
        <v>53</v>
      </c>
      <c r="B57" s="36" t="s">
        <v>191</v>
      </c>
      <c r="C57" s="44" t="s">
        <v>198</v>
      </c>
      <c r="D57" s="45"/>
      <c r="E57" s="93">
        <v>100000</v>
      </c>
      <c r="F57" s="93"/>
      <c r="G57" s="45"/>
      <c r="H57" s="47"/>
      <c r="L57" s="59"/>
      <c r="M57" s="59"/>
    </row>
    <row r="58" spans="1:13" ht="19.5" customHeight="1">
      <c r="A58" s="172">
        <v>54</v>
      </c>
      <c r="B58" s="36" t="s">
        <v>191</v>
      </c>
      <c r="C58" s="44" t="s">
        <v>199</v>
      </c>
      <c r="D58" s="45"/>
      <c r="E58" s="93">
        <v>200000</v>
      </c>
      <c r="F58" s="93"/>
      <c r="G58" s="45"/>
      <c r="H58" s="47"/>
      <c r="L58" s="60"/>
      <c r="M58" s="59"/>
    </row>
    <row r="59" spans="1:13" ht="26.25" customHeight="1">
      <c r="A59" s="172">
        <v>55</v>
      </c>
      <c r="B59" s="36" t="s">
        <v>191</v>
      </c>
      <c r="C59" s="61" t="s">
        <v>200</v>
      </c>
      <c r="D59" s="23"/>
      <c r="E59" s="24">
        <v>200000</v>
      </c>
      <c r="F59" s="94"/>
      <c r="G59" s="23"/>
      <c r="H59" s="35"/>
      <c r="L59" s="60"/>
    </row>
    <row r="60" spans="1:13" ht="33.75" customHeight="1">
      <c r="A60" s="172">
        <v>56</v>
      </c>
      <c r="B60" s="36" t="s">
        <v>191</v>
      </c>
      <c r="C60" s="61" t="s">
        <v>201</v>
      </c>
      <c r="D60" s="23"/>
      <c r="E60" s="24">
        <v>4618000</v>
      </c>
      <c r="F60" s="94"/>
      <c r="G60" s="23"/>
      <c r="H60" s="35" t="s">
        <v>100</v>
      </c>
      <c r="L60" s="60"/>
    </row>
    <row r="61" spans="1:13" ht="23.25" customHeight="1">
      <c r="A61" s="172">
        <v>57</v>
      </c>
      <c r="B61" s="36" t="s">
        <v>191</v>
      </c>
      <c r="C61" s="61" t="s">
        <v>202</v>
      </c>
      <c r="D61" s="23"/>
      <c r="E61" s="24"/>
      <c r="F61" s="94">
        <v>675000</v>
      </c>
      <c r="G61" s="23"/>
      <c r="H61" s="35"/>
      <c r="K61" s="73"/>
      <c r="L61" s="60"/>
    </row>
    <row r="62" spans="1:13" ht="20.25" customHeight="1">
      <c r="A62" s="172">
        <v>58</v>
      </c>
      <c r="B62" s="36" t="s">
        <v>191</v>
      </c>
      <c r="C62" s="61" t="s">
        <v>203</v>
      </c>
      <c r="D62" s="23"/>
      <c r="E62" s="24"/>
      <c r="F62" s="94">
        <v>502000</v>
      </c>
      <c r="G62" s="23"/>
      <c r="H62" s="35"/>
      <c r="L62" s="60"/>
    </row>
    <row r="63" spans="1:13" ht="21.75" customHeight="1">
      <c r="A63" s="172">
        <v>59</v>
      </c>
      <c r="B63" s="36" t="s">
        <v>191</v>
      </c>
      <c r="C63" s="61" t="s">
        <v>31</v>
      </c>
      <c r="D63" s="23"/>
      <c r="E63" s="24"/>
      <c r="F63" s="94">
        <v>390000</v>
      </c>
      <c r="G63" s="23"/>
      <c r="H63" s="35"/>
      <c r="L63" s="60"/>
    </row>
    <row r="64" spans="1:13" ht="21.75" customHeight="1">
      <c r="A64" s="172">
        <v>60</v>
      </c>
      <c r="B64" s="36" t="s">
        <v>191</v>
      </c>
      <c r="C64" s="61" t="s">
        <v>82</v>
      </c>
      <c r="D64" s="23"/>
      <c r="E64" s="24"/>
      <c r="F64" s="94">
        <v>100000</v>
      </c>
      <c r="G64" s="23"/>
      <c r="H64" s="35"/>
      <c r="L64" s="60"/>
    </row>
    <row r="65" spans="1:12" ht="23.25" customHeight="1">
      <c r="A65" s="172">
        <v>61</v>
      </c>
      <c r="B65" s="36" t="s">
        <v>191</v>
      </c>
      <c r="C65" s="61" t="s">
        <v>101</v>
      </c>
      <c r="D65" s="23"/>
      <c r="E65" s="24"/>
      <c r="F65" s="94">
        <v>75000</v>
      </c>
      <c r="G65" s="23"/>
      <c r="H65" s="35"/>
      <c r="L65" s="60"/>
    </row>
    <row r="66" spans="1:12" ht="24" customHeight="1">
      <c r="A66" s="172">
        <v>62</v>
      </c>
      <c r="B66" s="36" t="s">
        <v>191</v>
      </c>
      <c r="C66" s="61" t="s">
        <v>167</v>
      </c>
      <c r="D66" s="23"/>
      <c r="E66" s="24"/>
      <c r="F66" s="94">
        <v>68000</v>
      </c>
      <c r="G66" s="23"/>
      <c r="H66" s="35"/>
      <c r="L66" s="60"/>
    </row>
    <row r="67" spans="1:12" ht="20.25" customHeight="1">
      <c r="A67" s="172">
        <v>63</v>
      </c>
      <c r="B67" s="36" t="s">
        <v>191</v>
      </c>
      <c r="C67" s="61" t="s">
        <v>204</v>
      </c>
      <c r="D67" s="23"/>
      <c r="E67" s="24"/>
      <c r="F67" s="94">
        <v>100000</v>
      </c>
      <c r="G67" s="23"/>
      <c r="H67" s="35"/>
      <c r="L67" s="60"/>
    </row>
    <row r="68" spans="1:12" ht="21.75" customHeight="1">
      <c r="A68" s="172">
        <v>64</v>
      </c>
      <c r="B68" s="36" t="s">
        <v>191</v>
      </c>
      <c r="C68" s="61" t="s">
        <v>35</v>
      </c>
      <c r="D68" s="23"/>
      <c r="E68" s="24"/>
      <c r="F68" s="94">
        <v>240000</v>
      </c>
      <c r="G68" s="23"/>
      <c r="H68" s="35"/>
      <c r="L68" s="60"/>
    </row>
    <row r="69" spans="1:12" ht="24" customHeight="1">
      <c r="A69" s="172">
        <v>65</v>
      </c>
      <c r="B69" s="36" t="s">
        <v>191</v>
      </c>
      <c r="C69" s="61" t="s">
        <v>205</v>
      </c>
      <c r="D69" s="23"/>
      <c r="E69" s="24"/>
      <c r="F69" s="94">
        <v>360000</v>
      </c>
      <c r="G69" s="23"/>
      <c r="H69" s="35"/>
      <c r="L69" s="60"/>
    </row>
    <row r="70" spans="1:12" ht="23.25" customHeight="1">
      <c r="A70" s="172">
        <v>66</v>
      </c>
      <c r="B70" s="36" t="s">
        <v>191</v>
      </c>
      <c r="C70" s="61" t="s">
        <v>206</v>
      </c>
      <c r="D70" s="23"/>
      <c r="E70" s="24"/>
      <c r="F70" s="94">
        <v>150000</v>
      </c>
      <c r="G70" s="23"/>
      <c r="H70" s="35"/>
      <c r="L70" s="60"/>
    </row>
    <row r="71" spans="1:12" ht="24.75" customHeight="1">
      <c r="A71" s="172">
        <v>67</v>
      </c>
      <c r="B71" s="36" t="s">
        <v>191</v>
      </c>
      <c r="C71" s="61" t="s">
        <v>172</v>
      </c>
      <c r="D71" s="23"/>
      <c r="E71" s="24"/>
      <c r="F71" s="94">
        <v>100000</v>
      </c>
      <c r="G71" s="23"/>
      <c r="H71" s="35"/>
      <c r="L71" s="60"/>
    </row>
    <row r="72" spans="1:12" ht="24" customHeight="1">
      <c r="A72" s="172">
        <v>68</v>
      </c>
      <c r="B72" s="36" t="s">
        <v>191</v>
      </c>
      <c r="C72" s="61" t="s">
        <v>210</v>
      </c>
      <c r="D72" s="23"/>
      <c r="E72" s="24"/>
      <c r="F72" s="94">
        <v>110000</v>
      </c>
      <c r="G72" s="23"/>
      <c r="H72" s="35"/>
      <c r="L72" s="60"/>
    </row>
    <row r="73" spans="1:12" ht="24" customHeight="1">
      <c r="A73" s="172">
        <v>69</v>
      </c>
      <c r="B73" s="36" t="s">
        <v>191</v>
      </c>
      <c r="C73" s="61" t="s">
        <v>209</v>
      </c>
      <c r="D73" s="23"/>
      <c r="E73" s="24"/>
      <c r="F73" s="94">
        <v>240000</v>
      </c>
      <c r="G73" s="23"/>
      <c r="H73" s="35"/>
      <c r="L73" s="60"/>
    </row>
    <row r="74" spans="1:12" ht="27.75" customHeight="1">
      <c r="A74" s="172">
        <v>70</v>
      </c>
      <c r="B74" s="36" t="s">
        <v>191</v>
      </c>
      <c r="C74" s="61" t="s">
        <v>211</v>
      </c>
      <c r="D74" s="23"/>
      <c r="E74" s="24"/>
      <c r="F74" s="94">
        <v>52000</v>
      </c>
      <c r="G74" s="23"/>
      <c r="H74" s="35"/>
      <c r="L74" s="60"/>
    </row>
    <row r="75" spans="1:12" ht="21.75" customHeight="1">
      <c r="A75" s="172">
        <v>71</v>
      </c>
      <c r="B75" s="36" t="s">
        <v>191</v>
      </c>
      <c r="C75" s="61" t="s">
        <v>207</v>
      </c>
      <c r="D75" s="23"/>
      <c r="E75" s="24"/>
      <c r="F75" s="94">
        <v>25000</v>
      </c>
      <c r="G75" s="23"/>
      <c r="H75" s="35"/>
      <c r="L75" s="60"/>
    </row>
    <row r="76" spans="1:12" ht="21.75" customHeight="1">
      <c r="A76" s="172">
        <v>72</v>
      </c>
      <c r="B76" s="36" t="s">
        <v>191</v>
      </c>
      <c r="C76" s="61" t="s">
        <v>208</v>
      </c>
      <c r="D76" s="23"/>
      <c r="E76" s="24"/>
      <c r="F76" s="94">
        <v>75000</v>
      </c>
      <c r="G76" s="23"/>
      <c r="H76" s="35"/>
      <c r="L76" s="60"/>
    </row>
    <row r="77" spans="1:12" ht="19.5" customHeight="1">
      <c r="A77" s="173">
        <v>73</v>
      </c>
      <c r="B77" s="48" t="s">
        <v>283</v>
      </c>
      <c r="C77" s="49" t="s">
        <v>26</v>
      </c>
      <c r="D77" s="50"/>
      <c r="E77" s="51"/>
      <c r="F77" s="51">
        <v>22000</v>
      </c>
      <c r="G77" s="50"/>
      <c r="H77" s="52"/>
      <c r="L77" s="60"/>
    </row>
    <row r="78" spans="1:12" ht="19.5" customHeight="1">
      <c r="A78" s="53"/>
      <c r="B78" s="54"/>
      <c r="C78" s="55" t="s">
        <v>8</v>
      </c>
      <c r="D78" s="54"/>
      <c r="E78" s="56">
        <f>SUM(E5:E77)</f>
        <v>19188000</v>
      </c>
      <c r="F78" s="57">
        <f>SUM(F5:F77)</f>
        <v>15244000</v>
      </c>
      <c r="G78" s="58">
        <f>G4+E78-F78</f>
        <v>216047013</v>
      </c>
      <c r="H78" s="54"/>
      <c r="L78" s="59"/>
    </row>
    <row r="79" spans="1:12" ht="19.5" customHeight="1">
      <c r="L79" s="59"/>
    </row>
    <row r="80" spans="1:12" ht="19.5" customHeight="1">
      <c r="L80" s="59"/>
    </row>
    <row r="81" spans="3:12" ht="19.5" customHeight="1">
      <c r="L81" s="59"/>
    </row>
    <row r="82" spans="3:12" ht="19.5" customHeight="1">
      <c r="C82" s="74"/>
      <c r="L82" s="59"/>
    </row>
    <row r="83" spans="3:12" ht="19.5" customHeight="1">
      <c r="C83" s="74"/>
      <c r="L83" s="59"/>
    </row>
    <row r="84" spans="3:12" ht="22.5" customHeight="1">
      <c r="C84" s="74"/>
      <c r="L84" s="59"/>
    </row>
    <row r="85" spans="3:12" ht="19.5" customHeight="1">
      <c r="C85" s="59"/>
      <c r="L85" s="59"/>
    </row>
    <row r="86" spans="3:12" ht="19.5" customHeight="1">
      <c r="C86" s="59"/>
      <c r="L86" s="59"/>
    </row>
    <row r="87" spans="3:12" ht="19.5" customHeight="1">
      <c r="C87" s="60"/>
      <c r="L87" s="59"/>
    </row>
    <row r="88" spans="3:12" ht="19.5" customHeight="1">
      <c r="C88" s="60"/>
      <c r="L88" s="59"/>
    </row>
    <row r="89" spans="3:12" ht="19.5" customHeight="1">
      <c r="C89" s="59"/>
    </row>
    <row r="90" spans="3:12" ht="19.5" customHeight="1">
      <c r="C90" s="60"/>
    </row>
    <row r="91" spans="3:12" ht="19.5" customHeight="1">
      <c r="C91" s="60"/>
    </row>
    <row r="92" spans="3:12" ht="19.5" customHeight="1">
      <c r="C92" s="60"/>
    </row>
    <row r="93" spans="3:12" ht="19.5" customHeight="1">
      <c r="C93" s="59"/>
    </row>
    <row r="94" spans="3:12" ht="19.5" customHeight="1">
      <c r="C94" s="6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opLeftCell="A64" workbookViewId="0">
      <selection activeCell="J77" sqref="J77"/>
    </sheetView>
  </sheetViews>
  <sheetFormatPr defaultRowHeight="15"/>
  <cols>
    <col min="1" max="1" width="5.7109375" style="7" customWidth="1"/>
    <col min="2" max="2" width="10.85546875" style="7" customWidth="1"/>
    <col min="3" max="3" width="22" style="7" customWidth="1"/>
    <col min="4" max="4" width="15.7109375" style="7" customWidth="1"/>
    <col min="5" max="5" width="12.5703125" style="7" customWidth="1"/>
    <col min="6" max="6" width="12.85546875" style="7" customWidth="1"/>
    <col min="7" max="7" width="12.42578125" style="7" bestFit="1" customWidth="1"/>
    <col min="8" max="8" width="11.5703125" style="7" customWidth="1"/>
    <col min="9" max="10" width="9.140625" style="7"/>
    <col min="11" max="12" width="11.42578125" style="7" bestFit="1" customWidth="1"/>
    <col min="13" max="255" width="9.140625" style="7"/>
    <col min="256" max="256" width="5.7109375" style="7" customWidth="1"/>
    <col min="257" max="257" width="10.85546875" style="7" customWidth="1"/>
    <col min="258" max="258" width="22" style="7" customWidth="1"/>
    <col min="259" max="259" width="15.7109375" style="7" customWidth="1"/>
    <col min="260" max="260" width="12.5703125" style="7" customWidth="1"/>
    <col min="261" max="261" width="12.85546875" style="7" customWidth="1"/>
    <col min="262" max="262" width="12.42578125" style="7" bestFit="1" customWidth="1"/>
    <col min="263" max="263" width="11.5703125" style="7" customWidth="1"/>
    <col min="264" max="511" width="9.140625" style="7"/>
    <col min="512" max="512" width="5.7109375" style="7" customWidth="1"/>
    <col min="513" max="513" width="10.85546875" style="7" customWidth="1"/>
    <col min="514" max="514" width="22" style="7" customWidth="1"/>
    <col min="515" max="515" width="15.7109375" style="7" customWidth="1"/>
    <col min="516" max="516" width="12.5703125" style="7" customWidth="1"/>
    <col min="517" max="517" width="12.85546875" style="7" customWidth="1"/>
    <col min="518" max="518" width="12.42578125" style="7" bestFit="1" customWidth="1"/>
    <col min="519" max="519" width="11.5703125" style="7" customWidth="1"/>
    <col min="520" max="767" width="9.140625" style="7"/>
    <col min="768" max="768" width="5.7109375" style="7" customWidth="1"/>
    <col min="769" max="769" width="10.85546875" style="7" customWidth="1"/>
    <col min="770" max="770" width="22" style="7" customWidth="1"/>
    <col min="771" max="771" width="15.7109375" style="7" customWidth="1"/>
    <col min="772" max="772" width="12.5703125" style="7" customWidth="1"/>
    <col min="773" max="773" width="12.85546875" style="7" customWidth="1"/>
    <col min="774" max="774" width="12.42578125" style="7" bestFit="1" customWidth="1"/>
    <col min="775" max="775" width="11.5703125" style="7" customWidth="1"/>
    <col min="776" max="1023" width="9.140625" style="7"/>
    <col min="1024" max="1024" width="5.7109375" style="7" customWidth="1"/>
    <col min="1025" max="1025" width="10.85546875" style="7" customWidth="1"/>
    <col min="1026" max="1026" width="22" style="7" customWidth="1"/>
    <col min="1027" max="1027" width="15.7109375" style="7" customWidth="1"/>
    <col min="1028" max="1028" width="12.5703125" style="7" customWidth="1"/>
    <col min="1029" max="1029" width="12.85546875" style="7" customWidth="1"/>
    <col min="1030" max="1030" width="12.42578125" style="7" bestFit="1" customWidth="1"/>
    <col min="1031" max="1031" width="11.5703125" style="7" customWidth="1"/>
    <col min="1032" max="1279" width="9.140625" style="7"/>
    <col min="1280" max="1280" width="5.7109375" style="7" customWidth="1"/>
    <col min="1281" max="1281" width="10.85546875" style="7" customWidth="1"/>
    <col min="1282" max="1282" width="22" style="7" customWidth="1"/>
    <col min="1283" max="1283" width="15.7109375" style="7" customWidth="1"/>
    <col min="1284" max="1284" width="12.5703125" style="7" customWidth="1"/>
    <col min="1285" max="1285" width="12.85546875" style="7" customWidth="1"/>
    <col min="1286" max="1286" width="12.42578125" style="7" bestFit="1" customWidth="1"/>
    <col min="1287" max="1287" width="11.5703125" style="7" customWidth="1"/>
    <col min="1288" max="1535" width="9.140625" style="7"/>
    <col min="1536" max="1536" width="5.7109375" style="7" customWidth="1"/>
    <col min="1537" max="1537" width="10.85546875" style="7" customWidth="1"/>
    <col min="1538" max="1538" width="22" style="7" customWidth="1"/>
    <col min="1539" max="1539" width="15.7109375" style="7" customWidth="1"/>
    <col min="1540" max="1540" width="12.5703125" style="7" customWidth="1"/>
    <col min="1541" max="1541" width="12.85546875" style="7" customWidth="1"/>
    <col min="1542" max="1542" width="12.42578125" style="7" bestFit="1" customWidth="1"/>
    <col min="1543" max="1543" width="11.5703125" style="7" customWidth="1"/>
    <col min="1544" max="1791" width="9.140625" style="7"/>
    <col min="1792" max="1792" width="5.7109375" style="7" customWidth="1"/>
    <col min="1793" max="1793" width="10.85546875" style="7" customWidth="1"/>
    <col min="1794" max="1794" width="22" style="7" customWidth="1"/>
    <col min="1795" max="1795" width="15.7109375" style="7" customWidth="1"/>
    <col min="1796" max="1796" width="12.5703125" style="7" customWidth="1"/>
    <col min="1797" max="1797" width="12.85546875" style="7" customWidth="1"/>
    <col min="1798" max="1798" width="12.42578125" style="7" bestFit="1" customWidth="1"/>
    <col min="1799" max="1799" width="11.5703125" style="7" customWidth="1"/>
    <col min="1800" max="2047" width="9.140625" style="7"/>
    <col min="2048" max="2048" width="5.7109375" style="7" customWidth="1"/>
    <col min="2049" max="2049" width="10.85546875" style="7" customWidth="1"/>
    <col min="2050" max="2050" width="22" style="7" customWidth="1"/>
    <col min="2051" max="2051" width="15.7109375" style="7" customWidth="1"/>
    <col min="2052" max="2052" width="12.5703125" style="7" customWidth="1"/>
    <col min="2053" max="2053" width="12.85546875" style="7" customWidth="1"/>
    <col min="2054" max="2054" width="12.42578125" style="7" bestFit="1" customWidth="1"/>
    <col min="2055" max="2055" width="11.5703125" style="7" customWidth="1"/>
    <col min="2056" max="2303" width="9.140625" style="7"/>
    <col min="2304" max="2304" width="5.7109375" style="7" customWidth="1"/>
    <col min="2305" max="2305" width="10.85546875" style="7" customWidth="1"/>
    <col min="2306" max="2306" width="22" style="7" customWidth="1"/>
    <col min="2307" max="2307" width="15.7109375" style="7" customWidth="1"/>
    <col min="2308" max="2308" width="12.5703125" style="7" customWidth="1"/>
    <col min="2309" max="2309" width="12.85546875" style="7" customWidth="1"/>
    <col min="2310" max="2310" width="12.42578125" style="7" bestFit="1" customWidth="1"/>
    <col min="2311" max="2311" width="11.5703125" style="7" customWidth="1"/>
    <col min="2312" max="2559" width="9.140625" style="7"/>
    <col min="2560" max="2560" width="5.7109375" style="7" customWidth="1"/>
    <col min="2561" max="2561" width="10.85546875" style="7" customWidth="1"/>
    <col min="2562" max="2562" width="22" style="7" customWidth="1"/>
    <col min="2563" max="2563" width="15.7109375" style="7" customWidth="1"/>
    <col min="2564" max="2564" width="12.5703125" style="7" customWidth="1"/>
    <col min="2565" max="2565" width="12.85546875" style="7" customWidth="1"/>
    <col min="2566" max="2566" width="12.42578125" style="7" bestFit="1" customWidth="1"/>
    <col min="2567" max="2567" width="11.5703125" style="7" customWidth="1"/>
    <col min="2568" max="2815" width="9.140625" style="7"/>
    <col min="2816" max="2816" width="5.7109375" style="7" customWidth="1"/>
    <col min="2817" max="2817" width="10.85546875" style="7" customWidth="1"/>
    <col min="2818" max="2818" width="22" style="7" customWidth="1"/>
    <col min="2819" max="2819" width="15.7109375" style="7" customWidth="1"/>
    <col min="2820" max="2820" width="12.5703125" style="7" customWidth="1"/>
    <col min="2821" max="2821" width="12.85546875" style="7" customWidth="1"/>
    <col min="2822" max="2822" width="12.42578125" style="7" bestFit="1" customWidth="1"/>
    <col min="2823" max="2823" width="11.5703125" style="7" customWidth="1"/>
    <col min="2824" max="3071" width="9.140625" style="7"/>
    <col min="3072" max="3072" width="5.7109375" style="7" customWidth="1"/>
    <col min="3073" max="3073" width="10.85546875" style="7" customWidth="1"/>
    <col min="3074" max="3074" width="22" style="7" customWidth="1"/>
    <col min="3075" max="3075" width="15.7109375" style="7" customWidth="1"/>
    <col min="3076" max="3076" width="12.5703125" style="7" customWidth="1"/>
    <col min="3077" max="3077" width="12.85546875" style="7" customWidth="1"/>
    <col min="3078" max="3078" width="12.42578125" style="7" bestFit="1" customWidth="1"/>
    <col min="3079" max="3079" width="11.5703125" style="7" customWidth="1"/>
    <col min="3080" max="3327" width="9.140625" style="7"/>
    <col min="3328" max="3328" width="5.7109375" style="7" customWidth="1"/>
    <col min="3329" max="3329" width="10.85546875" style="7" customWidth="1"/>
    <col min="3330" max="3330" width="22" style="7" customWidth="1"/>
    <col min="3331" max="3331" width="15.7109375" style="7" customWidth="1"/>
    <col min="3332" max="3332" width="12.5703125" style="7" customWidth="1"/>
    <col min="3333" max="3333" width="12.85546875" style="7" customWidth="1"/>
    <col min="3334" max="3334" width="12.42578125" style="7" bestFit="1" customWidth="1"/>
    <col min="3335" max="3335" width="11.5703125" style="7" customWidth="1"/>
    <col min="3336" max="3583" width="9.140625" style="7"/>
    <col min="3584" max="3584" width="5.7109375" style="7" customWidth="1"/>
    <col min="3585" max="3585" width="10.85546875" style="7" customWidth="1"/>
    <col min="3586" max="3586" width="22" style="7" customWidth="1"/>
    <col min="3587" max="3587" width="15.7109375" style="7" customWidth="1"/>
    <col min="3588" max="3588" width="12.5703125" style="7" customWidth="1"/>
    <col min="3589" max="3589" width="12.85546875" style="7" customWidth="1"/>
    <col min="3590" max="3590" width="12.42578125" style="7" bestFit="1" customWidth="1"/>
    <col min="3591" max="3591" width="11.5703125" style="7" customWidth="1"/>
    <col min="3592" max="3839" width="9.140625" style="7"/>
    <col min="3840" max="3840" width="5.7109375" style="7" customWidth="1"/>
    <col min="3841" max="3841" width="10.85546875" style="7" customWidth="1"/>
    <col min="3842" max="3842" width="22" style="7" customWidth="1"/>
    <col min="3843" max="3843" width="15.7109375" style="7" customWidth="1"/>
    <col min="3844" max="3844" width="12.5703125" style="7" customWidth="1"/>
    <col min="3845" max="3845" width="12.85546875" style="7" customWidth="1"/>
    <col min="3846" max="3846" width="12.42578125" style="7" bestFit="1" customWidth="1"/>
    <col min="3847" max="3847" width="11.5703125" style="7" customWidth="1"/>
    <col min="3848" max="4095" width="9.140625" style="7"/>
    <col min="4096" max="4096" width="5.7109375" style="7" customWidth="1"/>
    <col min="4097" max="4097" width="10.85546875" style="7" customWidth="1"/>
    <col min="4098" max="4098" width="22" style="7" customWidth="1"/>
    <col min="4099" max="4099" width="15.7109375" style="7" customWidth="1"/>
    <col min="4100" max="4100" width="12.5703125" style="7" customWidth="1"/>
    <col min="4101" max="4101" width="12.85546875" style="7" customWidth="1"/>
    <col min="4102" max="4102" width="12.42578125" style="7" bestFit="1" customWidth="1"/>
    <col min="4103" max="4103" width="11.5703125" style="7" customWidth="1"/>
    <col min="4104" max="4351" width="9.140625" style="7"/>
    <col min="4352" max="4352" width="5.7109375" style="7" customWidth="1"/>
    <col min="4353" max="4353" width="10.85546875" style="7" customWidth="1"/>
    <col min="4354" max="4354" width="22" style="7" customWidth="1"/>
    <col min="4355" max="4355" width="15.7109375" style="7" customWidth="1"/>
    <col min="4356" max="4356" width="12.5703125" style="7" customWidth="1"/>
    <col min="4357" max="4357" width="12.85546875" style="7" customWidth="1"/>
    <col min="4358" max="4358" width="12.42578125" style="7" bestFit="1" customWidth="1"/>
    <col min="4359" max="4359" width="11.5703125" style="7" customWidth="1"/>
    <col min="4360" max="4607" width="9.140625" style="7"/>
    <col min="4608" max="4608" width="5.7109375" style="7" customWidth="1"/>
    <col min="4609" max="4609" width="10.85546875" style="7" customWidth="1"/>
    <col min="4610" max="4610" width="22" style="7" customWidth="1"/>
    <col min="4611" max="4611" width="15.7109375" style="7" customWidth="1"/>
    <col min="4612" max="4612" width="12.5703125" style="7" customWidth="1"/>
    <col min="4613" max="4613" width="12.85546875" style="7" customWidth="1"/>
    <col min="4614" max="4614" width="12.42578125" style="7" bestFit="1" customWidth="1"/>
    <col min="4615" max="4615" width="11.5703125" style="7" customWidth="1"/>
    <col min="4616" max="4863" width="9.140625" style="7"/>
    <col min="4864" max="4864" width="5.7109375" style="7" customWidth="1"/>
    <col min="4865" max="4865" width="10.85546875" style="7" customWidth="1"/>
    <col min="4866" max="4866" width="22" style="7" customWidth="1"/>
    <col min="4867" max="4867" width="15.7109375" style="7" customWidth="1"/>
    <col min="4868" max="4868" width="12.5703125" style="7" customWidth="1"/>
    <col min="4869" max="4869" width="12.85546875" style="7" customWidth="1"/>
    <col min="4870" max="4870" width="12.42578125" style="7" bestFit="1" customWidth="1"/>
    <col min="4871" max="4871" width="11.5703125" style="7" customWidth="1"/>
    <col min="4872" max="5119" width="9.140625" style="7"/>
    <col min="5120" max="5120" width="5.7109375" style="7" customWidth="1"/>
    <col min="5121" max="5121" width="10.85546875" style="7" customWidth="1"/>
    <col min="5122" max="5122" width="22" style="7" customWidth="1"/>
    <col min="5123" max="5123" width="15.7109375" style="7" customWidth="1"/>
    <col min="5124" max="5124" width="12.5703125" style="7" customWidth="1"/>
    <col min="5125" max="5125" width="12.85546875" style="7" customWidth="1"/>
    <col min="5126" max="5126" width="12.42578125" style="7" bestFit="1" customWidth="1"/>
    <col min="5127" max="5127" width="11.5703125" style="7" customWidth="1"/>
    <col min="5128" max="5375" width="9.140625" style="7"/>
    <col min="5376" max="5376" width="5.7109375" style="7" customWidth="1"/>
    <col min="5377" max="5377" width="10.85546875" style="7" customWidth="1"/>
    <col min="5378" max="5378" width="22" style="7" customWidth="1"/>
    <col min="5379" max="5379" width="15.7109375" style="7" customWidth="1"/>
    <col min="5380" max="5380" width="12.5703125" style="7" customWidth="1"/>
    <col min="5381" max="5381" width="12.85546875" style="7" customWidth="1"/>
    <col min="5382" max="5382" width="12.42578125" style="7" bestFit="1" customWidth="1"/>
    <col min="5383" max="5383" width="11.5703125" style="7" customWidth="1"/>
    <col min="5384" max="5631" width="9.140625" style="7"/>
    <col min="5632" max="5632" width="5.7109375" style="7" customWidth="1"/>
    <col min="5633" max="5633" width="10.85546875" style="7" customWidth="1"/>
    <col min="5634" max="5634" width="22" style="7" customWidth="1"/>
    <col min="5635" max="5635" width="15.7109375" style="7" customWidth="1"/>
    <col min="5636" max="5636" width="12.5703125" style="7" customWidth="1"/>
    <col min="5637" max="5637" width="12.85546875" style="7" customWidth="1"/>
    <col min="5638" max="5638" width="12.42578125" style="7" bestFit="1" customWidth="1"/>
    <col min="5639" max="5639" width="11.5703125" style="7" customWidth="1"/>
    <col min="5640" max="5887" width="9.140625" style="7"/>
    <col min="5888" max="5888" width="5.7109375" style="7" customWidth="1"/>
    <col min="5889" max="5889" width="10.85546875" style="7" customWidth="1"/>
    <col min="5890" max="5890" width="22" style="7" customWidth="1"/>
    <col min="5891" max="5891" width="15.7109375" style="7" customWidth="1"/>
    <col min="5892" max="5892" width="12.5703125" style="7" customWidth="1"/>
    <col min="5893" max="5893" width="12.85546875" style="7" customWidth="1"/>
    <col min="5894" max="5894" width="12.42578125" style="7" bestFit="1" customWidth="1"/>
    <col min="5895" max="5895" width="11.5703125" style="7" customWidth="1"/>
    <col min="5896" max="6143" width="9.140625" style="7"/>
    <col min="6144" max="6144" width="5.7109375" style="7" customWidth="1"/>
    <col min="6145" max="6145" width="10.85546875" style="7" customWidth="1"/>
    <col min="6146" max="6146" width="22" style="7" customWidth="1"/>
    <col min="6147" max="6147" width="15.7109375" style="7" customWidth="1"/>
    <col min="6148" max="6148" width="12.5703125" style="7" customWidth="1"/>
    <col min="6149" max="6149" width="12.85546875" style="7" customWidth="1"/>
    <col min="6150" max="6150" width="12.42578125" style="7" bestFit="1" customWidth="1"/>
    <col min="6151" max="6151" width="11.5703125" style="7" customWidth="1"/>
    <col min="6152" max="6399" width="9.140625" style="7"/>
    <col min="6400" max="6400" width="5.7109375" style="7" customWidth="1"/>
    <col min="6401" max="6401" width="10.85546875" style="7" customWidth="1"/>
    <col min="6402" max="6402" width="22" style="7" customWidth="1"/>
    <col min="6403" max="6403" width="15.7109375" style="7" customWidth="1"/>
    <col min="6404" max="6404" width="12.5703125" style="7" customWidth="1"/>
    <col min="6405" max="6405" width="12.85546875" style="7" customWidth="1"/>
    <col min="6406" max="6406" width="12.42578125" style="7" bestFit="1" customWidth="1"/>
    <col min="6407" max="6407" width="11.5703125" style="7" customWidth="1"/>
    <col min="6408" max="6655" width="9.140625" style="7"/>
    <col min="6656" max="6656" width="5.7109375" style="7" customWidth="1"/>
    <col min="6657" max="6657" width="10.85546875" style="7" customWidth="1"/>
    <col min="6658" max="6658" width="22" style="7" customWidth="1"/>
    <col min="6659" max="6659" width="15.7109375" style="7" customWidth="1"/>
    <col min="6660" max="6660" width="12.5703125" style="7" customWidth="1"/>
    <col min="6661" max="6661" width="12.85546875" style="7" customWidth="1"/>
    <col min="6662" max="6662" width="12.42578125" style="7" bestFit="1" customWidth="1"/>
    <col min="6663" max="6663" width="11.5703125" style="7" customWidth="1"/>
    <col min="6664" max="6911" width="9.140625" style="7"/>
    <col min="6912" max="6912" width="5.7109375" style="7" customWidth="1"/>
    <col min="6913" max="6913" width="10.85546875" style="7" customWidth="1"/>
    <col min="6914" max="6914" width="22" style="7" customWidth="1"/>
    <col min="6915" max="6915" width="15.7109375" style="7" customWidth="1"/>
    <col min="6916" max="6916" width="12.5703125" style="7" customWidth="1"/>
    <col min="6917" max="6917" width="12.85546875" style="7" customWidth="1"/>
    <col min="6918" max="6918" width="12.42578125" style="7" bestFit="1" customWidth="1"/>
    <col min="6919" max="6919" width="11.5703125" style="7" customWidth="1"/>
    <col min="6920" max="7167" width="9.140625" style="7"/>
    <col min="7168" max="7168" width="5.7109375" style="7" customWidth="1"/>
    <col min="7169" max="7169" width="10.85546875" style="7" customWidth="1"/>
    <col min="7170" max="7170" width="22" style="7" customWidth="1"/>
    <col min="7171" max="7171" width="15.7109375" style="7" customWidth="1"/>
    <col min="7172" max="7172" width="12.5703125" style="7" customWidth="1"/>
    <col min="7173" max="7173" width="12.85546875" style="7" customWidth="1"/>
    <col min="7174" max="7174" width="12.42578125" style="7" bestFit="1" customWidth="1"/>
    <col min="7175" max="7175" width="11.5703125" style="7" customWidth="1"/>
    <col min="7176" max="7423" width="9.140625" style="7"/>
    <col min="7424" max="7424" width="5.7109375" style="7" customWidth="1"/>
    <col min="7425" max="7425" width="10.85546875" style="7" customWidth="1"/>
    <col min="7426" max="7426" width="22" style="7" customWidth="1"/>
    <col min="7427" max="7427" width="15.7109375" style="7" customWidth="1"/>
    <col min="7428" max="7428" width="12.5703125" style="7" customWidth="1"/>
    <col min="7429" max="7429" width="12.85546875" style="7" customWidth="1"/>
    <col min="7430" max="7430" width="12.42578125" style="7" bestFit="1" customWidth="1"/>
    <col min="7431" max="7431" width="11.5703125" style="7" customWidth="1"/>
    <col min="7432" max="7679" width="9.140625" style="7"/>
    <col min="7680" max="7680" width="5.7109375" style="7" customWidth="1"/>
    <col min="7681" max="7681" width="10.85546875" style="7" customWidth="1"/>
    <col min="7682" max="7682" width="22" style="7" customWidth="1"/>
    <col min="7683" max="7683" width="15.7109375" style="7" customWidth="1"/>
    <col min="7684" max="7684" width="12.5703125" style="7" customWidth="1"/>
    <col min="7685" max="7685" width="12.85546875" style="7" customWidth="1"/>
    <col min="7686" max="7686" width="12.42578125" style="7" bestFit="1" customWidth="1"/>
    <col min="7687" max="7687" width="11.5703125" style="7" customWidth="1"/>
    <col min="7688" max="7935" width="9.140625" style="7"/>
    <col min="7936" max="7936" width="5.7109375" style="7" customWidth="1"/>
    <col min="7937" max="7937" width="10.85546875" style="7" customWidth="1"/>
    <col min="7938" max="7938" width="22" style="7" customWidth="1"/>
    <col min="7939" max="7939" width="15.7109375" style="7" customWidth="1"/>
    <col min="7940" max="7940" width="12.5703125" style="7" customWidth="1"/>
    <col min="7941" max="7941" width="12.85546875" style="7" customWidth="1"/>
    <col min="7942" max="7942" width="12.42578125" style="7" bestFit="1" customWidth="1"/>
    <col min="7943" max="7943" width="11.5703125" style="7" customWidth="1"/>
    <col min="7944" max="8191" width="9.140625" style="7"/>
    <col min="8192" max="8192" width="5.7109375" style="7" customWidth="1"/>
    <col min="8193" max="8193" width="10.85546875" style="7" customWidth="1"/>
    <col min="8194" max="8194" width="22" style="7" customWidth="1"/>
    <col min="8195" max="8195" width="15.7109375" style="7" customWidth="1"/>
    <col min="8196" max="8196" width="12.5703125" style="7" customWidth="1"/>
    <col min="8197" max="8197" width="12.85546875" style="7" customWidth="1"/>
    <col min="8198" max="8198" width="12.42578125" style="7" bestFit="1" customWidth="1"/>
    <col min="8199" max="8199" width="11.5703125" style="7" customWidth="1"/>
    <col min="8200" max="8447" width="9.140625" style="7"/>
    <col min="8448" max="8448" width="5.7109375" style="7" customWidth="1"/>
    <col min="8449" max="8449" width="10.85546875" style="7" customWidth="1"/>
    <col min="8450" max="8450" width="22" style="7" customWidth="1"/>
    <col min="8451" max="8451" width="15.7109375" style="7" customWidth="1"/>
    <col min="8452" max="8452" width="12.5703125" style="7" customWidth="1"/>
    <col min="8453" max="8453" width="12.85546875" style="7" customWidth="1"/>
    <col min="8454" max="8454" width="12.42578125" style="7" bestFit="1" customWidth="1"/>
    <col min="8455" max="8455" width="11.5703125" style="7" customWidth="1"/>
    <col min="8456" max="8703" width="9.140625" style="7"/>
    <col min="8704" max="8704" width="5.7109375" style="7" customWidth="1"/>
    <col min="8705" max="8705" width="10.85546875" style="7" customWidth="1"/>
    <col min="8706" max="8706" width="22" style="7" customWidth="1"/>
    <col min="8707" max="8707" width="15.7109375" style="7" customWidth="1"/>
    <col min="8708" max="8708" width="12.5703125" style="7" customWidth="1"/>
    <col min="8709" max="8709" width="12.85546875" style="7" customWidth="1"/>
    <col min="8710" max="8710" width="12.42578125" style="7" bestFit="1" customWidth="1"/>
    <col min="8711" max="8711" width="11.5703125" style="7" customWidth="1"/>
    <col min="8712" max="8959" width="9.140625" style="7"/>
    <col min="8960" max="8960" width="5.7109375" style="7" customWidth="1"/>
    <col min="8961" max="8961" width="10.85546875" style="7" customWidth="1"/>
    <col min="8962" max="8962" width="22" style="7" customWidth="1"/>
    <col min="8963" max="8963" width="15.7109375" style="7" customWidth="1"/>
    <col min="8964" max="8964" width="12.5703125" style="7" customWidth="1"/>
    <col min="8965" max="8965" width="12.85546875" style="7" customWidth="1"/>
    <col min="8966" max="8966" width="12.42578125" style="7" bestFit="1" customWidth="1"/>
    <col min="8967" max="8967" width="11.5703125" style="7" customWidth="1"/>
    <col min="8968" max="9215" width="9.140625" style="7"/>
    <col min="9216" max="9216" width="5.7109375" style="7" customWidth="1"/>
    <col min="9217" max="9217" width="10.85546875" style="7" customWidth="1"/>
    <col min="9218" max="9218" width="22" style="7" customWidth="1"/>
    <col min="9219" max="9219" width="15.7109375" style="7" customWidth="1"/>
    <col min="9220" max="9220" width="12.5703125" style="7" customWidth="1"/>
    <col min="9221" max="9221" width="12.85546875" style="7" customWidth="1"/>
    <col min="9222" max="9222" width="12.42578125" style="7" bestFit="1" customWidth="1"/>
    <col min="9223" max="9223" width="11.5703125" style="7" customWidth="1"/>
    <col min="9224" max="9471" width="9.140625" style="7"/>
    <col min="9472" max="9472" width="5.7109375" style="7" customWidth="1"/>
    <col min="9473" max="9473" width="10.85546875" style="7" customWidth="1"/>
    <col min="9474" max="9474" width="22" style="7" customWidth="1"/>
    <col min="9475" max="9475" width="15.7109375" style="7" customWidth="1"/>
    <col min="9476" max="9476" width="12.5703125" style="7" customWidth="1"/>
    <col min="9477" max="9477" width="12.85546875" style="7" customWidth="1"/>
    <col min="9478" max="9478" width="12.42578125" style="7" bestFit="1" customWidth="1"/>
    <col min="9479" max="9479" width="11.5703125" style="7" customWidth="1"/>
    <col min="9480" max="9727" width="9.140625" style="7"/>
    <col min="9728" max="9728" width="5.7109375" style="7" customWidth="1"/>
    <col min="9729" max="9729" width="10.85546875" style="7" customWidth="1"/>
    <col min="9730" max="9730" width="22" style="7" customWidth="1"/>
    <col min="9731" max="9731" width="15.7109375" style="7" customWidth="1"/>
    <col min="9732" max="9732" width="12.5703125" style="7" customWidth="1"/>
    <col min="9733" max="9733" width="12.85546875" style="7" customWidth="1"/>
    <col min="9734" max="9734" width="12.42578125" style="7" bestFit="1" customWidth="1"/>
    <col min="9735" max="9735" width="11.5703125" style="7" customWidth="1"/>
    <col min="9736" max="9983" width="9.140625" style="7"/>
    <col min="9984" max="9984" width="5.7109375" style="7" customWidth="1"/>
    <col min="9985" max="9985" width="10.85546875" style="7" customWidth="1"/>
    <col min="9986" max="9986" width="22" style="7" customWidth="1"/>
    <col min="9987" max="9987" width="15.7109375" style="7" customWidth="1"/>
    <col min="9988" max="9988" width="12.5703125" style="7" customWidth="1"/>
    <col min="9989" max="9989" width="12.85546875" style="7" customWidth="1"/>
    <col min="9990" max="9990" width="12.42578125" style="7" bestFit="1" customWidth="1"/>
    <col min="9991" max="9991" width="11.5703125" style="7" customWidth="1"/>
    <col min="9992" max="10239" width="9.140625" style="7"/>
    <col min="10240" max="10240" width="5.7109375" style="7" customWidth="1"/>
    <col min="10241" max="10241" width="10.85546875" style="7" customWidth="1"/>
    <col min="10242" max="10242" width="22" style="7" customWidth="1"/>
    <col min="10243" max="10243" width="15.7109375" style="7" customWidth="1"/>
    <col min="10244" max="10244" width="12.5703125" style="7" customWidth="1"/>
    <col min="10245" max="10245" width="12.85546875" style="7" customWidth="1"/>
    <col min="10246" max="10246" width="12.42578125" style="7" bestFit="1" customWidth="1"/>
    <col min="10247" max="10247" width="11.5703125" style="7" customWidth="1"/>
    <col min="10248" max="10495" width="9.140625" style="7"/>
    <col min="10496" max="10496" width="5.7109375" style="7" customWidth="1"/>
    <col min="10497" max="10497" width="10.85546875" style="7" customWidth="1"/>
    <col min="10498" max="10498" width="22" style="7" customWidth="1"/>
    <col min="10499" max="10499" width="15.7109375" style="7" customWidth="1"/>
    <col min="10500" max="10500" width="12.5703125" style="7" customWidth="1"/>
    <col min="10501" max="10501" width="12.85546875" style="7" customWidth="1"/>
    <col min="10502" max="10502" width="12.42578125" style="7" bestFit="1" customWidth="1"/>
    <col min="10503" max="10503" width="11.5703125" style="7" customWidth="1"/>
    <col min="10504" max="10751" width="9.140625" style="7"/>
    <col min="10752" max="10752" width="5.7109375" style="7" customWidth="1"/>
    <col min="10753" max="10753" width="10.85546875" style="7" customWidth="1"/>
    <col min="10754" max="10754" width="22" style="7" customWidth="1"/>
    <col min="10755" max="10755" width="15.7109375" style="7" customWidth="1"/>
    <col min="10756" max="10756" width="12.5703125" style="7" customWidth="1"/>
    <col min="10757" max="10757" width="12.85546875" style="7" customWidth="1"/>
    <col min="10758" max="10758" width="12.42578125" style="7" bestFit="1" customWidth="1"/>
    <col min="10759" max="10759" width="11.5703125" style="7" customWidth="1"/>
    <col min="10760" max="11007" width="9.140625" style="7"/>
    <col min="11008" max="11008" width="5.7109375" style="7" customWidth="1"/>
    <col min="11009" max="11009" width="10.85546875" style="7" customWidth="1"/>
    <col min="11010" max="11010" width="22" style="7" customWidth="1"/>
    <col min="11011" max="11011" width="15.7109375" style="7" customWidth="1"/>
    <col min="11012" max="11012" width="12.5703125" style="7" customWidth="1"/>
    <col min="11013" max="11013" width="12.85546875" style="7" customWidth="1"/>
    <col min="11014" max="11014" width="12.42578125" style="7" bestFit="1" customWidth="1"/>
    <col min="11015" max="11015" width="11.5703125" style="7" customWidth="1"/>
    <col min="11016" max="11263" width="9.140625" style="7"/>
    <col min="11264" max="11264" width="5.7109375" style="7" customWidth="1"/>
    <col min="11265" max="11265" width="10.85546875" style="7" customWidth="1"/>
    <col min="11266" max="11266" width="22" style="7" customWidth="1"/>
    <col min="11267" max="11267" width="15.7109375" style="7" customWidth="1"/>
    <col min="11268" max="11268" width="12.5703125" style="7" customWidth="1"/>
    <col min="11269" max="11269" width="12.85546875" style="7" customWidth="1"/>
    <col min="11270" max="11270" width="12.42578125" style="7" bestFit="1" customWidth="1"/>
    <col min="11271" max="11271" width="11.5703125" style="7" customWidth="1"/>
    <col min="11272" max="11519" width="9.140625" style="7"/>
    <col min="11520" max="11520" width="5.7109375" style="7" customWidth="1"/>
    <col min="11521" max="11521" width="10.85546875" style="7" customWidth="1"/>
    <col min="11522" max="11522" width="22" style="7" customWidth="1"/>
    <col min="11523" max="11523" width="15.7109375" style="7" customWidth="1"/>
    <col min="11524" max="11524" width="12.5703125" style="7" customWidth="1"/>
    <col min="11525" max="11525" width="12.85546875" style="7" customWidth="1"/>
    <col min="11526" max="11526" width="12.42578125" style="7" bestFit="1" customWidth="1"/>
    <col min="11527" max="11527" width="11.5703125" style="7" customWidth="1"/>
    <col min="11528" max="11775" width="9.140625" style="7"/>
    <col min="11776" max="11776" width="5.7109375" style="7" customWidth="1"/>
    <col min="11777" max="11777" width="10.85546875" style="7" customWidth="1"/>
    <col min="11778" max="11778" width="22" style="7" customWidth="1"/>
    <col min="11779" max="11779" width="15.7109375" style="7" customWidth="1"/>
    <col min="11780" max="11780" width="12.5703125" style="7" customWidth="1"/>
    <col min="11781" max="11781" width="12.85546875" style="7" customWidth="1"/>
    <col min="11782" max="11782" width="12.42578125" style="7" bestFit="1" customWidth="1"/>
    <col min="11783" max="11783" width="11.5703125" style="7" customWidth="1"/>
    <col min="11784" max="12031" width="9.140625" style="7"/>
    <col min="12032" max="12032" width="5.7109375" style="7" customWidth="1"/>
    <col min="12033" max="12033" width="10.85546875" style="7" customWidth="1"/>
    <col min="12034" max="12034" width="22" style="7" customWidth="1"/>
    <col min="12035" max="12035" width="15.7109375" style="7" customWidth="1"/>
    <col min="12036" max="12036" width="12.5703125" style="7" customWidth="1"/>
    <col min="12037" max="12037" width="12.85546875" style="7" customWidth="1"/>
    <col min="12038" max="12038" width="12.42578125" style="7" bestFit="1" customWidth="1"/>
    <col min="12039" max="12039" width="11.5703125" style="7" customWidth="1"/>
    <col min="12040" max="12287" width="9.140625" style="7"/>
    <col min="12288" max="12288" width="5.7109375" style="7" customWidth="1"/>
    <col min="12289" max="12289" width="10.85546875" style="7" customWidth="1"/>
    <col min="12290" max="12290" width="22" style="7" customWidth="1"/>
    <col min="12291" max="12291" width="15.7109375" style="7" customWidth="1"/>
    <col min="12292" max="12292" width="12.5703125" style="7" customWidth="1"/>
    <col min="12293" max="12293" width="12.85546875" style="7" customWidth="1"/>
    <col min="12294" max="12294" width="12.42578125" style="7" bestFit="1" customWidth="1"/>
    <col min="12295" max="12295" width="11.5703125" style="7" customWidth="1"/>
    <col min="12296" max="12543" width="9.140625" style="7"/>
    <col min="12544" max="12544" width="5.7109375" style="7" customWidth="1"/>
    <col min="12545" max="12545" width="10.85546875" style="7" customWidth="1"/>
    <col min="12546" max="12546" width="22" style="7" customWidth="1"/>
    <col min="12547" max="12547" width="15.7109375" style="7" customWidth="1"/>
    <col min="12548" max="12548" width="12.5703125" style="7" customWidth="1"/>
    <col min="12549" max="12549" width="12.85546875" style="7" customWidth="1"/>
    <col min="12550" max="12550" width="12.42578125" style="7" bestFit="1" customWidth="1"/>
    <col min="12551" max="12551" width="11.5703125" style="7" customWidth="1"/>
    <col min="12552" max="12799" width="9.140625" style="7"/>
    <col min="12800" max="12800" width="5.7109375" style="7" customWidth="1"/>
    <col min="12801" max="12801" width="10.85546875" style="7" customWidth="1"/>
    <col min="12802" max="12802" width="22" style="7" customWidth="1"/>
    <col min="12803" max="12803" width="15.7109375" style="7" customWidth="1"/>
    <col min="12804" max="12804" width="12.5703125" style="7" customWidth="1"/>
    <col min="12805" max="12805" width="12.85546875" style="7" customWidth="1"/>
    <col min="12806" max="12806" width="12.42578125" style="7" bestFit="1" customWidth="1"/>
    <col min="12807" max="12807" width="11.5703125" style="7" customWidth="1"/>
    <col min="12808" max="13055" width="9.140625" style="7"/>
    <col min="13056" max="13056" width="5.7109375" style="7" customWidth="1"/>
    <col min="13057" max="13057" width="10.85546875" style="7" customWidth="1"/>
    <col min="13058" max="13058" width="22" style="7" customWidth="1"/>
    <col min="13059" max="13059" width="15.7109375" style="7" customWidth="1"/>
    <col min="13060" max="13060" width="12.5703125" style="7" customWidth="1"/>
    <col min="13061" max="13061" width="12.85546875" style="7" customWidth="1"/>
    <col min="13062" max="13062" width="12.42578125" style="7" bestFit="1" customWidth="1"/>
    <col min="13063" max="13063" width="11.5703125" style="7" customWidth="1"/>
    <col min="13064" max="13311" width="9.140625" style="7"/>
    <col min="13312" max="13312" width="5.7109375" style="7" customWidth="1"/>
    <col min="13313" max="13313" width="10.85546875" style="7" customWidth="1"/>
    <col min="13314" max="13314" width="22" style="7" customWidth="1"/>
    <col min="13315" max="13315" width="15.7109375" style="7" customWidth="1"/>
    <col min="13316" max="13316" width="12.5703125" style="7" customWidth="1"/>
    <col min="13317" max="13317" width="12.85546875" style="7" customWidth="1"/>
    <col min="13318" max="13318" width="12.42578125" style="7" bestFit="1" customWidth="1"/>
    <col min="13319" max="13319" width="11.5703125" style="7" customWidth="1"/>
    <col min="13320" max="13567" width="9.140625" style="7"/>
    <col min="13568" max="13568" width="5.7109375" style="7" customWidth="1"/>
    <col min="13569" max="13569" width="10.85546875" style="7" customWidth="1"/>
    <col min="13570" max="13570" width="22" style="7" customWidth="1"/>
    <col min="13571" max="13571" width="15.7109375" style="7" customWidth="1"/>
    <col min="13572" max="13572" width="12.5703125" style="7" customWidth="1"/>
    <col min="13573" max="13573" width="12.85546875" style="7" customWidth="1"/>
    <col min="13574" max="13574" width="12.42578125" style="7" bestFit="1" customWidth="1"/>
    <col min="13575" max="13575" width="11.5703125" style="7" customWidth="1"/>
    <col min="13576" max="13823" width="9.140625" style="7"/>
    <col min="13824" max="13824" width="5.7109375" style="7" customWidth="1"/>
    <col min="13825" max="13825" width="10.85546875" style="7" customWidth="1"/>
    <col min="13826" max="13826" width="22" style="7" customWidth="1"/>
    <col min="13827" max="13827" width="15.7109375" style="7" customWidth="1"/>
    <col min="13828" max="13828" width="12.5703125" style="7" customWidth="1"/>
    <col min="13829" max="13829" width="12.85546875" style="7" customWidth="1"/>
    <col min="13830" max="13830" width="12.42578125" style="7" bestFit="1" customWidth="1"/>
    <col min="13831" max="13831" width="11.5703125" style="7" customWidth="1"/>
    <col min="13832" max="14079" width="9.140625" style="7"/>
    <col min="14080" max="14080" width="5.7109375" style="7" customWidth="1"/>
    <col min="14081" max="14081" width="10.85546875" style="7" customWidth="1"/>
    <col min="14082" max="14082" width="22" style="7" customWidth="1"/>
    <col min="14083" max="14083" width="15.7109375" style="7" customWidth="1"/>
    <col min="14084" max="14084" width="12.5703125" style="7" customWidth="1"/>
    <col min="14085" max="14085" width="12.85546875" style="7" customWidth="1"/>
    <col min="14086" max="14086" width="12.42578125" style="7" bestFit="1" customWidth="1"/>
    <col min="14087" max="14087" width="11.5703125" style="7" customWidth="1"/>
    <col min="14088" max="14335" width="9.140625" style="7"/>
    <col min="14336" max="14336" width="5.7109375" style="7" customWidth="1"/>
    <col min="14337" max="14337" width="10.85546875" style="7" customWidth="1"/>
    <col min="14338" max="14338" width="22" style="7" customWidth="1"/>
    <col min="14339" max="14339" width="15.7109375" style="7" customWidth="1"/>
    <col min="14340" max="14340" width="12.5703125" style="7" customWidth="1"/>
    <col min="14341" max="14341" width="12.85546875" style="7" customWidth="1"/>
    <col min="14342" max="14342" width="12.42578125" style="7" bestFit="1" customWidth="1"/>
    <col min="14343" max="14343" width="11.5703125" style="7" customWidth="1"/>
    <col min="14344" max="14591" width="9.140625" style="7"/>
    <col min="14592" max="14592" width="5.7109375" style="7" customWidth="1"/>
    <col min="14593" max="14593" width="10.85546875" style="7" customWidth="1"/>
    <col min="14594" max="14594" width="22" style="7" customWidth="1"/>
    <col min="14595" max="14595" width="15.7109375" style="7" customWidth="1"/>
    <col min="14596" max="14596" width="12.5703125" style="7" customWidth="1"/>
    <col min="14597" max="14597" width="12.85546875" style="7" customWidth="1"/>
    <col min="14598" max="14598" width="12.42578125" style="7" bestFit="1" customWidth="1"/>
    <col min="14599" max="14599" width="11.5703125" style="7" customWidth="1"/>
    <col min="14600" max="14847" width="9.140625" style="7"/>
    <col min="14848" max="14848" width="5.7109375" style="7" customWidth="1"/>
    <col min="14849" max="14849" width="10.85546875" style="7" customWidth="1"/>
    <col min="14850" max="14850" width="22" style="7" customWidth="1"/>
    <col min="14851" max="14851" width="15.7109375" style="7" customWidth="1"/>
    <col min="14852" max="14852" width="12.5703125" style="7" customWidth="1"/>
    <col min="14853" max="14853" width="12.85546875" style="7" customWidth="1"/>
    <col min="14854" max="14854" width="12.42578125" style="7" bestFit="1" customWidth="1"/>
    <col min="14855" max="14855" width="11.5703125" style="7" customWidth="1"/>
    <col min="14856" max="15103" width="9.140625" style="7"/>
    <col min="15104" max="15104" width="5.7109375" style="7" customWidth="1"/>
    <col min="15105" max="15105" width="10.85546875" style="7" customWidth="1"/>
    <col min="15106" max="15106" width="22" style="7" customWidth="1"/>
    <col min="15107" max="15107" width="15.7109375" style="7" customWidth="1"/>
    <col min="15108" max="15108" width="12.5703125" style="7" customWidth="1"/>
    <col min="15109" max="15109" width="12.85546875" style="7" customWidth="1"/>
    <col min="15110" max="15110" width="12.42578125" style="7" bestFit="1" customWidth="1"/>
    <col min="15111" max="15111" width="11.5703125" style="7" customWidth="1"/>
    <col min="15112" max="15359" width="9.140625" style="7"/>
    <col min="15360" max="15360" width="5.7109375" style="7" customWidth="1"/>
    <col min="15361" max="15361" width="10.85546875" style="7" customWidth="1"/>
    <col min="15362" max="15362" width="22" style="7" customWidth="1"/>
    <col min="15363" max="15363" width="15.7109375" style="7" customWidth="1"/>
    <col min="15364" max="15364" width="12.5703125" style="7" customWidth="1"/>
    <col min="15365" max="15365" width="12.85546875" style="7" customWidth="1"/>
    <col min="15366" max="15366" width="12.42578125" style="7" bestFit="1" customWidth="1"/>
    <col min="15367" max="15367" width="11.5703125" style="7" customWidth="1"/>
    <col min="15368" max="15615" width="9.140625" style="7"/>
    <col min="15616" max="15616" width="5.7109375" style="7" customWidth="1"/>
    <col min="15617" max="15617" width="10.85546875" style="7" customWidth="1"/>
    <col min="15618" max="15618" width="22" style="7" customWidth="1"/>
    <col min="15619" max="15619" width="15.7109375" style="7" customWidth="1"/>
    <col min="15620" max="15620" width="12.5703125" style="7" customWidth="1"/>
    <col min="15621" max="15621" width="12.85546875" style="7" customWidth="1"/>
    <col min="15622" max="15622" width="12.42578125" style="7" bestFit="1" customWidth="1"/>
    <col min="15623" max="15623" width="11.5703125" style="7" customWidth="1"/>
    <col min="15624" max="15871" width="9.140625" style="7"/>
    <col min="15872" max="15872" width="5.7109375" style="7" customWidth="1"/>
    <col min="15873" max="15873" width="10.85546875" style="7" customWidth="1"/>
    <col min="15874" max="15874" width="22" style="7" customWidth="1"/>
    <col min="15875" max="15875" width="15.7109375" style="7" customWidth="1"/>
    <col min="15876" max="15876" width="12.5703125" style="7" customWidth="1"/>
    <col min="15877" max="15877" width="12.85546875" style="7" customWidth="1"/>
    <col min="15878" max="15878" width="12.42578125" style="7" bestFit="1" customWidth="1"/>
    <col min="15879" max="15879" width="11.5703125" style="7" customWidth="1"/>
    <col min="15880" max="16127" width="9.140625" style="7"/>
    <col min="16128" max="16128" width="5.7109375" style="7" customWidth="1"/>
    <col min="16129" max="16129" width="10.85546875" style="7" customWidth="1"/>
    <col min="16130" max="16130" width="22" style="7" customWidth="1"/>
    <col min="16131" max="16131" width="15.7109375" style="7" customWidth="1"/>
    <col min="16132" max="16132" width="12.5703125" style="7" customWidth="1"/>
    <col min="16133" max="16133" width="12.85546875" style="7" customWidth="1"/>
    <col min="16134" max="16134" width="12.42578125" style="7" bestFit="1" customWidth="1"/>
    <col min="16135" max="16135" width="11.5703125" style="7" customWidth="1"/>
    <col min="16136" max="16384" width="9.140625" style="7"/>
  </cols>
  <sheetData>
    <row r="1" spans="1:12" ht="15.75">
      <c r="A1" s="1" t="s">
        <v>61</v>
      </c>
      <c r="B1" s="2"/>
      <c r="C1" s="1"/>
      <c r="D1" s="3"/>
      <c r="E1" s="4"/>
      <c r="F1" s="5"/>
      <c r="G1" s="5"/>
      <c r="H1" s="6"/>
    </row>
    <row r="2" spans="1:12" ht="15.75">
      <c r="A2" s="8"/>
      <c r="B2" s="6"/>
      <c r="C2" s="9"/>
      <c r="D2" s="5"/>
      <c r="E2" s="10"/>
      <c r="F2" s="5"/>
      <c r="G2" s="5"/>
      <c r="H2" s="6"/>
    </row>
    <row r="3" spans="1:12" ht="15.75">
      <c r="A3" s="11" t="s">
        <v>0</v>
      </c>
      <c r="B3" s="11" t="s">
        <v>1</v>
      </c>
      <c r="C3" s="11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1" t="s">
        <v>7</v>
      </c>
    </row>
    <row r="4" spans="1:12" ht="15.75">
      <c r="A4" s="13"/>
      <c r="B4" s="14" t="s">
        <v>39</v>
      </c>
      <c r="C4" s="15"/>
      <c r="D4" s="16"/>
      <c r="E4" s="17"/>
      <c r="F4" s="18"/>
      <c r="G4" s="19">
        <f>'thang6-2020'!G78</f>
        <v>216047013</v>
      </c>
      <c r="H4" s="20"/>
    </row>
    <row r="5" spans="1:12" ht="31.5">
      <c r="A5" s="21">
        <v>1</v>
      </c>
      <c r="B5" s="22">
        <v>43958</v>
      </c>
      <c r="C5" s="31" t="s">
        <v>181</v>
      </c>
      <c r="D5" s="23"/>
      <c r="E5" s="24">
        <v>500000</v>
      </c>
      <c r="F5" s="24"/>
      <c r="G5" s="23"/>
      <c r="H5" s="26"/>
      <c r="K5" s="74"/>
    </row>
    <row r="6" spans="1:12" ht="47.25">
      <c r="A6" s="21">
        <v>2</v>
      </c>
      <c r="B6" s="22">
        <v>43958</v>
      </c>
      <c r="C6" s="31" t="s">
        <v>182</v>
      </c>
      <c r="D6" s="25" t="s">
        <v>183</v>
      </c>
      <c r="E6" s="24"/>
      <c r="F6" s="24"/>
      <c r="G6" s="23"/>
      <c r="H6" s="26"/>
      <c r="J6" s="59"/>
      <c r="K6" s="74"/>
    </row>
    <row r="7" spans="1:12" ht="15.75">
      <c r="A7" s="21">
        <v>3</v>
      </c>
      <c r="B7" s="22">
        <v>43958</v>
      </c>
      <c r="C7" s="33" t="s">
        <v>22</v>
      </c>
      <c r="D7" s="23" t="s">
        <v>184</v>
      </c>
      <c r="E7" s="24"/>
      <c r="F7" s="24"/>
      <c r="G7" s="23"/>
      <c r="H7" s="26"/>
      <c r="J7" s="59"/>
      <c r="K7" s="74"/>
    </row>
    <row r="8" spans="1:12" ht="47.25">
      <c r="A8" s="21">
        <v>4</v>
      </c>
      <c r="B8" s="22">
        <v>43958</v>
      </c>
      <c r="C8" s="31" t="s">
        <v>185</v>
      </c>
      <c r="D8" s="23"/>
      <c r="E8" s="24"/>
      <c r="F8" s="24">
        <v>675000</v>
      </c>
      <c r="G8" s="23"/>
      <c r="H8" s="26"/>
      <c r="J8" s="59"/>
      <c r="K8" s="76"/>
    </row>
    <row r="9" spans="1:12" ht="15.75">
      <c r="A9" s="21">
        <v>5</v>
      </c>
      <c r="B9" s="22">
        <v>43958</v>
      </c>
      <c r="C9" s="28" t="s">
        <v>82</v>
      </c>
      <c r="D9" s="23"/>
      <c r="E9" s="24"/>
      <c r="F9" s="24">
        <v>200000</v>
      </c>
      <c r="G9" s="23"/>
      <c r="H9" s="34"/>
      <c r="J9" s="59"/>
      <c r="K9" s="60"/>
      <c r="L9" s="73"/>
    </row>
    <row r="10" spans="1:12" ht="15.75">
      <c r="A10" s="21">
        <v>6</v>
      </c>
      <c r="B10" s="22">
        <v>43958</v>
      </c>
      <c r="C10" s="34" t="s">
        <v>31</v>
      </c>
      <c r="D10" s="23"/>
      <c r="E10" s="24"/>
      <c r="F10" s="24">
        <v>600000</v>
      </c>
      <c r="G10" s="23"/>
      <c r="H10" s="26"/>
      <c r="J10" s="59"/>
      <c r="K10" s="76"/>
    </row>
    <row r="11" spans="1:12" ht="15.75">
      <c r="A11" s="21">
        <v>7</v>
      </c>
      <c r="B11" s="22">
        <v>43958</v>
      </c>
      <c r="C11" s="34" t="s">
        <v>186</v>
      </c>
      <c r="D11" s="23"/>
      <c r="E11" s="24"/>
      <c r="F11" s="24">
        <v>140000</v>
      </c>
      <c r="G11" s="23"/>
      <c r="H11" s="35"/>
      <c r="J11" s="59"/>
      <c r="K11" s="76"/>
    </row>
    <row r="12" spans="1:12" ht="15.75">
      <c r="A12" s="21">
        <v>8</v>
      </c>
      <c r="B12" s="22">
        <v>43958</v>
      </c>
      <c r="C12" s="34" t="s">
        <v>187</v>
      </c>
      <c r="D12" s="23"/>
      <c r="E12" s="24"/>
      <c r="F12" s="24">
        <v>28000</v>
      </c>
      <c r="G12" s="23"/>
      <c r="H12" s="35"/>
      <c r="J12" s="59"/>
      <c r="K12" s="76"/>
    </row>
    <row r="13" spans="1:12" s="83" customFormat="1" ht="15.75">
      <c r="A13" s="21">
        <v>9</v>
      </c>
      <c r="B13" s="22">
        <v>43958</v>
      </c>
      <c r="C13" s="79" t="s">
        <v>188</v>
      </c>
      <c r="D13" s="80"/>
      <c r="E13" s="81"/>
      <c r="F13" s="81">
        <v>300000</v>
      </c>
      <c r="G13" s="80"/>
      <c r="H13" s="82"/>
      <c r="J13" s="59"/>
      <c r="K13" s="76"/>
    </row>
    <row r="14" spans="1:12" ht="15.75">
      <c r="A14" s="21">
        <v>10</v>
      </c>
      <c r="B14" s="22">
        <v>43958</v>
      </c>
      <c r="C14" s="34" t="s">
        <v>21</v>
      </c>
      <c r="D14" s="23"/>
      <c r="E14" s="24"/>
      <c r="F14" s="24">
        <v>770000</v>
      </c>
      <c r="G14" s="23"/>
      <c r="H14" s="35"/>
      <c r="J14" s="59"/>
      <c r="K14" s="76"/>
    </row>
    <row r="15" spans="1:12" ht="15.75">
      <c r="A15" s="21">
        <v>11</v>
      </c>
      <c r="B15" s="22">
        <v>43958</v>
      </c>
      <c r="C15" s="34" t="s">
        <v>47</v>
      </c>
      <c r="D15" s="23"/>
      <c r="E15" s="24"/>
      <c r="F15" s="24">
        <v>100000</v>
      </c>
      <c r="G15" s="23"/>
      <c r="H15" s="35"/>
      <c r="J15" s="59"/>
      <c r="K15" s="76"/>
    </row>
    <row r="16" spans="1:12" ht="15.75">
      <c r="A16" s="21">
        <v>12</v>
      </c>
      <c r="B16" s="22">
        <v>43958</v>
      </c>
      <c r="C16" s="34" t="s">
        <v>48</v>
      </c>
      <c r="D16" s="23"/>
      <c r="E16" s="24"/>
      <c r="F16" s="24">
        <v>250000</v>
      </c>
      <c r="G16" s="23"/>
      <c r="H16" s="35"/>
      <c r="J16" s="59"/>
      <c r="K16" s="76"/>
    </row>
    <row r="17" spans="1:12" ht="15.75">
      <c r="A17" s="21">
        <v>13</v>
      </c>
      <c r="B17" s="22">
        <v>43958</v>
      </c>
      <c r="C17" s="34" t="s">
        <v>189</v>
      </c>
      <c r="D17" s="23"/>
      <c r="E17" s="24"/>
      <c r="F17" s="24">
        <v>260000</v>
      </c>
      <c r="G17" s="23"/>
      <c r="H17" s="35"/>
      <c r="J17" s="59"/>
      <c r="K17" s="76"/>
    </row>
    <row r="18" spans="1:12" ht="31.5">
      <c r="A18" s="21">
        <v>14</v>
      </c>
      <c r="B18" s="22">
        <v>43958</v>
      </c>
      <c r="C18" s="34" t="s">
        <v>190</v>
      </c>
      <c r="D18" s="23"/>
      <c r="E18" s="24"/>
      <c r="F18" s="24">
        <v>60000</v>
      </c>
      <c r="G18" s="23"/>
      <c r="H18" s="35"/>
      <c r="J18" s="59"/>
      <c r="K18" s="76"/>
    </row>
    <row r="19" spans="1:12" ht="15.75">
      <c r="A19" s="21">
        <v>15</v>
      </c>
      <c r="B19" s="22">
        <v>43958</v>
      </c>
      <c r="C19" s="34" t="s">
        <v>172</v>
      </c>
      <c r="D19" s="23"/>
      <c r="E19" s="24"/>
      <c r="F19" s="24">
        <v>100000</v>
      </c>
      <c r="G19" s="23"/>
      <c r="H19" s="35"/>
      <c r="J19" s="59"/>
      <c r="K19" s="76"/>
    </row>
    <row r="20" spans="1:12" ht="31.5">
      <c r="A20" s="21">
        <v>16</v>
      </c>
      <c r="B20" s="36">
        <v>44172</v>
      </c>
      <c r="C20" s="34" t="s">
        <v>161</v>
      </c>
      <c r="D20" s="23"/>
      <c r="E20" s="24">
        <v>5000000</v>
      </c>
      <c r="F20" s="24"/>
      <c r="G20" s="23"/>
      <c r="H20" s="35"/>
      <c r="K20" s="168"/>
    </row>
    <row r="21" spans="1:12" ht="31.5">
      <c r="A21" s="21">
        <v>17</v>
      </c>
      <c r="B21" s="36">
        <v>44172</v>
      </c>
      <c r="C21" s="34" t="s">
        <v>162</v>
      </c>
      <c r="D21" s="23"/>
      <c r="E21" s="24">
        <v>200000</v>
      </c>
      <c r="F21" s="24"/>
      <c r="G21" s="23"/>
      <c r="H21" s="35"/>
      <c r="K21" s="76"/>
    </row>
    <row r="22" spans="1:12" ht="31.5">
      <c r="A22" s="21">
        <v>18</v>
      </c>
      <c r="B22" s="36">
        <v>44172</v>
      </c>
      <c r="C22" s="40" t="s">
        <v>163</v>
      </c>
      <c r="D22" s="23"/>
      <c r="E22" s="24">
        <v>200000</v>
      </c>
      <c r="F22" s="24"/>
      <c r="G22" s="39"/>
      <c r="H22" s="35"/>
      <c r="K22" s="76"/>
      <c r="L22" s="59"/>
    </row>
    <row r="23" spans="1:12" ht="31.5">
      <c r="A23" s="21">
        <v>19</v>
      </c>
      <c r="B23" s="36">
        <v>44172</v>
      </c>
      <c r="C23" s="40" t="s">
        <v>270</v>
      </c>
      <c r="D23" s="23"/>
      <c r="E23" s="24">
        <v>200000</v>
      </c>
      <c r="F23" s="24"/>
      <c r="G23" s="39"/>
      <c r="H23" s="35"/>
      <c r="K23" s="76"/>
      <c r="L23" s="59"/>
    </row>
    <row r="24" spans="1:12" ht="31.5">
      <c r="A24" s="21">
        <v>20</v>
      </c>
      <c r="B24" s="36">
        <v>44172</v>
      </c>
      <c r="C24" s="34" t="s">
        <v>280</v>
      </c>
      <c r="D24" s="23"/>
      <c r="E24" s="24">
        <v>200000</v>
      </c>
      <c r="F24" s="24"/>
      <c r="G24" s="23"/>
      <c r="H24" s="35"/>
      <c r="K24" s="76"/>
      <c r="L24" s="59"/>
    </row>
    <row r="25" spans="1:12" ht="31.5">
      <c r="A25" s="21">
        <v>21</v>
      </c>
      <c r="B25" s="36">
        <v>44172</v>
      </c>
      <c r="C25" s="34" t="s">
        <v>281</v>
      </c>
      <c r="D25" s="27"/>
      <c r="E25" s="24">
        <v>200000</v>
      </c>
      <c r="F25" s="24"/>
      <c r="G25" s="23"/>
      <c r="H25" s="35"/>
      <c r="K25" s="76"/>
      <c r="L25" s="59"/>
    </row>
    <row r="26" spans="1:12" s="83" customFormat="1" ht="33" customHeight="1">
      <c r="A26" s="21">
        <v>22</v>
      </c>
      <c r="B26" s="36">
        <v>44172</v>
      </c>
      <c r="C26" s="91" t="s">
        <v>164</v>
      </c>
      <c r="D26" s="80"/>
      <c r="E26" s="81"/>
      <c r="F26" s="81">
        <v>675000</v>
      </c>
      <c r="G26" s="80"/>
      <c r="H26" s="82"/>
      <c r="K26" s="168"/>
      <c r="L26" s="59"/>
    </row>
    <row r="27" spans="1:12" ht="15.75">
      <c r="A27" s="21">
        <v>23</v>
      </c>
      <c r="B27" s="36">
        <v>44172</v>
      </c>
      <c r="C27" s="43" t="s">
        <v>9</v>
      </c>
      <c r="D27" s="23"/>
      <c r="E27" s="24"/>
      <c r="F27" s="24">
        <v>1650000</v>
      </c>
      <c r="G27" s="23"/>
      <c r="H27" s="35"/>
      <c r="K27" s="76"/>
      <c r="L27" s="59"/>
    </row>
    <row r="28" spans="1:12" ht="15.75">
      <c r="A28" s="21">
        <v>24</v>
      </c>
      <c r="B28" s="36">
        <v>44172</v>
      </c>
      <c r="C28" s="42" t="s">
        <v>47</v>
      </c>
      <c r="D28" s="23"/>
      <c r="E28" s="24"/>
      <c r="F28" s="24">
        <v>100000</v>
      </c>
      <c r="G28" s="23"/>
      <c r="H28" s="35"/>
      <c r="K28" s="76"/>
    </row>
    <row r="29" spans="1:12" ht="15.75">
      <c r="A29" s="21">
        <v>25</v>
      </c>
      <c r="B29" s="36">
        <v>44172</v>
      </c>
      <c r="C29" s="42" t="s">
        <v>48</v>
      </c>
      <c r="D29" s="23"/>
      <c r="E29" s="24"/>
      <c r="F29" s="24">
        <v>250000</v>
      </c>
      <c r="G29" s="23"/>
      <c r="H29" s="35"/>
      <c r="K29" s="76"/>
      <c r="L29" s="60"/>
    </row>
    <row r="30" spans="1:12" ht="15.75">
      <c r="A30" s="21">
        <v>26</v>
      </c>
      <c r="B30" s="36">
        <v>44172</v>
      </c>
      <c r="C30" s="42" t="s">
        <v>165</v>
      </c>
      <c r="D30" s="23"/>
      <c r="E30" s="24"/>
      <c r="F30" s="24">
        <v>140000</v>
      </c>
      <c r="G30" s="23"/>
      <c r="H30" s="35"/>
      <c r="K30" s="60"/>
      <c r="L30" s="60"/>
    </row>
    <row r="31" spans="1:12" ht="15.75">
      <c r="A31" s="21">
        <v>27</v>
      </c>
      <c r="B31" s="36">
        <v>44172</v>
      </c>
      <c r="C31" s="42" t="s">
        <v>101</v>
      </c>
      <c r="D31" s="23"/>
      <c r="E31" s="24"/>
      <c r="F31" s="24">
        <v>100000</v>
      </c>
      <c r="G31" s="23"/>
      <c r="H31" s="35"/>
      <c r="K31" s="60"/>
      <c r="L31" s="59"/>
    </row>
    <row r="32" spans="1:12" ht="15.75">
      <c r="A32" s="21">
        <v>28</v>
      </c>
      <c r="B32" s="36">
        <v>44172</v>
      </c>
      <c r="C32" s="42" t="s">
        <v>166</v>
      </c>
      <c r="D32" s="25"/>
      <c r="E32" s="24"/>
      <c r="F32" s="24">
        <v>120000</v>
      </c>
      <c r="G32" s="23"/>
      <c r="H32" s="35"/>
      <c r="K32" s="76"/>
      <c r="L32" s="59"/>
    </row>
    <row r="33" spans="1:12" ht="15.75">
      <c r="A33" s="21">
        <v>29</v>
      </c>
      <c r="B33" s="36">
        <v>44172</v>
      </c>
      <c r="C33" s="42" t="s">
        <v>167</v>
      </c>
      <c r="D33" s="23"/>
      <c r="E33" s="24"/>
      <c r="F33" s="24">
        <v>90000</v>
      </c>
      <c r="G33" s="23"/>
      <c r="H33" s="35"/>
      <c r="K33" s="76"/>
      <c r="L33" s="59"/>
    </row>
    <row r="34" spans="1:12" s="83" customFormat="1" ht="15.75">
      <c r="A34" s="21">
        <v>30</v>
      </c>
      <c r="B34" s="36">
        <v>44172</v>
      </c>
      <c r="C34" s="91" t="s">
        <v>31</v>
      </c>
      <c r="D34" s="80"/>
      <c r="E34" s="81"/>
      <c r="F34" s="81">
        <v>225000</v>
      </c>
      <c r="G34" s="80"/>
      <c r="H34" s="82"/>
      <c r="K34" s="86"/>
      <c r="L34" s="59"/>
    </row>
    <row r="35" spans="1:12" ht="15.75">
      <c r="A35" s="21">
        <v>31</v>
      </c>
      <c r="B35" s="36">
        <v>44172</v>
      </c>
      <c r="C35" s="42" t="s">
        <v>168</v>
      </c>
      <c r="D35" s="23"/>
      <c r="E35" s="24"/>
      <c r="F35" s="24">
        <v>100000</v>
      </c>
      <c r="G35" s="23"/>
      <c r="H35" s="35"/>
      <c r="K35" s="76"/>
      <c r="L35" s="59"/>
    </row>
    <row r="36" spans="1:12" ht="15.75">
      <c r="A36" s="21">
        <v>32</v>
      </c>
      <c r="B36" s="36">
        <v>44172</v>
      </c>
      <c r="C36" s="42" t="s">
        <v>169</v>
      </c>
      <c r="D36" s="23"/>
      <c r="E36" s="24"/>
      <c r="F36" s="24">
        <v>120000</v>
      </c>
      <c r="G36" s="23"/>
      <c r="H36" s="35"/>
      <c r="K36" s="76"/>
      <c r="L36" s="59"/>
    </row>
    <row r="37" spans="1:12" ht="15.75">
      <c r="A37" s="21">
        <v>33</v>
      </c>
      <c r="B37" s="36">
        <v>44172</v>
      </c>
      <c r="C37" s="61" t="s">
        <v>52</v>
      </c>
      <c r="D37" s="23"/>
      <c r="E37" s="24"/>
      <c r="F37" s="24">
        <v>30000</v>
      </c>
      <c r="G37" s="23"/>
      <c r="H37" s="35"/>
      <c r="K37" s="76"/>
      <c r="L37" s="59"/>
    </row>
    <row r="38" spans="1:12" s="83" customFormat="1" ht="15.75">
      <c r="A38" s="21">
        <v>34</v>
      </c>
      <c r="B38" s="36">
        <v>44172</v>
      </c>
      <c r="C38" s="84" t="s">
        <v>17</v>
      </c>
      <c r="D38" s="80"/>
      <c r="E38" s="81"/>
      <c r="F38" s="81">
        <v>300000</v>
      </c>
      <c r="G38" s="80"/>
      <c r="H38" s="82"/>
      <c r="K38" s="86"/>
      <c r="L38" s="59"/>
    </row>
    <row r="39" spans="1:12" ht="15.75">
      <c r="A39" s="21">
        <v>35</v>
      </c>
      <c r="B39" s="36">
        <v>44172</v>
      </c>
      <c r="C39" s="61" t="s">
        <v>170</v>
      </c>
      <c r="D39" s="25"/>
      <c r="E39" s="24"/>
      <c r="F39" s="24">
        <v>1050000</v>
      </c>
      <c r="G39" s="23"/>
      <c r="H39" s="35"/>
      <c r="K39" s="76"/>
      <c r="L39" s="59"/>
    </row>
    <row r="40" spans="1:12" ht="19.5" customHeight="1">
      <c r="A40" s="21">
        <v>36</v>
      </c>
      <c r="B40" s="36">
        <v>44172</v>
      </c>
      <c r="C40" s="61" t="s">
        <v>171</v>
      </c>
      <c r="D40" s="23"/>
      <c r="E40" s="24"/>
      <c r="F40" s="24">
        <v>300000</v>
      </c>
      <c r="G40" s="23"/>
      <c r="H40" s="35"/>
      <c r="K40" s="76"/>
      <c r="L40" s="59"/>
    </row>
    <row r="41" spans="1:12" ht="15.75">
      <c r="A41" s="21">
        <v>37</v>
      </c>
      <c r="B41" s="36">
        <v>44172</v>
      </c>
      <c r="C41" s="42" t="s">
        <v>172</v>
      </c>
      <c r="D41" s="23"/>
      <c r="E41" s="24"/>
      <c r="F41" s="24">
        <v>100000</v>
      </c>
      <c r="G41" s="23"/>
      <c r="H41" s="35"/>
      <c r="L41" s="59"/>
    </row>
    <row r="42" spans="1:12" ht="15.75">
      <c r="A42" s="21">
        <v>38</v>
      </c>
      <c r="B42" s="36">
        <v>44172</v>
      </c>
      <c r="C42" s="42" t="s">
        <v>282</v>
      </c>
      <c r="D42" s="23"/>
      <c r="E42" s="24"/>
      <c r="F42" s="24">
        <v>60000</v>
      </c>
      <c r="G42" s="23"/>
      <c r="H42" s="35"/>
      <c r="L42" s="59"/>
    </row>
    <row r="43" spans="1:12" ht="15.75">
      <c r="A43" s="21">
        <v>39</v>
      </c>
      <c r="B43" s="36" t="s">
        <v>173</v>
      </c>
      <c r="C43" s="42" t="s">
        <v>174</v>
      </c>
      <c r="D43" s="23"/>
      <c r="E43" s="24">
        <v>700000</v>
      </c>
      <c r="F43" s="24"/>
      <c r="G43" s="23"/>
      <c r="H43" s="35"/>
      <c r="L43" s="59"/>
    </row>
    <row r="44" spans="1:12" ht="31.5">
      <c r="A44" s="21">
        <v>40</v>
      </c>
      <c r="B44" s="36" t="s">
        <v>173</v>
      </c>
      <c r="C44" s="61" t="s">
        <v>175</v>
      </c>
      <c r="D44" s="23"/>
      <c r="E44" s="24">
        <v>6000000</v>
      </c>
      <c r="F44" s="24"/>
      <c r="G44" s="23"/>
      <c r="H44" s="35"/>
      <c r="L44" s="59"/>
    </row>
    <row r="45" spans="1:12" ht="31.5">
      <c r="A45" s="21">
        <v>41</v>
      </c>
      <c r="B45" s="36" t="s">
        <v>173</v>
      </c>
      <c r="C45" s="61" t="s">
        <v>179</v>
      </c>
      <c r="D45" s="25" t="s">
        <v>180</v>
      </c>
      <c r="E45" s="24"/>
      <c r="F45" s="24"/>
      <c r="G45" s="23"/>
      <c r="H45" s="35"/>
      <c r="L45" s="59"/>
    </row>
    <row r="46" spans="1:12" ht="15.75">
      <c r="A46" s="21">
        <v>42</v>
      </c>
      <c r="B46" s="36" t="s">
        <v>173</v>
      </c>
      <c r="C46" s="42" t="s">
        <v>23</v>
      </c>
      <c r="D46" s="23"/>
      <c r="E46" s="24"/>
      <c r="F46" s="24">
        <v>770000</v>
      </c>
      <c r="G46" s="23"/>
      <c r="H46" s="35"/>
      <c r="K46" s="73"/>
      <c r="L46" s="59"/>
    </row>
    <row r="47" spans="1:12" ht="15.75">
      <c r="A47" s="21">
        <v>43</v>
      </c>
      <c r="B47" s="36" t="s">
        <v>173</v>
      </c>
      <c r="C47" s="42" t="s">
        <v>47</v>
      </c>
      <c r="D47" s="23"/>
      <c r="E47" s="24"/>
      <c r="F47" s="24">
        <v>100000</v>
      </c>
      <c r="G47" s="23"/>
      <c r="H47" s="35"/>
      <c r="L47" s="59"/>
    </row>
    <row r="48" spans="1:12" ht="15.75">
      <c r="A48" s="21">
        <v>44</v>
      </c>
      <c r="B48" s="36" t="s">
        <v>173</v>
      </c>
      <c r="C48" s="42" t="s">
        <v>48</v>
      </c>
      <c r="D48" s="23"/>
      <c r="E48" s="24"/>
      <c r="F48" s="24">
        <v>250000</v>
      </c>
      <c r="G48" s="23"/>
      <c r="H48" s="35"/>
      <c r="L48" s="59"/>
    </row>
    <row r="49" spans="1:12" ht="15.75">
      <c r="A49" s="21">
        <v>45</v>
      </c>
      <c r="B49" s="36" t="s">
        <v>173</v>
      </c>
      <c r="C49" s="42" t="s">
        <v>160</v>
      </c>
      <c r="D49" s="23"/>
      <c r="E49" s="24"/>
      <c r="F49" s="24">
        <v>650000</v>
      </c>
      <c r="G49" s="23"/>
      <c r="H49" s="35"/>
      <c r="L49" s="59"/>
    </row>
    <row r="50" spans="1:12" ht="15.75">
      <c r="A50" s="21">
        <v>46</v>
      </c>
      <c r="B50" s="36"/>
      <c r="C50" s="42" t="s">
        <v>82</v>
      </c>
      <c r="D50" s="23"/>
      <c r="E50" s="24"/>
      <c r="F50" s="24">
        <v>200000</v>
      </c>
      <c r="G50" s="23"/>
      <c r="H50" s="35"/>
      <c r="L50" s="59"/>
    </row>
    <row r="51" spans="1:12" ht="15.75">
      <c r="A51" s="21">
        <v>47</v>
      </c>
      <c r="B51" s="36" t="s">
        <v>173</v>
      </c>
      <c r="C51" s="42" t="s">
        <v>101</v>
      </c>
      <c r="D51" s="23"/>
      <c r="E51" s="24"/>
      <c r="F51" s="24">
        <v>150000</v>
      </c>
      <c r="G51" s="23"/>
      <c r="H51" s="35"/>
      <c r="L51" s="59"/>
    </row>
    <row r="52" spans="1:12" ht="15.75">
      <c r="A52" s="21">
        <v>48</v>
      </c>
      <c r="B52" s="36" t="s">
        <v>173</v>
      </c>
      <c r="C52" s="42" t="s">
        <v>167</v>
      </c>
      <c r="D52" s="23"/>
      <c r="E52" s="24"/>
      <c r="F52" s="24">
        <v>45000</v>
      </c>
      <c r="G52" s="23"/>
      <c r="H52" s="35"/>
      <c r="L52" s="59"/>
    </row>
    <row r="53" spans="1:12" ht="15.75">
      <c r="A53" s="21">
        <v>49</v>
      </c>
      <c r="B53" s="36" t="s">
        <v>173</v>
      </c>
      <c r="C53" s="42" t="s">
        <v>52</v>
      </c>
      <c r="D53" s="23"/>
      <c r="E53" s="24"/>
      <c r="F53" s="24">
        <v>30000</v>
      </c>
      <c r="G53" s="23"/>
      <c r="H53" s="35"/>
      <c r="L53" s="59"/>
    </row>
    <row r="54" spans="1:12" ht="15.75">
      <c r="A54" s="21">
        <v>50</v>
      </c>
      <c r="B54" s="36" t="s">
        <v>173</v>
      </c>
      <c r="C54" s="42" t="s">
        <v>35</v>
      </c>
      <c r="D54" s="23"/>
      <c r="E54" s="24"/>
      <c r="F54" s="24">
        <v>300000</v>
      </c>
      <c r="G54" s="23"/>
      <c r="H54" s="35"/>
      <c r="L54" s="59"/>
    </row>
    <row r="55" spans="1:12" ht="15.75">
      <c r="A55" s="21">
        <v>51</v>
      </c>
      <c r="B55" s="36" t="s">
        <v>173</v>
      </c>
      <c r="C55" s="42" t="s">
        <v>11</v>
      </c>
      <c r="D55" s="23"/>
      <c r="E55" s="24"/>
      <c r="F55" s="24">
        <v>675000</v>
      </c>
      <c r="G55" s="23"/>
      <c r="H55" s="35"/>
      <c r="L55" s="59"/>
    </row>
    <row r="56" spans="1:12" ht="15.75">
      <c r="A56" s="21">
        <v>52</v>
      </c>
      <c r="B56" s="36" t="s">
        <v>173</v>
      </c>
      <c r="C56" s="42" t="s">
        <v>16</v>
      </c>
      <c r="D56" s="23"/>
      <c r="E56" s="24"/>
      <c r="F56" s="24">
        <v>66000</v>
      </c>
      <c r="G56" s="23"/>
      <c r="H56" s="35"/>
      <c r="L56" s="59"/>
    </row>
    <row r="57" spans="1:12" ht="15.75">
      <c r="A57" s="21">
        <v>53</v>
      </c>
      <c r="B57" s="36" t="s">
        <v>173</v>
      </c>
      <c r="C57" s="42" t="s">
        <v>176</v>
      </c>
      <c r="D57" s="23"/>
      <c r="E57" s="24"/>
      <c r="F57" s="24">
        <v>90000</v>
      </c>
      <c r="G57" s="23"/>
      <c r="H57" s="35"/>
      <c r="L57" s="59"/>
    </row>
    <row r="58" spans="1:12" ht="15.75">
      <c r="A58" s="21">
        <v>54</v>
      </c>
      <c r="B58" s="36" t="s">
        <v>173</v>
      </c>
      <c r="C58" s="42" t="s">
        <v>172</v>
      </c>
      <c r="D58" s="23"/>
      <c r="E58" s="24"/>
      <c r="F58" s="24">
        <v>100000</v>
      </c>
      <c r="G58" s="23"/>
      <c r="H58" s="35"/>
      <c r="L58" s="59"/>
    </row>
    <row r="59" spans="1:12" ht="31.5">
      <c r="A59" s="21">
        <v>55</v>
      </c>
      <c r="B59" s="36" t="s">
        <v>173</v>
      </c>
      <c r="C59" s="61" t="s">
        <v>177</v>
      </c>
      <c r="D59" s="23"/>
      <c r="E59" s="24"/>
      <c r="F59" s="24">
        <v>85000</v>
      </c>
      <c r="G59" s="23"/>
      <c r="H59" s="35"/>
      <c r="L59" s="59"/>
    </row>
    <row r="60" spans="1:12" ht="15.75">
      <c r="A60" s="21">
        <v>56</v>
      </c>
      <c r="B60" s="36" t="s">
        <v>173</v>
      </c>
      <c r="C60" s="42" t="s">
        <v>178</v>
      </c>
      <c r="D60" s="23"/>
      <c r="E60" s="24"/>
      <c r="F60" s="24">
        <v>50000</v>
      </c>
      <c r="G60" s="23"/>
      <c r="H60" s="35"/>
      <c r="L60" s="59"/>
    </row>
    <row r="61" spans="1:12" ht="15.75">
      <c r="A61" s="21">
        <v>57</v>
      </c>
      <c r="B61" s="36" t="s">
        <v>145</v>
      </c>
      <c r="C61" s="44" t="s">
        <v>126</v>
      </c>
      <c r="D61" s="45"/>
      <c r="E61" s="46">
        <v>500000</v>
      </c>
      <c r="F61" s="46"/>
      <c r="G61" s="45"/>
      <c r="H61" s="47"/>
      <c r="L61" s="59"/>
    </row>
    <row r="62" spans="1:12" ht="15.75">
      <c r="A62" s="21">
        <v>58</v>
      </c>
      <c r="B62" s="36" t="s">
        <v>145</v>
      </c>
      <c r="C62" s="44" t="s">
        <v>146</v>
      </c>
      <c r="D62" s="45"/>
      <c r="E62" s="46">
        <v>500000</v>
      </c>
      <c r="F62" s="46"/>
      <c r="G62" s="45"/>
      <c r="H62" s="47"/>
      <c r="L62" s="59"/>
    </row>
    <row r="63" spans="1:12" ht="15.75">
      <c r="A63" s="21">
        <v>59</v>
      </c>
      <c r="B63" s="36" t="s">
        <v>145</v>
      </c>
      <c r="C63" s="44" t="s">
        <v>147</v>
      </c>
      <c r="D63" s="45"/>
      <c r="E63" s="46">
        <v>500000</v>
      </c>
      <c r="F63" s="46"/>
      <c r="G63" s="45"/>
      <c r="H63" s="47"/>
      <c r="K63" s="74"/>
      <c r="L63" s="60"/>
    </row>
    <row r="64" spans="1:12" ht="15.75">
      <c r="A64" s="21">
        <v>60</v>
      </c>
      <c r="B64" s="36" t="s">
        <v>145</v>
      </c>
      <c r="C64" s="44" t="s">
        <v>149</v>
      </c>
      <c r="D64" s="45"/>
      <c r="E64" s="46">
        <v>500000</v>
      </c>
      <c r="F64" s="46"/>
      <c r="G64" s="45"/>
      <c r="H64" s="47"/>
      <c r="K64" s="74"/>
      <c r="L64" s="59"/>
    </row>
    <row r="65" spans="1:12" ht="31.5">
      <c r="A65" s="21">
        <v>61</v>
      </c>
      <c r="B65" s="36" t="s">
        <v>145</v>
      </c>
      <c r="C65" s="150" t="s">
        <v>150</v>
      </c>
      <c r="D65" s="45"/>
      <c r="E65" s="46">
        <v>1000000</v>
      </c>
      <c r="F65" s="46"/>
      <c r="G65" s="45"/>
      <c r="H65" s="47"/>
      <c r="K65" s="74"/>
      <c r="L65" s="60"/>
    </row>
    <row r="66" spans="1:12" ht="15.75">
      <c r="A66" s="21">
        <v>62</v>
      </c>
      <c r="B66" s="36" t="s">
        <v>145</v>
      </c>
      <c r="C66" s="44" t="s">
        <v>148</v>
      </c>
      <c r="D66" s="45"/>
      <c r="E66" s="46">
        <v>500000</v>
      </c>
      <c r="F66" s="46"/>
      <c r="G66" s="45"/>
      <c r="H66" s="47"/>
      <c r="K66" s="74"/>
      <c r="L66" s="148"/>
    </row>
    <row r="67" spans="1:12" ht="47.25">
      <c r="A67" s="21">
        <v>63</v>
      </c>
      <c r="B67" s="36" t="s">
        <v>145</v>
      </c>
      <c r="C67" s="61" t="s">
        <v>151</v>
      </c>
      <c r="D67" s="23"/>
      <c r="E67" s="24">
        <v>500000</v>
      </c>
      <c r="F67" s="24"/>
      <c r="G67" s="23"/>
      <c r="H67" s="35"/>
      <c r="K67" s="74"/>
      <c r="L67" s="149"/>
    </row>
    <row r="68" spans="1:12" ht="15.75">
      <c r="A68" s="21">
        <v>64</v>
      </c>
      <c r="B68" s="36" t="s">
        <v>145</v>
      </c>
      <c r="C68" s="42" t="s">
        <v>152</v>
      </c>
      <c r="D68" s="23"/>
      <c r="E68" s="24">
        <v>100000</v>
      </c>
      <c r="F68" s="24"/>
      <c r="G68" s="23"/>
      <c r="H68" s="35"/>
      <c r="K68" s="74"/>
      <c r="L68" s="60"/>
    </row>
    <row r="69" spans="1:12" ht="31.5">
      <c r="A69" s="21">
        <v>65</v>
      </c>
      <c r="B69" s="36" t="s">
        <v>145</v>
      </c>
      <c r="C69" s="61" t="s">
        <v>153</v>
      </c>
      <c r="D69" s="23"/>
      <c r="E69" s="24">
        <v>500000</v>
      </c>
      <c r="F69" s="24"/>
      <c r="G69" s="23"/>
      <c r="H69" s="35"/>
      <c r="I69" s="63" t="s">
        <v>154</v>
      </c>
      <c r="K69" s="74"/>
      <c r="L69" s="147"/>
    </row>
    <row r="70" spans="1:12" ht="15.75">
      <c r="A70" s="21">
        <v>66</v>
      </c>
      <c r="B70" s="36" t="s">
        <v>145</v>
      </c>
      <c r="C70" s="42" t="s">
        <v>155</v>
      </c>
      <c r="D70" s="23"/>
      <c r="E70" s="24">
        <v>2000000</v>
      </c>
      <c r="F70" s="24"/>
      <c r="G70" s="23"/>
      <c r="H70" s="35"/>
      <c r="I70" s="63" t="s">
        <v>154</v>
      </c>
      <c r="K70" s="74"/>
      <c r="L70" s="149"/>
    </row>
    <row r="71" spans="1:12" ht="15.75">
      <c r="A71" s="21">
        <v>67</v>
      </c>
      <c r="B71" s="36" t="s">
        <v>145</v>
      </c>
      <c r="C71" s="42" t="s">
        <v>156</v>
      </c>
      <c r="D71" s="23"/>
      <c r="E71" s="24">
        <v>500000</v>
      </c>
      <c r="F71" s="24"/>
      <c r="G71" s="23"/>
      <c r="H71" s="35"/>
      <c r="I71" s="63" t="s">
        <v>154</v>
      </c>
      <c r="K71" s="74"/>
      <c r="L71" s="116"/>
    </row>
    <row r="72" spans="1:12" ht="31.5">
      <c r="A72" s="21">
        <v>68</v>
      </c>
      <c r="B72" s="36" t="s">
        <v>145</v>
      </c>
      <c r="C72" s="61" t="s">
        <v>157</v>
      </c>
      <c r="D72" s="23"/>
      <c r="E72" s="24">
        <v>500000</v>
      </c>
      <c r="F72" s="24"/>
      <c r="G72" s="23"/>
      <c r="H72" s="35"/>
      <c r="K72" s="74"/>
      <c r="L72" s="116"/>
    </row>
    <row r="73" spans="1:12" ht="15.75">
      <c r="A73" s="21">
        <v>69</v>
      </c>
      <c r="B73" s="36" t="s">
        <v>145</v>
      </c>
      <c r="C73" s="42" t="s">
        <v>54</v>
      </c>
      <c r="D73" s="23" t="s">
        <v>20</v>
      </c>
      <c r="E73" s="24"/>
      <c r="F73" s="24"/>
      <c r="G73" s="23"/>
      <c r="H73" s="35"/>
      <c r="K73" s="74"/>
      <c r="L73" s="116"/>
    </row>
    <row r="74" spans="1:12" ht="31.5">
      <c r="A74" s="21">
        <v>70</v>
      </c>
      <c r="B74" s="36" t="s">
        <v>145</v>
      </c>
      <c r="C74" s="61" t="s">
        <v>158</v>
      </c>
      <c r="D74" s="23"/>
      <c r="E74" s="24"/>
      <c r="F74" s="24">
        <v>1600000</v>
      </c>
      <c r="G74" s="23"/>
      <c r="H74" s="35"/>
      <c r="K74" s="169"/>
      <c r="L74" s="116"/>
    </row>
    <row r="75" spans="1:12" ht="15.75">
      <c r="A75" s="21">
        <v>71</v>
      </c>
      <c r="B75" s="36" t="s">
        <v>145</v>
      </c>
      <c r="C75" s="42" t="s">
        <v>10</v>
      </c>
      <c r="D75" s="23"/>
      <c r="E75" s="24"/>
      <c r="F75" s="24">
        <v>350000</v>
      </c>
      <c r="G75" s="23"/>
      <c r="H75" s="35"/>
      <c r="K75" s="74"/>
      <c r="L75" s="116"/>
    </row>
    <row r="76" spans="1:12" ht="15.75">
      <c r="A76" s="21">
        <v>72</v>
      </c>
      <c r="B76" s="36" t="s">
        <v>145</v>
      </c>
      <c r="C76" s="42" t="s">
        <v>11</v>
      </c>
      <c r="D76" s="23"/>
      <c r="E76" s="24"/>
      <c r="F76" s="24">
        <v>675000</v>
      </c>
      <c r="G76" s="23"/>
      <c r="H76" s="35"/>
      <c r="K76" s="74"/>
      <c r="L76" s="116"/>
    </row>
    <row r="77" spans="1:12" ht="15.75">
      <c r="A77" s="21">
        <v>73</v>
      </c>
      <c r="B77" s="36" t="s">
        <v>145</v>
      </c>
      <c r="C77" s="42" t="s">
        <v>17</v>
      </c>
      <c r="D77" s="23"/>
      <c r="E77" s="24"/>
      <c r="F77" s="24">
        <v>300000</v>
      </c>
      <c r="G77" s="23"/>
      <c r="H77" s="35"/>
      <c r="K77" s="74"/>
    </row>
    <row r="78" spans="1:12" ht="15.75">
      <c r="A78" s="21">
        <v>74</v>
      </c>
      <c r="B78" s="36" t="s">
        <v>145</v>
      </c>
      <c r="C78" s="42" t="s">
        <v>159</v>
      </c>
      <c r="D78" s="23"/>
      <c r="E78" s="24"/>
      <c r="F78" s="24">
        <v>745000</v>
      </c>
      <c r="G78" s="23"/>
      <c r="H78" s="35"/>
      <c r="K78" s="169"/>
    </row>
    <row r="79" spans="1:12" ht="15.75">
      <c r="A79" s="21">
        <v>75</v>
      </c>
      <c r="B79" s="36" t="s">
        <v>145</v>
      </c>
      <c r="C79" s="42" t="s">
        <v>160</v>
      </c>
      <c r="D79" s="23"/>
      <c r="E79" s="24"/>
      <c r="F79" s="24">
        <v>320000</v>
      </c>
      <c r="G79" s="23"/>
      <c r="H79" s="35"/>
      <c r="K79" s="74"/>
    </row>
    <row r="80" spans="1:12" s="123" customFormat="1" ht="15.75">
      <c r="A80" s="21">
        <v>76</v>
      </c>
      <c r="B80" s="119" t="s">
        <v>279</v>
      </c>
      <c r="C80" s="125" t="s">
        <v>26</v>
      </c>
      <c r="D80" s="121"/>
      <c r="E80" s="120"/>
      <c r="F80" s="120">
        <v>22000</v>
      </c>
      <c r="G80" s="121"/>
      <c r="H80" s="122"/>
      <c r="I80" s="126"/>
      <c r="K80" s="124"/>
    </row>
    <row r="81" spans="1:11" ht="15.75">
      <c r="A81" s="66">
        <v>77</v>
      </c>
      <c r="B81" s="127" t="s">
        <v>279</v>
      </c>
      <c r="C81" s="128" t="s">
        <v>264</v>
      </c>
      <c r="D81" s="129"/>
      <c r="E81" s="130"/>
      <c r="F81" s="130">
        <v>9900</v>
      </c>
      <c r="G81" s="129"/>
      <c r="H81" s="118"/>
      <c r="I81" s="63"/>
      <c r="K81" s="76"/>
    </row>
    <row r="82" spans="1:11" ht="15.75">
      <c r="A82" s="53"/>
      <c r="B82" s="54"/>
      <c r="C82" s="55" t="s">
        <v>8</v>
      </c>
      <c r="D82" s="54"/>
      <c r="E82" s="56">
        <f>SUM(E5:E81)</f>
        <v>20800000</v>
      </c>
      <c r="F82" s="57">
        <f>SUM(F5:F81)</f>
        <v>16475900</v>
      </c>
      <c r="G82" s="58">
        <f>G4+E82-F82</f>
        <v>220371113</v>
      </c>
      <c r="H82" s="54"/>
      <c r="K82" s="76"/>
    </row>
    <row r="86" spans="1:11">
      <c r="C86" s="74"/>
    </row>
    <row r="87" spans="1:11">
      <c r="C87" s="74"/>
    </row>
    <row r="88" spans="1:11">
      <c r="C88" s="74"/>
    </row>
    <row r="89" spans="1:11">
      <c r="C89" s="59"/>
    </row>
    <row r="90" spans="1:11">
      <c r="C90" s="59"/>
    </row>
    <row r="91" spans="1:11" ht="15.75">
      <c r="C91" s="60"/>
    </row>
    <row r="92" spans="1:11" ht="15.75">
      <c r="C92" s="60"/>
    </row>
    <row r="93" spans="1:11">
      <c r="C93" s="59"/>
    </row>
    <row r="94" spans="1:11" ht="15.75">
      <c r="C94" s="60"/>
    </row>
    <row r="95" spans="1:11" ht="15.75">
      <c r="C95" s="60"/>
    </row>
    <row r="96" spans="1:11" ht="15.75">
      <c r="C96" s="60"/>
    </row>
    <row r="97" spans="3:3">
      <c r="C97" s="59"/>
    </row>
    <row r="98" spans="3:3" ht="15.75">
      <c r="C98" s="60"/>
    </row>
    <row r="99" spans="3:3">
      <c r="C99" s="59"/>
    </row>
    <row r="100" spans="3:3">
      <c r="C100" s="59"/>
    </row>
    <row r="101" spans="3:3">
      <c r="C101" s="59"/>
    </row>
    <row r="102" spans="3:3">
      <c r="C102" s="59"/>
    </row>
    <row r="103" spans="3:3">
      <c r="C103" s="59"/>
    </row>
    <row r="104" spans="3:3">
      <c r="C104" s="59"/>
    </row>
    <row r="105" spans="3:3">
      <c r="C105" s="5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D26" sqref="D26"/>
    </sheetView>
  </sheetViews>
  <sheetFormatPr defaultRowHeight="15"/>
  <cols>
    <col min="1" max="1" width="5.7109375" style="7" customWidth="1"/>
    <col min="2" max="2" width="10.85546875" style="7" customWidth="1"/>
    <col min="3" max="3" width="22" style="7" customWidth="1"/>
    <col min="4" max="4" width="15.7109375" style="7" customWidth="1"/>
    <col min="5" max="5" width="12.5703125" style="7" customWidth="1"/>
    <col min="6" max="6" width="12.85546875" style="7" customWidth="1"/>
    <col min="7" max="7" width="12.42578125" style="7" bestFit="1" customWidth="1"/>
    <col min="8" max="8" width="11.5703125" style="7" customWidth="1"/>
    <col min="9" max="255" width="9.140625" style="7"/>
    <col min="256" max="256" width="5.7109375" style="7" customWidth="1"/>
    <col min="257" max="257" width="10.85546875" style="7" customWidth="1"/>
    <col min="258" max="258" width="22" style="7" customWidth="1"/>
    <col min="259" max="259" width="15.7109375" style="7" customWidth="1"/>
    <col min="260" max="260" width="12.5703125" style="7" customWidth="1"/>
    <col min="261" max="261" width="12.85546875" style="7" customWidth="1"/>
    <col min="262" max="262" width="12.42578125" style="7" bestFit="1" customWidth="1"/>
    <col min="263" max="263" width="11.5703125" style="7" customWidth="1"/>
    <col min="264" max="511" width="9.140625" style="7"/>
    <col min="512" max="512" width="5.7109375" style="7" customWidth="1"/>
    <col min="513" max="513" width="10.85546875" style="7" customWidth="1"/>
    <col min="514" max="514" width="22" style="7" customWidth="1"/>
    <col min="515" max="515" width="15.7109375" style="7" customWidth="1"/>
    <col min="516" max="516" width="12.5703125" style="7" customWidth="1"/>
    <col min="517" max="517" width="12.85546875" style="7" customWidth="1"/>
    <col min="518" max="518" width="12.42578125" style="7" bestFit="1" customWidth="1"/>
    <col min="519" max="519" width="11.5703125" style="7" customWidth="1"/>
    <col min="520" max="767" width="9.140625" style="7"/>
    <col min="768" max="768" width="5.7109375" style="7" customWidth="1"/>
    <col min="769" max="769" width="10.85546875" style="7" customWidth="1"/>
    <col min="770" max="770" width="22" style="7" customWidth="1"/>
    <col min="771" max="771" width="15.7109375" style="7" customWidth="1"/>
    <col min="772" max="772" width="12.5703125" style="7" customWidth="1"/>
    <col min="773" max="773" width="12.85546875" style="7" customWidth="1"/>
    <col min="774" max="774" width="12.42578125" style="7" bestFit="1" customWidth="1"/>
    <col min="775" max="775" width="11.5703125" style="7" customWidth="1"/>
    <col min="776" max="1023" width="9.140625" style="7"/>
    <col min="1024" max="1024" width="5.7109375" style="7" customWidth="1"/>
    <col min="1025" max="1025" width="10.85546875" style="7" customWidth="1"/>
    <col min="1026" max="1026" width="22" style="7" customWidth="1"/>
    <col min="1027" max="1027" width="15.7109375" style="7" customWidth="1"/>
    <col min="1028" max="1028" width="12.5703125" style="7" customWidth="1"/>
    <col min="1029" max="1029" width="12.85546875" style="7" customWidth="1"/>
    <col min="1030" max="1030" width="12.42578125" style="7" bestFit="1" customWidth="1"/>
    <col min="1031" max="1031" width="11.5703125" style="7" customWidth="1"/>
    <col min="1032" max="1279" width="9.140625" style="7"/>
    <col min="1280" max="1280" width="5.7109375" style="7" customWidth="1"/>
    <col min="1281" max="1281" width="10.85546875" style="7" customWidth="1"/>
    <col min="1282" max="1282" width="22" style="7" customWidth="1"/>
    <col min="1283" max="1283" width="15.7109375" style="7" customWidth="1"/>
    <col min="1284" max="1284" width="12.5703125" style="7" customWidth="1"/>
    <col min="1285" max="1285" width="12.85546875" style="7" customWidth="1"/>
    <col min="1286" max="1286" width="12.42578125" style="7" bestFit="1" customWidth="1"/>
    <col min="1287" max="1287" width="11.5703125" style="7" customWidth="1"/>
    <col min="1288" max="1535" width="9.140625" style="7"/>
    <col min="1536" max="1536" width="5.7109375" style="7" customWidth="1"/>
    <col min="1537" max="1537" width="10.85546875" style="7" customWidth="1"/>
    <col min="1538" max="1538" width="22" style="7" customWidth="1"/>
    <col min="1539" max="1539" width="15.7109375" style="7" customWidth="1"/>
    <col min="1540" max="1540" width="12.5703125" style="7" customWidth="1"/>
    <col min="1541" max="1541" width="12.85546875" style="7" customWidth="1"/>
    <col min="1542" max="1542" width="12.42578125" style="7" bestFit="1" customWidth="1"/>
    <col min="1543" max="1543" width="11.5703125" style="7" customWidth="1"/>
    <col min="1544" max="1791" width="9.140625" style="7"/>
    <col min="1792" max="1792" width="5.7109375" style="7" customWidth="1"/>
    <col min="1793" max="1793" width="10.85546875" style="7" customWidth="1"/>
    <col min="1794" max="1794" width="22" style="7" customWidth="1"/>
    <col min="1795" max="1795" width="15.7109375" style="7" customWidth="1"/>
    <col min="1796" max="1796" width="12.5703125" style="7" customWidth="1"/>
    <col min="1797" max="1797" width="12.85546875" style="7" customWidth="1"/>
    <col min="1798" max="1798" width="12.42578125" style="7" bestFit="1" customWidth="1"/>
    <col min="1799" max="1799" width="11.5703125" style="7" customWidth="1"/>
    <col min="1800" max="2047" width="9.140625" style="7"/>
    <col min="2048" max="2048" width="5.7109375" style="7" customWidth="1"/>
    <col min="2049" max="2049" width="10.85546875" style="7" customWidth="1"/>
    <col min="2050" max="2050" width="22" style="7" customWidth="1"/>
    <col min="2051" max="2051" width="15.7109375" style="7" customWidth="1"/>
    <col min="2052" max="2052" width="12.5703125" style="7" customWidth="1"/>
    <col min="2053" max="2053" width="12.85546875" style="7" customWidth="1"/>
    <col min="2054" max="2054" width="12.42578125" style="7" bestFit="1" customWidth="1"/>
    <col min="2055" max="2055" width="11.5703125" style="7" customWidth="1"/>
    <col min="2056" max="2303" width="9.140625" style="7"/>
    <col min="2304" max="2304" width="5.7109375" style="7" customWidth="1"/>
    <col min="2305" max="2305" width="10.85546875" style="7" customWidth="1"/>
    <col min="2306" max="2306" width="22" style="7" customWidth="1"/>
    <col min="2307" max="2307" width="15.7109375" style="7" customWidth="1"/>
    <col min="2308" max="2308" width="12.5703125" style="7" customWidth="1"/>
    <col min="2309" max="2309" width="12.85546875" style="7" customWidth="1"/>
    <col min="2310" max="2310" width="12.42578125" style="7" bestFit="1" customWidth="1"/>
    <col min="2311" max="2311" width="11.5703125" style="7" customWidth="1"/>
    <col min="2312" max="2559" width="9.140625" style="7"/>
    <col min="2560" max="2560" width="5.7109375" style="7" customWidth="1"/>
    <col min="2561" max="2561" width="10.85546875" style="7" customWidth="1"/>
    <col min="2562" max="2562" width="22" style="7" customWidth="1"/>
    <col min="2563" max="2563" width="15.7109375" style="7" customWidth="1"/>
    <col min="2564" max="2564" width="12.5703125" style="7" customWidth="1"/>
    <col min="2565" max="2565" width="12.85546875" style="7" customWidth="1"/>
    <col min="2566" max="2566" width="12.42578125" style="7" bestFit="1" customWidth="1"/>
    <col min="2567" max="2567" width="11.5703125" style="7" customWidth="1"/>
    <col min="2568" max="2815" width="9.140625" style="7"/>
    <col min="2816" max="2816" width="5.7109375" style="7" customWidth="1"/>
    <col min="2817" max="2817" width="10.85546875" style="7" customWidth="1"/>
    <col min="2818" max="2818" width="22" style="7" customWidth="1"/>
    <col min="2819" max="2819" width="15.7109375" style="7" customWidth="1"/>
    <col min="2820" max="2820" width="12.5703125" style="7" customWidth="1"/>
    <col min="2821" max="2821" width="12.85546875" style="7" customWidth="1"/>
    <col min="2822" max="2822" width="12.42578125" style="7" bestFit="1" customWidth="1"/>
    <col min="2823" max="2823" width="11.5703125" style="7" customWidth="1"/>
    <col min="2824" max="3071" width="9.140625" style="7"/>
    <col min="3072" max="3072" width="5.7109375" style="7" customWidth="1"/>
    <col min="3073" max="3073" width="10.85546875" style="7" customWidth="1"/>
    <col min="3074" max="3074" width="22" style="7" customWidth="1"/>
    <col min="3075" max="3075" width="15.7109375" style="7" customWidth="1"/>
    <col min="3076" max="3076" width="12.5703125" style="7" customWidth="1"/>
    <col min="3077" max="3077" width="12.85546875" style="7" customWidth="1"/>
    <col min="3078" max="3078" width="12.42578125" style="7" bestFit="1" customWidth="1"/>
    <col min="3079" max="3079" width="11.5703125" style="7" customWidth="1"/>
    <col min="3080" max="3327" width="9.140625" style="7"/>
    <col min="3328" max="3328" width="5.7109375" style="7" customWidth="1"/>
    <col min="3329" max="3329" width="10.85546875" style="7" customWidth="1"/>
    <col min="3330" max="3330" width="22" style="7" customWidth="1"/>
    <col min="3331" max="3331" width="15.7109375" style="7" customWidth="1"/>
    <col min="3332" max="3332" width="12.5703125" style="7" customWidth="1"/>
    <col min="3333" max="3333" width="12.85546875" style="7" customWidth="1"/>
    <col min="3334" max="3334" width="12.42578125" style="7" bestFit="1" customWidth="1"/>
    <col min="3335" max="3335" width="11.5703125" style="7" customWidth="1"/>
    <col min="3336" max="3583" width="9.140625" style="7"/>
    <col min="3584" max="3584" width="5.7109375" style="7" customWidth="1"/>
    <col min="3585" max="3585" width="10.85546875" style="7" customWidth="1"/>
    <col min="3586" max="3586" width="22" style="7" customWidth="1"/>
    <col min="3587" max="3587" width="15.7109375" style="7" customWidth="1"/>
    <col min="3588" max="3588" width="12.5703125" style="7" customWidth="1"/>
    <col min="3589" max="3589" width="12.85546875" style="7" customWidth="1"/>
    <col min="3590" max="3590" width="12.42578125" style="7" bestFit="1" customWidth="1"/>
    <col min="3591" max="3591" width="11.5703125" style="7" customWidth="1"/>
    <col min="3592" max="3839" width="9.140625" style="7"/>
    <col min="3840" max="3840" width="5.7109375" style="7" customWidth="1"/>
    <col min="3841" max="3841" width="10.85546875" style="7" customWidth="1"/>
    <col min="3842" max="3842" width="22" style="7" customWidth="1"/>
    <col min="3843" max="3843" width="15.7109375" style="7" customWidth="1"/>
    <col min="3844" max="3844" width="12.5703125" style="7" customWidth="1"/>
    <col min="3845" max="3845" width="12.85546875" style="7" customWidth="1"/>
    <col min="3846" max="3846" width="12.42578125" style="7" bestFit="1" customWidth="1"/>
    <col min="3847" max="3847" width="11.5703125" style="7" customWidth="1"/>
    <col min="3848" max="4095" width="9.140625" style="7"/>
    <col min="4096" max="4096" width="5.7109375" style="7" customWidth="1"/>
    <col min="4097" max="4097" width="10.85546875" style="7" customWidth="1"/>
    <col min="4098" max="4098" width="22" style="7" customWidth="1"/>
    <col min="4099" max="4099" width="15.7109375" style="7" customWidth="1"/>
    <col min="4100" max="4100" width="12.5703125" style="7" customWidth="1"/>
    <col min="4101" max="4101" width="12.85546875" style="7" customWidth="1"/>
    <col min="4102" max="4102" width="12.42578125" style="7" bestFit="1" customWidth="1"/>
    <col min="4103" max="4103" width="11.5703125" style="7" customWidth="1"/>
    <col min="4104" max="4351" width="9.140625" style="7"/>
    <col min="4352" max="4352" width="5.7109375" style="7" customWidth="1"/>
    <col min="4353" max="4353" width="10.85546875" style="7" customWidth="1"/>
    <col min="4354" max="4354" width="22" style="7" customWidth="1"/>
    <col min="4355" max="4355" width="15.7109375" style="7" customWidth="1"/>
    <col min="4356" max="4356" width="12.5703125" style="7" customWidth="1"/>
    <col min="4357" max="4357" width="12.85546875" style="7" customWidth="1"/>
    <col min="4358" max="4358" width="12.42578125" style="7" bestFit="1" customWidth="1"/>
    <col min="4359" max="4359" width="11.5703125" style="7" customWidth="1"/>
    <col min="4360" max="4607" width="9.140625" style="7"/>
    <col min="4608" max="4608" width="5.7109375" style="7" customWidth="1"/>
    <col min="4609" max="4609" width="10.85546875" style="7" customWidth="1"/>
    <col min="4610" max="4610" width="22" style="7" customWidth="1"/>
    <col min="4611" max="4611" width="15.7109375" style="7" customWidth="1"/>
    <col min="4612" max="4612" width="12.5703125" style="7" customWidth="1"/>
    <col min="4613" max="4613" width="12.85546875" style="7" customWidth="1"/>
    <col min="4614" max="4614" width="12.42578125" style="7" bestFit="1" customWidth="1"/>
    <col min="4615" max="4615" width="11.5703125" style="7" customWidth="1"/>
    <col min="4616" max="4863" width="9.140625" style="7"/>
    <col min="4864" max="4864" width="5.7109375" style="7" customWidth="1"/>
    <col min="4865" max="4865" width="10.85546875" style="7" customWidth="1"/>
    <col min="4866" max="4866" width="22" style="7" customWidth="1"/>
    <col min="4867" max="4867" width="15.7109375" style="7" customWidth="1"/>
    <col min="4868" max="4868" width="12.5703125" style="7" customWidth="1"/>
    <col min="4869" max="4869" width="12.85546875" style="7" customWidth="1"/>
    <col min="4870" max="4870" width="12.42578125" style="7" bestFit="1" customWidth="1"/>
    <col min="4871" max="4871" width="11.5703125" style="7" customWidth="1"/>
    <col min="4872" max="5119" width="9.140625" style="7"/>
    <col min="5120" max="5120" width="5.7109375" style="7" customWidth="1"/>
    <col min="5121" max="5121" width="10.85546875" style="7" customWidth="1"/>
    <col min="5122" max="5122" width="22" style="7" customWidth="1"/>
    <col min="5123" max="5123" width="15.7109375" style="7" customWidth="1"/>
    <col min="5124" max="5124" width="12.5703125" style="7" customWidth="1"/>
    <col min="5125" max="5125" width="12.85546875" style="7" customWidth="1"/>
    <col min="5126" max="5126" width="12.42578125" style="7" bestFit="1" customWidth="1"/>
    <col min="5127" max="5127" width="11.5703125" style="7" customWidth="1"/>
    <col min="5128" max="5375" width="9.140625" style="7"/>
    <col min="5376" max="5376" width="5.7109375" style="7" customWidth="1"/>
    <col min="5377" max="5377" width="10.85546875" style="7" customWidth="1"/>
    <col min="5378" max="5378" width="22" style="7" customWidth="1"/>
    <col min="5379" max="5379" width="15.7109375" style="7" customWidth="1"/>
    <col min="5380" max="5380" width="12.5703125" style="7" customWidth="1"/>
    <col min="5381" max="5381" width="12.85546875" style="7" customWidth="1"/>
    <col min="5382" max="5382" width="12.42578125" style="7" bestFit="1" customWidth="1"/>
    <col min="5383" max="5383" width="11.5703125" style="7" customWidth="1"/>
    <col min="5384" max="5631" width="9.140625" style="7"/>
    <col min="5632" max="5632" width="5.7109375" style="7" customWidth="1"/>
    <col min="5633" max="5633" width="10.85546875" style="7" customWidth="1"/>
    <col min="5634" max="5634" width="22" style="7" customWidth="1"/>
    <col min="5635" max="5635" width="15.7109375" style="7" customWidth="1"/>
    <col min="5636" max="5636" width="12.5703125" style="7" customWidth="1"/>
    <col min="5637" max="5637" width="12.85546875" style="7" customWidth="1"/>
    <col min="5638" max="5638" width="12.42578125" style="7" bestFit="1" customWidth="1"/>
    <col min="5639" max="5639" width="11.5703125" style="7" customWidth="1"/>
    <col min="5640" max="5887" width="9.140625" style="7"/>
    <col min="5888" max="5888" width="5.7109375" style="7" customWidth="1"/>
    <col min="5889" max="5889" width="10.85546875" style="7" customWidth="1"/>
    <col min="5890" max="5890" width="22" style="7" customWidth="1"/>
    <col min="5891" max="5891" width="15.7109375" style="7" customWidth="1"/>
    <col min="5892" max="5892" width="12.5703125" style="7" customWidth="1"/>
    <col min="5893" max="5893" width="12.85546875" style="7" customWidth="1"/>
    <col min="5894" max="5894" width="12.42578125" style="7" bestFit="1" customWidth="1"/>
    <col min="5895" max="5895" width="11.5703125" style="7" customWidth="1"/>
    <col min="5896" max="6143" width="9.140625" style="7"/>
    <col min="6144" max="6144" width="5.7109375" style="7" customWidth="1"/>
    <col min="6145" max="6145" width="10.85546875" style="7" customWidth="1"/>
    <col min="6146" max="6146" width="22" style="7" customWidth="1"/>
    <col min="6147" max="6147" width="15.7109375" style="7" customWidth="1"/>
    <col min="6148" max="6148" width="12.5703125" style="7" customWidth="1"/>
    <col min="6149" max="6149" width="12.85546875" style="7" customWidth="1"/>
    <col min="6150" max="6150" width="12.42578125" style="7" bestFit="1" customWidth="1"/>
    <col min="6151" max="6151" width="11.5703125" style="7" customWidth="1"/>
    <col min="6152" max="6399" width="9.140625" style="7"/>
    <col min="6400" max="6400" width="5.7109375" style="7" customWidth="1"/>
    <col min="6401" max="6401" width="10.85546875" style="7" customWidth="1"/>
    <col min="6402" max="6402" width="22" style="7" customWidth="1"/>
    <col min="6403" max="6403" width="15.7109375" style="7" customWidth="1"/>
    <col min="6404" max="6404" width="12.5703125" style="7" customWidth="1"/>
    <col min="6405" max="6405" width="12.85546875" style="7" customWidth="1"/>
    <col min="6406" max="6406" width="12.42578125" style="7" bestFit="1" customWidth="1"/>
    <col min="6407" max="6407" width="11.5703125" style="7" customWidth="1"/>
    <col min="6408" max="6655" width="9.140625" style="7"/>
    <col min="6656" max="6656" width="5.7109375" style="7" customWidth="1"/>
    <col min="6657" max="6657" width="10.85546875" style="7" customWidth="1"/>
    <col min="6658" max="6658" width="22" style="7" customWidth="1"/>
    <col min="6659" max="6659" width="15.7109375" style="7" customWidth="1"/>
    <col min="6660" max="6660" width="12.5703125" style="7" customWidth="1"/>
    <col min="6661" max="6661" width="12.85546875" style="7" customWidth="1"/>
    <col min="6662" max="6662" width="12.42578125" style="7" bestFit="1" customWidth="1"/>
    <col min="6663" max="6663" width="11.5703125" style="7" customWidth="1"/>
    <col min="6664" max="6911" width="9.140625" style="7"/>
    <col min="6912" max="6912" width="5.7109375" style="7" customWidth="1"/>
    <col min="6913" max="6913" width="10.85546875" style="7" customWidth="1"/>
    <col min="6914" max="6914" width="22" style="7" customWidth="1"/>
    <col min="6915" max="6915" width="15.7109375" style="7" customWidth="1"/>
    <col min="6916" max="6916" width="12.5703125" style="7" customWidth="1"/>
    <col min="6917" max="6917" width="12.85546875" style="7" customWidth="1"/>
    <col min="6918" max="6918" width="12.42578125" style="7" bestFit="1" customWidth="1"/>
    <col min="6919" max="6919" width="11.5703125" style="7" customWidth="1"/>
    <col min="6920" max="7167" width="9.140625" style="7"/>
    <col min="7168" max="7168" width="5.7109375" style="7" customWidth="1"/>
    <col min="7169" max="7169" width="10.85546875" style="7" customWidth="1"/>
    <col min="7170" max="7170" width="22" style="7" customWidth="1"/>
    <col min="7171" max="7171" width="15.7109375" style="7" customWidth="1"/>
    <col min="7172" max="7172" width="12.5703125" style="7" customWidth="1"/>
    <col min="7173" max="7173" width="12.85546875" style="7" customWidth="1"/>
    <col min="7174" max="7174" width="12.42578125" style="7" bestFit="1" customWidth="1"/>
    <col min="7175" max="7175" width="11.5703125" style="7" customWidth="1"/>
    <col min="7176" max="7423" width="9.140625" style="7"/>
    <col min="7424" max="7424" width="5.7109375" style="7" customWidth="1"/>
    <col min="7425" max="7425" width="10.85546875" style="7" customWidth="1"/>
    <col min="7426" max="7426" width="22" style="7" customWidth="1"/>
    <col min="7427" max="7427" width="15.7109375" style="7" customWidth="1"/>
    <col min="7428" max="7428" width="12.5703125" style="7" customWidth="1"/>
    <col min="7429" max="7429" width="12.85546875" style="7" customWidth="1"/>
    <col min="7430" max="7430" width="12.42578125" style="7" bestFit="1" customWidth="1"/>
    <col min="7431" max="7431" width="11.5703125" style="7" customWidth="1"/>
    <col min="7432" max="7679" width="9.140625" style="7"/>
    <col min="7680" max="7680" width="5.7109375" style="7" customWidth="1"/>
    <col min="7681" max="7681" width="10.85546875" style="7" customWidth="1"/>
    <col min="7682" max="7682" width="22" style="7" customWidth="1"/>
    <col min="7683" max="7683" width="15.7109375" style="7" customWidth="1"/>
    <col min="7684" max="7684" width="12.5703125" style="7" customWidth="1"/>
    <col min="7685" max="7685" width="12.85546875" style="7" customWidth="1"/>
    <col min="7686" max="7686" width="12.42578125" style="7" bestFit="1" customWidth="1"/>
    <col min="7687" max="7687" width="11.5703125" style="7" customWidth="1"/>
    <col min="7688" max="7935" width="9.140625" style="7"/>
    <col min="7936" max="7936" width="5.7109375" style="7" customWidth="1"/>
    <col min="7937" max="7937" width="10.85546875" style="7" customWidth="1"/>
    <col min="7938" max="7938" width="22" style="7" customWidth="1"/>
    <col min="7939" max="7939" width="15.7109375" style="7" customWidth="1"/>
    <col min="7940" max="7940" width="12.5703125" style="7" customWidth="1"/>
    <col min="7941" max="7941" width="12.85546875" style="7" customWidth="1"/>
    <col min="7942" max="7942" width="12.42578125" style="7" bestFit="1" customWidth="1"/>
    <col min="7943" max="7943" width="11.5703125" style="7" customWidth="1"/>
    <col min="7944" max="8191" width="9.140625" style="7"/>
    <col min="8192" max="8192" width="5.7109375" style="7" customWidth="1"/>
    <col min="8193" max="8193" width="10.85546875" style="7" customWidth="1"/>
    <col min="8194" max="8194" width="22" style="7" customWidth="1"/>
    <col min="8195" max="8195" width="15.7109375" style="7" customWidth="1"/>
    <col min="8196" max="8196" width="12.5703125" style="7" customWidth="1"/>
    <col min="8197" max="8197" width="12.85546875" style="7" customWidth="1"/>
    <col min="8198" max="8198" width="12.42578125" style="7" bestFit="1" customWidth="1"/>
    <col min="8199" max="8199" width="11.5703125" style="7" customWidth="1"/>
    <col min="8200" max="8447" width="9.140625" style="7"/>
    <col min="8448" max="8448" width="5.7109375" style="7" customWidth="1"/>
    <col min="8449" max="8449" width="10.85546875" style="7" customWidth="1"/>
    <col min="8450" max="8450" width="22" style="7" customWidth="1"/>
    <col min="8451" max="8451" width="15.7109375" style="7" customWidth="1"/>
    <col min="8452" max="8452" width="12.5703125" style="7" customWidth="1"/>
    <col min="8453" max="8453" width="12.85546875" style="7" customWidth="1"/>
    <col min="8454" max="8454" width="12.42578125" style="7" bestFit="1" customWidth="1"/>
    <col min="8455" max="8455" width="11.5703125" style="7" customWidth="1"/>
    <col min="8456" max="8703" width="9.140625" style="7"/>
    <col min="8704" max="8704" width="5.7109375" style="7" customWidth="1"/>
    <col min="8705" max="8705" width="10.85546875" style="7" customWidth="1"/>
    <col min="8706" max="8706" width="22" style="7" customWidth="1"/>
    <col min="8707" max="8707" width="15.7109375" style="7" customWidth="1"/>
    <col min="8708" max="8708" width="12.5703125" style="7" customWidth="1"/>
    <col min="8709" max="8709" width="12.85546875" style="7" customWidth="1"/>
    <col min="8710" max="8710" width="12.42578125" style="7" bestFit="1" customWidth="1"/>
    <col min="8711" max="8711" width="11.5703125" style="7" customWidth="1"/>
    <col min="8712" max="8959" width="9.140625" style="7"/>
    <col min="8960" max="8960" width="5.7109375" style="7" customWidth="1"/>
    <col min="8961" max="8961" width="10.85546875" style="7" customWidth="1"/>
    <col min="8962" max="8962" width="22" style="7" customWidth="1"/>
    <col min="8963" max="8963" width="15.7109375" style="7" customWidth="1"/>
    <col min="8964" max="8964" width="12.5703125" style="7" customWidth="1"/>
    <col min="8965" max="8965" width="12.85546875" style="7" customWidth="1"/>
    <col min="8966" max="8966" width="12.42578125" style="7" bestFit="1" customWidth="1"/>
    <col min="8967" max="8967" width="11.5703125" style="7" customWidth="1"/>
    <col min="8968" max="9215" width="9.140625" style="7"/>
    <col min="9216" max="9216" width="5.7109375" style="7" customWidth="1"/>
    <col min="9217" max="9217" width="10.85546875" style="7" customWidth="1"/>
    <col min="9218" max="9218" width="22" style="7" customWidth="1"/>
    <col min="9219" max="9219" width="15.7109375" style="7" customWidth="1"/>
    <col min="9220" max="9220" width="12.5703125" style="7" customWidth="1"/>
    <col min="9221" max="9221" width="12.85546875" style="7" customWidth="1"/>
    <col min="9222" max="9222" width="12.42578125" style="7" bestFit="1" customWidth="1"/>
    <col min="9223" max="9223" width="11.5703125" style="7" customWidth="1"/>
    <col min="9224" max="9471" width="9.140625" style="7"/>
    <col min="9472" max="9472" width="5.7109375" style="7" customWidth="1"/>
    <col min="9473" max="9473" width="10.85546875" style="7" customWidth="1"/>
    <col min="9474" max="9474" width="22" style="7" customWidth="1"/>
    <col min="9475" max="9475" width="15.7109375" style="7" customWidth="1"/>
    <col min="9476" max="9476" width="12.5703125" style="7" customWidth="1"/>
    <col min="9477" max="9477" width="12.85546875" style="7" customWidth="1"/>
    <col min="9478" max="9478" width="12.42578125" style="7" bestFit="1" customWidth="1"/>
    <col min="9479" max="9479" width="11.5703125" style="7" customWidth="1"/>
    <col min="9480" max="9727" width="9.140625" style="7"/>
    <col min="9728" max="9728" width="5.7109375" style="7" customWidth="1"/>
    <col min="9729" max="9729" width="10.85546875" style="7" customWidth="1"/>
    <col min="9730" max="9730" width="22" style="7" customWidth="1"/>
    <col min="9731" max="9731" width="15.7109375" style="7" customWidth="1"/>
    <col min="9732" max="9732" width="12.5703125" style="7" customWidth="1"/>
    <col min="9733" max="9733" width="12.85546875" style="7" customWidth="1"/>
    <col min="9734" max="9734" width="12.42578125" style="7" bestFit="1" customWidth="1"/>
    <col min="9735" max="9735" width="11.5703125" style="7" customWidth="1"/>
    <col min="9736" max="9983" width="9.140625" style="7"/>
    <col min="9984" max="9984" width="5.7109375" style="7" customWidth="1"/>
    <col min="9985" max="9985" width="10.85546875" style="7" customWidth="1"/>
    <col min="9986" max="9986" width="22" style="7" customWidth="1"/>
    <col min="9987" max="9987" width="15.7109375" style="7" customWidth="1"/>
    <col min="9988" max="9988" width="12.5703125" style="7" customWidth="1"/>
    <col min="9989" max="9989" width="12.85546875" style="7" customWidth="1"/>
    <col min="9990" max="9990" width="12.42578125" style="7" bestFit="1" customWidth="1"/>
    <col min="9991" max="9991" width="11.5703125" style="7" customWidth="1"/>
    <col min="9992" max="10239" width="9.140625" style="7"/>
    <col min="10240" max="10240" width="5.7109375" style="7" customWidth="1"/>
    <col min="10241" max="10241" width="10.85546875" style="7" customWidth="1"/>
    <col min="10242" max="10242" width="22" style="7" customWidth="1"/>
    <col min="10243" max="10243" width="15.7109375" style="7" customWidth="1"/>
    <col min="10244" max="10244" width="12.5703125" style="7" customWidth="1"/>
    <col min="10245" max="10245" width="12.85546875" style="7" customWidth="1"/>
    <col min="10246" max="10246" width="12.42578125" style="7" bestFit="1" customWidth="1"/>
    <col min="10247" max="10247" width="11.5703125" style="7" customWidth="1"/>
    <col min="10248" max="10495" width="9.140625" style="7"/>
    <col min="10496" max="10496" width="5.7109375" style="7" customWidth="1"/>
    <col min="10497" max="10497" width="10.85546875" style="7" customWidth="1"/>
    <col min="10498" max="10498" width="22" style="7" customWidth="1"/>
    <col min="10499" max="10499" width="15.7109375" style="7" customWidth="1"/>
    <col min="10500" max="10500" width="12.5703125" style="7" customWidth="1"/>
    <col min="10501" max="10501" width="12.85546875" style="7" customWidth="1"/>
    <col min="10502" max="10502" width="12.42578125" style="7" bestFit="1" customWidth="1"/>
    <col min="10503" max="10503" width="11.5703125" style="7" customWidth="1"/>
    <col min="10504" max="10751" width="9.140625" style="7"/>
    <col min="10752" max="10752" width="5.7109375" style="7" customWidth="1"/>
    <col min="10753" max="10753" width="10.85546875" style="7" customWidth="1"/>
    <col min="10754" max="10754" width="22" style="7" customWidth="1"/>
    <col min="10755" max="10755" width="15.7109375" style="7" customWidth="1"/>
    <col min="10756" max="10756" width="12.5703125" style="7" customWidth="1"/>
    <col min="10757" max="10757" width="12.85546875" style="7" customWidth="1"/>
    <col min="10758" max="10758" width="12.42578125" style="7" bestFit="1" customWidth="1"/>
    <col min="10759" max="10759" width="11.5703125" style="7" customWidth="1"/>
    <col min="10760" max="11007" width="9.140625" style="7"/>
    <col min="11008" max="11008" width="5.7109375" style="7" customWidth="1"/>
    <col min="11009" max="11009" width="10.85546875" style="7" customWidth="1"/>
    <col min="11010" max="11010" width="22" style="7" customWidth="1"/>
    <col min="11011" max="11011" width="15.7109375" style="7" customWidth="1"/>
    <col min="11012" max="11012" width="12.5703125" style="7" customWidth="1"/>
    <col min="11013" max="11013" width="12.85546875" style="7" customWidth="1"/>
    <col min="11014" max="11014" width="12.42578125" style="7" bestFit="1" customWidth="1"/>
    <col min="11015" max="11015" width="11.5703125" style="7" customWidth="1"/>
    <col min="11016" max="11263" width="9.140625" style="7"/>
    <col min="11264" max="11264" width="5.7109375" style="7" customWidth="1"/>
    <col min="11265" max="11265" width="10.85546875" style="7" customWidth="1"/>
    <col min="11266" max="11266" width="22" style="7" customWidth="1"/>
    <col min="11267" max="11267" width="15.7109375" style="7" customWidth="1"/>
    <col min="11268" max="11268" width="12.5703125" style="7" customWidth="1"/>
    <col min="11269" max="11269" width="12.85546875" style="7" customWidth="1"/>
    <col min="11270" max="11270" width="12.42578125" style="7" bestFit="1" customWidth="1"/>
    <col min="11271" max="11271" width="11.5703125" style="7" customWidth="1"/>
    <col min="11272" max="11519" width="9.140625" style="7"/>
    <col min="11520" max="11520" width="5.7109375" style="7" customWidth="1"/>
    <col min="11521" max="11521" width="10.85546875" style="7" customWidth="1"/>
    <col min="11522" max="11522" width="22" style="7" customWidth="1"/>
    <col min="11523" max="11523" width="15.7109375" style="7" customWidth="1"/>
    <col min="11524" max="11524" width="12.5703125" style="7" customWidth="1"/>
    <col min="11525" max="11525" width="12.85546875" style="7" customWidth="1"/>
    <col min="11526" max="11526" width="12.42578125" style="7" bestFit="1" customWidth="1"/>
    <col min="11527" max="11527" width="11.5703125" style="7" customWidth="1"/>
    <col min="11528" max="11775" width="9.140625" style="7"/>
    <col min="11776" max="11776" width="5.7109375" style="7" customWidth="1"/>
    <col min="11777" max="11777" width="10.85546875" style="7" customWidth="1"/>
    <col min="11778" max="11778" width="22" style="7" customWidth="1"/>
    <col min="11779" max="11779" width="15.7109375" style="7" customWidth="1"/>
    <col min="11780" max="11780" width="12.5703125" style="7" customWidth="1"/>
    <col min="11781" max="11781" width="12.85546875" style="7" customWidth="1"/>
    <col min="11782" max="11782" width="12.42578125" style="7" bestFit="1" customWidth="1"/>
    <col min="11783" max="11783" width="11.5703125" style="7" customWidth="1"/>
    <col min="11784" max="12031" width="9.140625" style="7"/>
    <col min="12032" max="12032" width="5.7109375" style="7" customWidth="1"/>
    <col min="12033" max="12033" width="10.85546875" style="7" customWidth="1"/>
    <col min="12034" max="12034" width="22" style="7" customWidth="1"/>
    <col min="12035" max="12035" width="15.7109375" style="7" customWidth="1"/>
    <col min="12036" max="12036" width="12.5703125" style="7" customWidth="1"/>
    <col min="12037" max="12037" width="12.85546875" style="7" customWidth="1"/>
    <col min="12038" max="12038" width="12.42578125" style="7" bestFit="1" customWidth="1"/>
    <col min="12039" max="12039" width="11.5703125" style="7" customWidth="1"/>
    <col min="12040" max="12287" width="9.140625" style="7"/>
    <col min="12288" max="12288" width="5.7109375" style="7" customWidth="1"/>
    <col min="12289" max="12289" width="10.85546875" style="7" customWidth="1"/>
    <col min="12290" max="12290" width="22" style="7" customWidth="1"/>
    <col min="12291" max="12291" width="15.7109375" style="7" customWidth="1"/>
    <col min="12292" max="12292" width="12.5703125" style="7" customWidth="1"/>
    <col min="12293" max="12293" width="12.85546875" style="7" customWidth="1"/>
    <col min="12294" max="12294" width="12.42578125" style="7" bestFit="1" customWidth="1"/>
    <col min="12295" max="12295" width="11.5703125" style="7" customWidth="1"/>
    <col min="12296" max="12543" width="9.140625" style="7"/>
    <col min="12544" max="12544" width="5.7109375" style="7" customWidth="1"/>
    <col min="12545" max="12545" width="10.85546875" style="7" customWidth="1"/>
    <col min="12546" max="12546" width="22" style="7" customWidth="1"/>
    <col min="12547" max="12547" width="15.7109375" style="7" customWidth="1"/>
    <col min="12548" max="12548" width="12.5703125" style="7" customWidth="1"/>
    <col min="12549" max="12549" width="12.85546875" style="7" customWidth="1"/>
    <col min="12550" max="12550" width="12.42578125" style="7" bestFit="1" customWidth="1"/>
    <col min="12551" max="12551" width="11.5703125" style="7" customWidth="1"/>
    <col min="12552" max="12799" width="9.140625" style="7"/>
    <col min="12800" max="12800" width="5.7109375" style="7" customWidth="1"/>
    <col min="12801" max="12801" width="10.85546875" style="7" customWidth="1"/>
    <col min="12802" max="12802" width="22" style="7" customWidth="1"/>
    <col min="12803" max="12803" width="15.7109375" style="7" customWidth="1"/>
    <col min="12804" max="12804" width="12.5703125" style="7" customWidth="1"/>
    <col min="12805" max="12805" width="12.85546875" style="7" customWidth="1"/>
    <col min="12806" max="12806" width="12.42578125" style="7" bestFit="1" customWidth="1"/>
    <col min="12807" max="12807" width="11.5703125" style="7" customWidth="1"/>
    <col min="12808" max="13055" width="9.140625" style="7"/>
    <col min="13056" max="13056" width="5.7109375" style="7" customWidth="1"/>
    <col min="13057" max="13057" width="10.85546875" style="7" customWidth="1"/>
    <col min="13058" max="13058" width="22" style="7" customWidth="1"/>
    <col min="13059" max="13059" width="15.7109375" style="7" customWidth="1"/>
    <col min="13060" max="13060" width="12.5703125" style="7" customWidth="1"/>
    <col min="13061" max="13061" width="12.85546875" style="7" customWidth="1"/>
    <col min="13062" max="13062" width="12.42578125" style="7" bestFit="1" customWidth="1"/>
    <col min="13063" max="13063" width="11.5703125" style="7" customWidth="1"/>
    <col min="13064" max="13311" width="9.140625" style="7"/>
    <col min="13312" max="13312" width="5.7109375" style="7" customWidth="1"/>
    <col min="13313" max="13313" width="10.85546875" style="7" customWidth="1"/>
    <col min="13314" max="13314" width="22" style="7" customWidth="1"/>
    <col min="13315" max="13315" width="15.7109375" style="7" customWidth="1"/>
    <col min="13316" max="13316" width="12.5703125" style="7" customWidth="1"/>
    <col min="13317" max="13317" width="12.85546875" style="7" customWidth="1"/>
    <col min="13318" max="13318" width="12.42578125" style="7" bestFit="1" customWidth="1"/>
    <col min="13319" max="13319" width="11.5703125" style="7" customWidth="1"/>
    <col min="13320" max="13567" width="9.140625" style="7"/>
    <col min="13568" max="13568" width="5.7109375" style="7" customWidth="1"/>
    <col min="13569" max="13569" width="10.85546875" style="7" customWidth="1"/>
    <col min="13570" max="13570" width="22" style="7" customWidth="1"/>
    <col min="13571" max="13571" width="15.7109375" style="7" customWidth="1"/>
    <col min="13572" max="13572" width="12.5703125" style="7" customWidth="1"/>
    <col min="13573" max="13573" width="12.85546875" style="7" customWidth="1"/>
    <col min="13574" max="13574" width="12.42578125" style="7" bestFit="1" customWidth="1"/>
    <col min="13575" max="13575" width="11.5703125" style="7" customWidth="1"/>
    <col min="13576" max="13823" width="9.140625" style="7"/>
    <col min="13824" max="13824" width="5.7109375" style="7" customWidth="1"/>
    <col min="13825" max="13825" width="10.85546875" style="7" customWidth="1"/>
    <col min="13826" max="13826" width="22" style="7" customWidth="1"/>
    <col min="13827" max="13827" width="15.7109375" style="7" customWidth="1"/>
    <col min="13828" max="13828" width="12.5703125" style="7" customWidth="1"/>
    <col min="13829" max="13829" width="12.85546875" style="7" customWidth="1"/>
    <col min="13830" max="13830" width="12.42578125" style="7" bestFit="1" customWidth="1"/>
    <col min="13831" max="13831" width="11.5703125" style="7" customWidth="1"/>
    <col min="13832" max="14079" width="9.140625" style="7"/>
    <col min="14080" max="14080" width="5.7109375" style="7" customWidth="1"/>
    <col min="14081" max="14081" width="10.85546875" style="7" customWidth="1"/>
    <col min="14082" max="14082" width="22" style="7" customWidth="1"/>
    <col min="14083" max="14083" width="15.7109375" style="7" customWidth="1"/>
    <col min="14084" max="14084" width="12.5703125" style="7" customWidth="1"/>
    <col min="14085" max="14085" width="12.85546875" style="7" customWidth="1"/>
    <col min="14086" max="14086" width="12.42578125" style="7" bestFit="1" customWidth="1"/>
    <col min="14087" max="14087" width="11.5703125" style="7" customWidth="1"/>
    <col min="14088" max="14335" width="9.140625" style="7"/>
    <col min="14336" max="14336" width="5.7109375" style="7" customWidth="1"/>
    <col min="14337" max="14337" width="10.85546875" style="7" customWidth="1"/>
    <col min="14338" max="14338" width="22" style="7" customWidth="1"/>
    <col min="14339" max="14339" width="15.7109375" style="7" customWidth="1"/>
    <col min="14340" max="14340" width="12.5703125" style="7" customWidth="1"/>
    <col min="14341" max="14341" width="12.85546875" style="7" customWidth="1"/>
    <col min="14342" max="14342" width="12.42578125" style="7" bestFit="1" customWidth="1"/>
    <col min="14343" max="14343" width="11.5703125" style="7" customWidth="1"/>
    <col min="14344" max="14591" width="9.140625" style="7"/>
    <col min="14592" max="14592" width="5.7109375" style="7" customWidth="1"/>
    <col min="14593" max="14593" width="10.85546875" style="7" customWidth="1"/>
    <col min="14594" max="14594" width="22" style="7" customWidth="1"/>
    <col min="14595" max="14595" width="15.7109375" style="7" customWidth="1"/>
    <col min="14596" max="14596" width="12.5703125" style="7" customWidth="1"/>
    <col min="14597" max="14597" width="12.85546875" style="7" customWidth="1"/>
    <col min="14598" max="14598" width="12.42578125" style="7" bestFit="1" customWidth="1"/>
    <col min="14599" max="14599" width="11.5703125" style="7" customWidth="1"/>
    <col min="14600" max="14847" width="9.140625" style="7"/>
    <col min="14848" max="14848" width="5.7109375" style="7" customWidth="1"/>
    <col min="14849" max="14849" width="10.85546875" style="7" customWidth="1"/>
    <col min="14850" max="14850" width="22" style="7" customWidth="1"/>
    <col min="14851" max="14851" width="15.7109375" style="7" customWidth="1"/>
    <col min="14852" max="14852" width="12.5703125" style="7" customWidth="1"/>
    <col min="14853" max="14853" width="12.85546875" style="7" customWidth="1"/>
    <col min="14854" max="14854" width="12.42578125" style="7" bestFit="1" customWidth="1"/>
    <col min="14855" max="14855" width="11.5703125" style="7" customWidth="1"/>
    <col min="14856" max="15103" width="9.140625" style="7"/>
    <col min="15104" max="15104" width="5.7109375" style="7" customWidth="1"/>
    <col min="15105" max="15105" width="10.85546875" style="7" customWidth="1"/>
    <col min="15106" max="15106" width="22" style="7" customWidth="1"/>
    <col min="15107" max="15107" width="15.7109375" style="7" customWidth="1"/>
    <col min="15108" max="15108" width="12.5703125" style="7" customWidth="1"/>
    <col min="15109" max="15109" width="12.85546875" style="7" customWidth="1"/>
    <col min="15110" max="15110" width="12.42578125" style="7" bestFit="1" customWidth="1"/>
    <col min="15111" max="15111" width="11.5703125" style="7" customWidth="1"/>
    <col min="15112" max="15359" width="9.140625" style="7"/>
    <col min="15360" max="15360" width="5.7109375" style="7" customWidth="1"/>
    <col min="15361" max="15361" width="10.85546875" style="7" customWidth="1"/>
    <col min="15362" max="15362" width="22" style="7" customWidth="1"/>
    <col min="15363" max="15363" width="15.7109375" style="7" customWidth="1"/>
    <col min="15364" max="15364" width="12.5703125" style="7" customWidth="1"/>
    <col min="15365" max="15365" width="12.85546875" style="7" customWidth="1"/>
    <col min="15366" max="15366" width="12.42578125" style="7" bestFit="1" customWidth="1"/>
    <col min="15367" max="15367" width="11.5703125" style="7" customWidth="1"/>
    <col min="15368" max="15615" width="9.140625" style="7"/>
    <col min="15616" max="15616" width="5.7109375" style="7" customWidth="1"/>
    <col min="15617" max="15617" width="10.85546875" style="7" customWidth="1"/>
    <col min="15618" max="15618" width="22" style="7" customWidth="1"/>
    <col min="15619" max="15619" width="15.7109375" style="7" customWidth="1"/>
    <col min="15620" max="15620" width="12.5703125" style="7" customWidth="1"/>
    <col min="15621" max="15621" width="12.85546875" style="7" customWidth="1"/>
    <col min="15622" max="15622" width="12.42578125" style="7" bestFit="1" customWidth="1"/>
    <col min="15623" max="15623" width="11.5703125" style="7" customWidth="1"/>
    <col min="15624" max="15871" width="9.140625" style="7"/>
    <col min="15872" max="15872" width="5.7109375" style="7" customWidth="1"/>
    <col min="15873" max="15873" width="10.85546875" style="7" customWidth="1"/>
    <col min="15874" max="15874" width="22" style="7" customWidth="1"/>
    <col min="15875" max="15875" width="15.7109375" style="7" customWidth="1"/>
    <col min="15876" max="15876" width="12.5703125" style="7" customWidth="1"/>
    <col min="15877" max="15877" width="12.85546875" style="7" customWidth="1"/>
    <col min="15878" max="15878" width="12.42578125" style="7" bestFit="1" customWidth="1"/>
    <col min="15879" max="15879" width="11.5703125" style="7" customWidth="1"/>
    <col min="15880" max="16127" width="9.140625" style="7"/>
    <col min="16128" max="16128" width="5.7109375" style="7" customWidth="1"/>
    <col min="16129" max="16129" width="10.85546875" style="7" customWidth="1"/>
    <col min="16130" max="16130" width="22" style="7" customWidth="1"/>
    <col min="16131" max="16131" width="15.7109375" style="7" customWidth="1"/>
    <col min="16132" max="16132" width="12.5703125" style="7" customWidth="1"/>
    <col min="16133" max="16133" width="12.85546875" style="7" customWidth="1"/>
    <col min="16134" max="16134" width="12.42578125" style="7" bestFit="1" customWidth="1"/>
    <col min="16135" max="16135" width="11.5703125" style="7" customWidth="1"/>
    <col min="16136" max="16384" width="9.140625" style="7"/>
  </cols>
  <sheetData>
    <row r="1" spans="1:13" ht="15.75">
      <c r="A1" s="1" t="s">
        <v>141</v>
      </c>
      <c r="B1" s="2"/>
      <c r="C1" s="1"/>
      <c r="D1" s="3"/>
      <c r="E1" s="4"/>
      <c r="F1" s="5"/>
      <c r="G1" s="5"/>
      <c r="H1" s="6"/>
    </row>
    <row r="2" spans="1:13" ht="15.75">
      <c r="A2" s="8"/>
      <c r="B2" s="6"/>
      <c r="C2" s="9"/>
      <c r="D2" s="5"/>
      <c r="E2" s="10"/>
      <c r="F2" s="5"/>
      <c r="G2" s="5"/>
      <c r="H2" s="6"/>
    </row>
    <row r="3" spans="1:13" ht="15.75">
      <c r="A3" s="11" t="s">
        <v>0</v>
      </c>
      <c r="B3" s="11" t="s">
        <v>1</v>
      </c>
      <c r="C3" s="11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1" t="s">
        <v>7</v>
      </c>
    </row>
    <row r="4" spans="1:13" ht="15.75">
      <c r="A4" s="13"/>
      <c r="B4" s="14" t="s">
        <v>42</v>
      </c>
      <c r="C4" s="15"/>
      <c r="D4" s="16"/>
      <c r="E4" s="17"/>
      <c r="F4" s="18"/>
      <c r="G4" s="19">
        <f>'thang7-2020'!G82</f>
        <v>220371113</v>
      </c>
      <c r="H4" s="20"/>
    </row>
    <row r="5" spans="1:13" ht="15.75">
      <c r="A5" s="21">
        <v>1</v>
      </c>
      <c r="B5" s="22">
        <v>43869</v>
      </c>
      <c r="C5" s="33" t="s">
        <v>142</v>
      </c>
      <c r="D5" s="23"/>
      <c r="E5" s="24">
        <v>1800000</v>
      </c>
      <c r="F5" s="24"/>
      <c r="G5" s="23"/>
      <c r="H5" s="26"/>
      <c r="J5" s="59"/>
      <c r="K5" s="59"/>
      <c r="L5" s="74"/>
    </row>
    <row r="6" spans="1:13" ht="15.75">
      <c r="A6" s="21">
        <v>2</v>
      </c>
      <c r="B6" s="22">
        <v>43869</v>
      </c>
      <c r="C6" s="34" t="s">
        <v>56</v>
      </c>
      <c r="D6" s="23"/>
      <c r="E6" s="24">
        <v>180000</v>
      </c>
      <c r="F6" s="24"/>
      <c r="G6" s="23"/>
      <c r="H6" s="26"/>
      <c r="J6" s="59"/>
      <c r="K6" s="60"/>
      <c r="L6" s="60"/>
    </row>
    <row r="7" spans="1:13" ht="15.75">
      <c r="A7" s="21">
        <v>3</v>
      </c>
      <c r="B7" s="22">
        <v>43869</v>
      </c>
      <c r="C7" s="34" t="s">
        <v>143</v>
      </c>
      <c r="D7" s="23"/>
      <c r="E7" s="24">
        <v>1360000</v>
      </c>
      <c r="F7" s="24"/>
      <c r="G7" s="23"/>
      <c r="H7" s="35" t="s">
        <v>113</v>
      </c>
      <c r="J7" s="59"/>
      <c r="K7" s="59"/>
      <c r="L7" s="60"/>
    </row>
    <row r="8" spans="1:13" ht="15.75">
      <c r="A8" s="21">
        <v>4</v>
      </c>
      <c r="B8" s="22">
        <v>43869</v>
      </c>
      <c r="C8" s="34" t="s">
        <v>144</v>
      </c>
      <c r="D8" s="23"/>
      <c r="E8" s="24">
        <v>500000</v>
      </c>
      <c r="F8" s="24"/>
      <c r="G8" s="23"/>
      <c r="H8" s="35"/>
      <c r="J8" s="59"/>
      <c r="K8" s="59"/>
      <c r="L8" s="76"/>
    </row>
    <row r="9" spans="1:13" s="83" customFormat="1" ht="15.75">
      <c r="A9" s="21">
        <v>5</v>
      </c>
      <c r="B9" s="22">
        <v>43869</v>
      </c>
      <c r="C9" s="79" t="s">
        <v>15</v>
      </c>
      <c r="D9" s="80"/>
      <c r="E9" s="81"/>
      <c r="F9" s="81">
        <v>1600000</v>
      </c>
      <c r="G9" s="80"/>
      <c r="H9" s="82"/>
      <c r="J9" s="59"/>
      <c r="K9" s="85"/>
      <c r="L9" s="76"/>
    </row>
    <row r="10" spans="1:13" ht="15.75">
      <c r="A10" s="21">
        <v>6</v>
      </c>
      <c r="B10" s="22">
        <v>43869</v>
      </c>
      <c r="C10" s="34" t="s">
        <v>10</v>
      </c>
      <c r="D10" s="23"/>
      <c r="E10" s="24"/>
      <c r="F10" s="24">
        <v>350000</v>
      </c>
      <c r="G10" s="23"/>
      <c r="H10" s="35"/>
      <c r="J10" s="59"/>
      <c r="K10" s="59"/>
      <c r="L10" s="76"/>
    </row>
    <row r="11" spans="1:13" ht="15.75">
      <c r="A11" s="21">
        <v>7</v>
      </c>
      <c r="B11" s="22">
        <v>43869</v>
      </c>
      <c r="C11" s="34" t="s">
        <v>11</v>
      </c>
      <c r="D11" s="23"/>
      <c r="E11" s="24"/>
      <c r="F11" s="24">
        <v>675000</v>
      </c>
      <c r="G11" s="23"/>
      <c r="H11" s="35"/>
      <c r="J11" s="59"/>
      <c r="K11" s="74"/>
      <c r="L11" s="60"/>
    </row>
    <row r="12" spans="1:13" ht="15.75">
      <c r="A12" s="21">
        <v>8</v>
      </c>
      <c r="B12" s="22">
        <v>43869</v>
      </c>
      <c r="C12" s="34" t="s">
        <v>271</v>
      </c>
      <c r="D12" s="23"/>
      <c r="E12" s="24"/>
      <c r="F12" s="24">
        <v>1477000</v>
      </c>
      <c r="G12" s="23"/>
      <c r="H12" s="35"/>
      <c r="J12" s="59"/>
      <c r="K12" s="74"/>
      <c r="L12" s="76"/>
      <c r="M12" s="74"/>
    </row>
    <row r="13" spans="1:13" ht="15.75">
      <c r="A13" s="21">
        <v>9</v>
      </c>
      <c r="B13" s="22">
        <v>43869</v>
      </c>
      <c r="C13" s="34" t="s">
        <v>36</v>
      </c>
      <c r="D13" s="23"/>
      <c r="E13" s="24"/>
      <c r="F13" s="24">
        <v>190000</v>
      </c>
      <c r="G13" s="23"/>
      <c r="H13" s="35"/>
      <c r="J13" s="59"/>
      <c r="K13" s="74"/>
      <c r="L13" s="76"/>
      <c r="M13" s="74"/>
    </row>
    <row r="14" spans="1:13" ht="15.75">
      <c r="A14" s="21">
        <v>10</v>
      </c>
      <c r="B14" s="22">
        <v>43869</v>
      </c>
      <c r="C14" s="34" t="s">
        <v>25</v>
      </c>
      <c r="D14" s="23"/>
      <c r="E14" s="24"/>
      <c r="F14" s="24">
        <v>520000</v>
      </c>
      <c r="G14" s="23"/>
      <c r="H14" s="35"/>
      <c r="J14" s="59"/>
      <c r="K14" s="74"/>
      <c r="L14" s="76"/>
      <c r="M14" s="74"/>
    </row>
    <row r="15" spans="1:13" ht="15.75">
      <c r="A15" s="21">
        <v>11</v>
      </c>
      <c r="B15" s="22">
        <v>44082</v>
      </c>
      <c r="C15" s="34" t="s">
        <v>272</v>
      </c>
      <c r="D15" s="23"/>
      <c r="E15" s="24">
        <v>300000</v>
      </c>
      <c r="F15" s="24"/>
      <c r="G15" s="23"/>
      <c r="H15" s="35"/>
      <c r="J15" s="59"/>
      <c r="K15" s="74"/>
      <c r="L15" s="76"/>
      <c r="M15" s="74"/>
    </row>
    <row r="16" spans="1:13" ht="15.75">
      <c r="A16" s="21">
        <v>12</v>
      </c>
      <c r="B16" s="22">
        <v>44082</v>
      </c>
      <c r="C16" s="34" t="s">
        <v>273</v>
      </c>
      <c r="D16" s="23"/>
      <c r="E16" s="24">
        <v>2000000</v>
      </c>
      <c r="F16" s="24"/>
      <c r="G16" s="23"/>
      <c r="H16" s="35"/>
      <c r="J16" s="59"/>
      <c r="K16" s="74"/>
      <c r="L16" s="76"/>
      <c r="M16" s="74"/>
    </row>
    <row r="17" spans="1:13" ht="15.75">
      <c r="A17" s="21">
        <v>13</v>
      </c>
      <c r="B17" s="22">
        <v>44082</v>
      </c>
      <c r="C17" s="34" t="s">
        <v>274</v>
      </c>
      <c r="D17" s="23"/>
      <c r="E17" s="24">
        <v>500000</v>
      </c>
      <c r="F17" s="24"/>
      <c r="G17" s="23"/>
      <c r="H17" s="35"/>
      <c r="J17" s="59"/>
      <c r="K17" s="74"/>
      <c r="L17" s="76"/>
      <c r="M17" s="74"/>
    </row>
    <row r="18" spans="1:13" ht="15.75">
      <c r="A18" s="21">
        <v>14</v>
      </c>
      <c r="B18" s="22">
        <v>44082</v>
      </c>
      <c r="C18" s="34" t="s">
        <v>275</v>
      </c>
      <c r="D18" s="23"/>
      <c r="E18" s="24">
        <v>500000</v>
      </c>
      <c r="F18" s="24"/>
      <c r="G18" s="23"/>
      <c r="H18" s="35"/>
      <c r="J18" s="59"/>
      <c r="K18" s="74"/>
      <c r="L18" s="76"/>
      <c r="M18" s="74"/>
    </row>
    <row r="19" spans="1:13" ht="15.75">
      <c r="A19" s="21">
        <v>15</v>
      </c>
      <c r="B19" s="22">
        <v>44082</v>
      </c>
      <c r="C19" s="34" t="s">
        <v>276</v>
      </c>
      <c r="D19" s="23"/>
      <c r="E19" s="24">
        <v>1000000</v>
      </c>
      <c r="F19" s="24"/>
      <c r="G19" s="23"/>
      <c r="H19" s="35"/>
      <c r="J19" s="59"/>
      <c r="K19" s="74"/>
      <c r="L19" s="76"/>
      <c r="M19" s="74"/>
    </row>
    <row r="20" spans="1:13" ht="15.75">
      <c r="A20" s="21">
        <v>16</v>
      </c>
      <c r="B20" s="22">
        <v>44082</v>
      </c>
      <c r="C20" s="34" t="s">
        <v>277</v>
      </c>
      <c r="D20" s="23"/>
      <c r="E20" s="24"/>
      <c r="F20" s="24">
        <v>7000000</v>
      </c>
      <c r="G20" s="23"/>
      <c r="H20" s="35"/>
      <c r="J20" s="59"/>
      <c r="K20" s="74"/>
      <c r="L20" s="76"/>
      <c r="M20" s="74"/>
    </row>
    <row r="21" spans="1:13" ht="15.75">
      <c r="A21" s="21">
        <v>17</v>
      </c>
      <c r="B21" s="22">
        <v>44082</v>
      </c>
      <c r="C21" s="34" t="s">
        <v>26</v>
      </c>
      <c r="D21" s="23"/>
      <c r="E21" s="24"/>
      <c r="F21" s="24">
        <v>22000</v>
      </c>
      <c r="G21" s="23"/>
      <c r="H21" s="35"/>
      <c r="J21" s="59"/>
      <c r="K21" s="74"/>
      <c r="L21" s="76"/>
      <c r="M21" s="74"/>
    </row>
    <row r="22" spans="1:13" ht="15.75">
      <c r="A22" s="21">
        <v>18</v>
      </c>
      <c r="B22" s="22">
        <v>44082</v>
      </c>
      <c r="C22" s="61" t="s">
        <v>264</v>
      </c>
      <c r="D22" s="23"/>
      <c r="E22" s="24"/>
      <c r="F22" s="24">
        <v>7700</v>
      </c>
      <c r="G22" s="23"/>
      <c r="H22" s="35"/>
      <c r="K22" s="76"/>
      <c r="L22" s="76"/>
    </row>
    <row r="23" spans="1:13" ht="15.75">
      <c r="A23" s="66">
        <v>19</v>
      </c>
      <c r="B23" s="127">
        <v>44082</v>
      </c>
      <c r="C23" s="171" t="s">
        <v>278</v>
      </c>
      <c r="D23" s="129"/>
      <c r="E23" s="130">
        <v>2074000</v>
      </c>
      <c r="F23" s="130"/>
      <c r="G23" s="129"/>
      <c r="H23" s="118"/>
      <c r="L23" s="115"/>
    </row>
    <row r="24" spans="1:13" ht="15.75">
      <c r="A24" s="53"/>
      <c r="B24" s="54"/>
      <c r="C24" s="55" t="s">
        <v>8</v>
      </c>
      <c r="D24" s="54"/>
      <c r="E24" s="56">
        <f>SUM(E5:E23)</f>
        <v>10214000</v>
      </c>
      <c r="F24" s="57">
        <f>SUM(F5:F23)</f>
        <v>11841700</v>
      </c>
      <c r="G24" s="58">
        <f>G4+E24-F24</f>
        <v>218743413</v>
      </c>
      <c r="H24" s="54"/>
      <c r="L24" s="116"/>
    </row>
    <row r="25" spans="1:13">
      <c r="L25" s="116"/>
    </row>
    <row r="26" spans="1:13">
      <c r="L26" s="116"/>
    </row>
    <row r="27" spans="1:13">
      <c r="L27" s="117"/>
    </row>
    <row r="28" spans="1:13">
      <c r="C28" s="74"/>
      <c r="L28" s="116"/>
    </row>
    <row r="29" spans="1:13">
      <c r="C29" s="74"/>
      <c r="L29" s="116"/>
    </row>
    <row r="30" spans="1:13">
      <c r="C30" s="74"/>
      <c r="L30" s="116"/>
    </row>
    <row r="31" spans="1:13">
      <c r="C31" s="59"/>
      <c r="L31" s="116"/>
    </row>
    <row r="32" spans="1:13">
      <c r="C32" s="59"/>
    </row>
    <row r="33" spans="3:3" ht="15.75">
      <c r="C33" s="60"/>
    </row>
    <row r="34" spans="3:3" ht="15.75">
      <c r="C34" s="60"/>
    </row>
    <row r="35" spans="3:3">
      <c r="C35" s="59"/>
    </row>
    <row r="36" spans="3:3" ht="15.75">
      <c r="C36" s="60"/>
    </row>
    <row r="37" spans="3:3" ht="15.75">
      <c r="C37" s="60"/>
    </row>
    <row r="38" spans="3:3" ht="15.75">
      <c r="C38" s="60"/>
    </row>
    <row r="39" spans="3:3">
      <c r="C39" s="59"/>
    </row>
    <row r="40" spans="3:3" ht="15.75">
      <c r="C40" s="60"/>
    </row>
    <row r="41" spans="3:3">
      <c r="C41" s="59"/>
    </row>
    <row r="42" spans="3:3">
      <c r="C42" s="59"/>
    </row>
    <row r="43" spans="3:3">
      <c r="C43" s="59"/>
    </row>
    <row r="44" spans="3:3">
      <c r="C44" s="59"/>
    </row>
    <row r="45" spans="3:3">
      <c r="C45" s="59"/>
    </row>
    <row r="46" spans="3:3">
      <c r="C46" s="59"/>
    </row>
    <row r="47" spans="3:3">
      <c r="C47" s="5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topLeftCell="A22" workbookViewId="0">
      <selection activeCell="J39" sqref="J39"/>
    </sheetView>
  </sheetViews>
  <sheetFormatPr defaultRowHeight="15"/>
  <cols>
    <col min="1" max="1" width="5.7109375" style="7" customWidth="1"/>
    <col min="2" max="2" width="10.85546875" style="7" customWidth="1"/>
    <col min="3" max="3" width="22" style="7" customWidth="1"/>
    <col min="4" max="4" width="15.7109375" style="7" customWidth="1"/>
    <col min="5" max="5" width="12.5703125" style="7" customWidth="1"/>
    <col min="6" max="6" width="12.85546875" style="7" customWidth="1"/>
    <col min="7" max="7" width="12.42578125" style="7" bestFit="1" customWidth="1"/>
    <col min="8" max="8" width="11.5703125" style="7" customWidth="1"/>
    <col min="9" max="10" width="9.140625" style="7"/>
    <col min="11" max="11" width="11.42578125" style="7" bestFit="1" customWidth="1"/>
    <col min="12" max="12" width="10.140625" style="7" bestFit="1" customWidth="1"/>
    <col min="13" max="255" width="9.140625" style="7"/>
    <col min="256" max="256" width="5.7109375" style="7" customWidth="1"/>
    <col min="257" max="257" width="10.85546875" style="7" customWidth="1"/>
    <col min="258" max="258" width="22" style="7" customWidth="1"/>
    <col min="259" max="259" width="15.7109375" style="7" customWidth="1"/>
    <col min="260" max="260" width="12.5703125" style="7" customWidth="1"/>
    <col min="261" max="261" width="12.85546875" style="7" customWidth="1"/>
    <col min="262" max="262" width="12.42578125" style="7" bestFit="1" customWidth="1"/>
    <col min="263" max="263" width="11.5703125" style="7" customWidth="1"/>
    <col min="264" max="511" width="9.140625" style="7"/>
    <col min="512" max="512" width="5.7109375" style="7" customWidth="1"/>
    <col min="513" max="513" width="10.85546875" style="7" customWidth="1"/>
    <col min="514" max="514" width="22" style="7" customWidth="1"/>
    <col min="515" max="515" width="15.7109375" style="7" customWidth="1"/>
    <col min="516" max="516" width="12.5703125" style="7" customWidth="1"/>
    <col min="517" max="517" width="12.85546875" style="7" customWidth="1"/>
    <col min="518" max="518" width="12.42578125" style="7" bestFit="1" customWidth="1"/>
    <col min="519" max="519" width="11.5703125" style="7" customWidth="1"/>
    <col min="520" max="767" width="9.140625" style="7"/>
    <col min="768" max="768" width="5.7109375" style="7" customWidth="1"/>
    <col min="769" max="769" width="10.85546875" style="7" customWidth="1"/>
    <col min="770" max="770" width="22" style="7" customWidth="1"/>
    <col min="771" max="771" width="15.7109375" style="7" customWidth="1"/>
    <col min="772" max="772" width="12.5703125" style="7" customWidth="1"/>
    <col min="773" max="773" width="12.85546875" style="7" customWidth="1"/>
    <col min="774" max="774" width="12.42578125" style="7" bestFit="1" customWidth="1"/>
    <col min="775" max="775" width="11.5703125" style="7" customWidth="1"/>
    <col min="776" max="1023" width="9.140625" style="7"/>
    <col min="1024" max="1024" width="5.7109375" style="7" customWidth="1"/>
    <col min="1025" max="1025" width="10.85546875" style="7" customWidth="1"/>
    <col min="1026" max="1026" width="22" style="7" customWidth="1"/>
    <col min="1027" max="1027" width="15.7109375" style="7" customWidth="1"/>
    <col min="1028" max="1028" width="12.5703125" style="7" customWidth="1"/>
    <col min="1029" max="1029" width="12.85546875" style="7" customWidth="1"/>
    <col min="1030" max="1030" width="12.42578125" style="7" bestFit="1" customWidth="1"/>
    <col min="1031" max="1031" width="11.5703125" style="7" customWidth="1"/>
    <col min="1032" max="1279" width="9.140625" style="7"/>
    <col min="1280" max="1280" width="5.7109375" style="7" customWidth="1"/>
    <col min="1281" max="1281" width="10.85546875" style="7" customWidth="1"/>
    <col min="1282" max="1282" width="22" style="7" customWidth="1"/>
    <col min="1283" max="1283" width="15.7109375" style="7" customWidth="1"/>
    <col min="1284" max="1284" width="12.5703125" style="7" customWidth="1"/>
    <col min="1285" max="1285" width="12.85546875" style="7" customWidth="1"/>
    <col min="1286" max="1286" width="12.42578125" style="7" bestFit="1" customWidth="1"/>
    <col min="1287" max="1287" width="11.5703125" style="7" customWidth="1"/>
    <col min="1288" max="1535" width="9.140625" style="7"/>
    <col min="1536" max="1536" width="5.7109375" style="7" customWidth="1"/>
    <col min="1537" max="1537" width="10.85546875" style="7" customWidth="1"/>
    <col min="1538" max="1538" width="22" style="7" customWidth="1"/>
    <col min="1539" max="1539" width="15.7109375" style="7" customWidth="1"/>
    <col min="1540" max="1540" width="12.5703125" style="7" customWidth="1"/>
    <col min="1541" max="1541" width="12.85546875" style="7" customWidth="1"/>
    <col min="1542" max="1542" width="12.42578125" style="7" bestFit="1" customWidth="1"/>
    <col min="1543" max="1543" width="11.5703125" style="7" customWidth="1"/>
    <col min="1544" max="1791" width="9.140625" style="7"/>
    <col min="1792" max="1792" width="5.7109375" style="7" customWidth="1"/>
    <col min="1793" max="1793" width="10.85546875" style="7" customWidth="1"/>
    <col min="1794" max="1794" width="22" style="7" customWidth="1"/>
    <col min="1795" max="1795" width="15.7109375" style="7" customWidth="1"/>
    <col min="1796" max="1796" width="12.5703125" style="7" customWidth="1"/>
    <col min="1797" max="1797" width="12.85546875" style="7" customWidth="1"/>
    <col min="1798" max="1798" width="12.42578125" style="7" bestFit="1" customWidth="1"/>
    <col min="1799" max="1799" width="11.5703125" style="7" customWidth="1"/>
    <col min="1800" max="2047" width="9.140625" style="7"/>
    <col min="2048" max="2048" width="5.7109375" style="7" customWidth="1"/>
    <col min="2049" max="2049" width="10.85546875" style="7" customWidth="1"/>
    <col min="2050" max="2050" width="22" style="7" customWidth="1"/>
    <col min="2051" max="2051" width="15.7109375" style="7" customWidth="1"/>
    <col min="2052" max="2052" width="12.5703125" style="7" customWidth="1"/>
    <col min="2053" max="2053" width="12.85546875" style="7" customWidth="1"/>
    <col min="2054" max="2054" width="12.42578125" style="7" bestFit="1" customWidth="1"/>
    <col min="2055" max="2055" width="11.5703125" style="7" customWidth="1"/>
    <col min="2056" max="2303" width="9.140625" style="7"/>
    <col min="2304" max="2304" width="5.7109375" style="7" customWidth="1"/>
    <col min="2305" max="2305" width="10.85546875" style="7" customWidth="1"/>
    <col min="2306" max="2306" width="22" style="7" customWidth="1"/>
    <col min="2307" max="2307" width="15.7109375" style="7" customWidth="1"/>
    <col min="2308" max="2308" width="12.5703125" style="7" customWidth="1"/>
    <col min="2309" max="2309" width="12.85546875" style="7" customWidth="1"/>
    <col min="2310" max="2310" width="12.42578125" style="7" bestFit="1" customWidth="1"/>
    <col min="2311" max="2311" width="11.5703125" style="7" customWidth="1"/>
    <col min="2312" max="2559" width="9.140625" style="7"/>
    <col min="2560" max="2560" width="5.7109375" style="7" customWidth="1"/>
    <col min="2561" max="2561" width="10.85546875" style="7" customWidth="1"/>
    <col min="2562" max="2562" width="22" style="7" customWidth="1"/>
    <col min="2563" max="2563" width="15.7109375" style="7" customWidth="1"/>
    <col min="2564" max="2564" width="12.5703125" style="7" customWidth="1"/>
    <col min="2565" max="2565" width="12.85546875" style="7" customWidth="1"/>
    <col min="2566" max="2566" width="12.42578125" style="7" bestFit="1" customWidth="1"/>
    <col min="2567" max="2567" width="11.5703125" style="7" customWidth="1"/>
    <col min="2568" max="2815" width="9.140625" style="7"/>
    <col min="2816" max="2816" width="5.7109375" style="7" customWidth="1"/>
    <col min="2817" max="2817" width="10.85546875" style="7" customWidth="1"/>
    <col min="2818" max="2818" width="22" style="7" customWidth="1"/>
    <col min="2819" max="2819" width="15.7109375" style="7" customWidth="1"/>
    <col min="2820" max="2820" width="12.5703125" style="7" customWidth="1"/>
    <col min="2821" max="2821" width="12.85546875" style="7" customWidth="1"/>
    <col min="2822" max="2822" width="12.42578125" style="7" bestFit="1" customWidth="1"/>
    <col min="2823" max="2823" width="11.5703125" style="7" customWidth="1"/>
    <col min="2824" max="3071" width="9.140625" style="7"/>
    <col min="3072" max="3072" width="5.7109375" style="7" customWidth="1"/>
    <col min="3073" max="3073" width="10.85546875" style="7" customWidth="1"/>
    <col min="3074" max="3074" width="22" style="7" customWidth="1"/>
    <col min="3075" max="3075" width="15.7109375" style="7" customWidth="1"/>
    <col min="3076" max="3076" width="12.5703125" style="7" customWidth="1"/>
    <col min="3077" max="3077" width="12.85546875" style="7" customWidth="1"/>
    <col min="3078" max="3078" width="12.42578125" style="7" bestFit="1" customWidth="1"/>
    <col min="3079" max="3079" width="11.5703125" style="7" customWidth="1"/>
    <col min="3080" max="3327" width="9.140625" style="7"/>
    <col min="3328" max="3328" width="5.7109375" style="7" customWidth="1"/>
    <col min="3329" max="3329" width="10.85546875" style="7" customWidth="1"/>
    <col min="3330" max="3330" width="22" style="7" customWidth="1"/>
    <col min="3331" max="3331" width="15.7109375" style="7" customWidth="1"/>
    <col min="3332" max="3332" width="12.5703125" style="7" customWidth="1"/>
    <col min="3333" max="3333" width="12.85546875" style="7" customWidth="1"/>
    <col min="3334" max="3334" width="12.42578125" style="7" bestFit="1" customWidth="1"/>
    <col min="3335" max="3335" width="11.5703125" style="7" customWidth="1"/>
    <col min="3336" max="3583" width="9.140625" style="7"/>
    <col min="3584" max="3584" width="5.7109375" style="7" customWidth="1"/>
    <col min="3585" max="3585" width="10.85546875" style="7" customWidth="1"/>
    <col min="3586" max="3586" width="22" style="7" customWidth="1"/>
    <col min="3587" max="3587" width="15.7109375" style="7" customWidth="1"/>
    <col min="3588" max="3588" width="12.5703125" style="7" customWidth="1"/>
    <col min="3589" max="3589" width="12.85546875" style="7" customWidth="1"/>
    <col min="3590" max="3590" width="12.42578125" style="7" bestFit="1" customWidth="1"/>
    <col min="3591" max="3591" width="11.5703125" style="7" customWidth="1"/>
    <col min="3592" max="3839" width="9.140625" style="7"/>
    <col min="3840" max="3840" width="5.7109375" style="7" customWidth="1"/>
    <col min="3841" max="3841" width="10.85546875" style="7" customWidth="1"/>
    <col min="3842" max="3842" width="22" style="7" customWidth="1"/>
    <col min="3843" max="3843" width="15.7109375" style="7" customWidth="1"/>
    <col min="3844" max="3844" width="12.5703125" style="7" customWidth="1"/>
    <col min="3845" max="3845" width="12.85546875" style="7" customWidth="1"/>
    <col min="3846" max="3846" width="12.42578125" style="7" bestFit="1" customWidth="1"/>
    <col min="3847" max="3847" width="11.5703125" style="7" customWidth="1"/>
    <col min="3848" max="4095" width="9.140625" style="7"/>
    <col min="4096" max="4096" width="5.7109375" style="7" customWidth="1"/>
    <col min="4097" max="4097" width="10.85546875" style="7" customWidth="1"/>
    <col min="4098" max="4098" width="22" style="7" customWidth="1"/>
    <col min="4099" max="4099" width="15.7109375" style="7" customWidth="1"/>
    <col min="4100" max="4100" width="12.5703125" style="7" customWidth="1"/>
    <col min="4101" max="4101" width="12.85546875" style="7" customWidth="1"/>
    <col min="4102" max="4102" width="12.42578125" style="7" bestFit="1" customWidth="1"/>
    <col min="4103" max="4103" width="11.5703125" style="7" customWidth="1"/>
    <col min="4104" max="4351" width="9.140625" style="7"/>
    <col min="4352" max="4352" width="5.7109375" style="7" customWidth="1"/>
    <col min="4353" max="4353" width="10.85546875" style="7" customWidth="1"/>
    <col min="4354" max="4354" width="22" style="7" customWidth="1"/>
    <col min="4355" max="4355" width="15.7109375" style="7" customWidth="1"/>
    <col min="4356" max="4356" width="12.5703125" style="7" customWidth="1"/>
    <col min="4357" max="4357" width="12.85546875" style="7" customWidth="1"/>
    <col min="4358" max="4358" width="12.42578125" style="7" bestFit="1" customWidth="1"/>
    <col min="4359" max="4359" width="11.5703125" style="7" customWidth="1"/>
    <col min="4360" max="4607" width="9.140625" style="7"/>
    <col min="4608" max="4608" width="5.7109375" style="7" customWidth="1"/>
    <col min="4609" max="4609" width="10.85546875" style="7" customWidth="1"/>
    <col min="4610" max="4610" width="22" style="7" customWidth="1"/>
    <col min="4611" max="4611" width="15.7109375" style="7" customWidth="1"/>
    <col min="4612" max="4612" width="12.5703125" style="7" customWidth="1"/>
    <col min="4613" max="4613" width="12.85546875" style="7" customWidth="1"/>
    <col min="4614" max="4614" width="12.42578125" style="7" bestFit="1" customWidth="1"/>
    <col min="4615" max="4615" width="11.5703125" style="7" customWidth="1"/>
    <col min="4616" max="4863" width="9.140625" style="7"/>
    <col min="4864" max="4864" width="5.7109375" style="7" customWidth="1"/>
    <col min="4865" max="4865" width="10.85546875" style="7" customWidth="1"/>
    <col min="4866" max="4866" width="22" style="7" customWidth="1"/>
    <col min="4867" max="4867" width="15.7109375" style="7" customWidth="1"/>
    <col min="4868" max="4868" width="12.5703125" style="7" customWidth="1"/>
    <col min="4869" max="4869" width="12.85546875" style="7" customWidth="1"/>
    <col min="4870" max="4870" width="12.42578125" style="7" bestFit="1" customWidth="1"/>
    <col min="4871" max="4871" width="11.5703125" style="7" customWidth="1"/>
    <col min="4872" max="5119" width="9.140625" style="7"/>
    <col min="5120" max="5120" width="5.7109375" style="7" customWidth="1"/>
    <col min="5121" max="5121" width="10.85546875" style="7" customWidth="1"/>
    <col min="5122" max="5122" width="22" style="7" customWidth="1"/>
    <col min="5123" max="5123" width="15.7109375" style="7" customWidth="1"/>
    <col min="5124" max="5124" width="12.5703125" style="7" customWidth="1"/>
    <col min="5125" max="5125" width="12.85546875" style="7" customWidth="1"/>
    <col min="5126" max="5126" width="12.42578125" style="7" bestFit="1" customWidth="1"/>
    <col min="5127" max="5127" width="11.5703125" style="7" customWidth="1"/>
    <col min="5128" max="5375" width="9.140625" style="7"/>
    <col min="5376" max="5376" width="5.7109375" style="7" customWidth="1"/>
    <col min="5377" max="5377" width="10.85546875" style="7" customWidth="1"/>
    <col min="5378" max="5378" width="22" style="7" customWidth="1"/>
    <col min="5379" max="5379" width="15.7109375" style="7" customWidth="1"/>
    <col min="5380" max="5380" width="12.5703125" style="7" customWidth="1"/>
    <col min="5381" max="5381" width="12.85546875" style="7" customWidth="1"/>
    <col min="5382" max="5382" width="12.42578125" style="7" bestFit="1" customWidth="1"/>
    <col min="5383" max="5383" width="11.5703125" style="7" customWidth="1"/>
    <col min="5384" max="5631" width="9.140625" style="7"/>
    <col min="5632" max="5632" width="5.7109375" style="7" customWidth="1"/>
    <col min="5633" max="5633" width="10.85546875" style="7" customWidth="1"/>
    <col min="5634" max="5634" width="22" style="7" customWidth="1"/>
    <col min="5635" max="5635" width="15.7109375" style="7" customWidth="1"/>
    <col min="5636" max="5636" width="12.5703125" style="7" customWidth="1"/>
    <col min="5637" max="5637" width="12.85546875" style="7" customWidth="1"/>
    <col min="5638" max="5638" width="12.42578125" style="7" bestFit="1" customWidth="1"/>
    <col min="5639" max="5639" width="11.5703125" style="7" customWidth="1"/>
    <col min="5640" max="5887" width="9.140625" style="7"/>
    <col min="5888" max="5888" width="5.7109375" style="7" customWidth="1"/>
    <col min="5889" max="5889" width="10.85546875" style="7" customWidth="1"/>
    <col min="5890" max="5890" width="22" style="7" customWidth="1"/>
    <col min="5891" max="5891" width="15.7109375" style="7" customWidth="1"/>
    <col min="5892" max="5892" width="12.5703125" style="7" customWidth="1"/>
    <col min="5893" max="5893" width="12.85546875" style="7" customWidth="1"/>
    <col min="5894" max="5894" width="12.42578125" style="7" bestFit="1" customWidth="1"/>
    <col min="5895" max="5895" width="11.5703125" style="7" customWidth="1"/>
    <col min="5896" max="6143" width="9.140625" style="7"/>
    <col min="6144" max="6144" width="5.7109375" style="7" customWidth="1"/>
    <col min="6145" max="6145" width="10.85546875" style="7" customWidth="1"/>
    <col min="6146" max="6146" width="22" style="7" customWidth="1"/>
    <col min="6147" max="6147" width="15.7109375" style="7" customWidth="1"/>
    <col min="6148" max="6148" width="12.5703125" style="7" customWidth="1"/>
    <col min="6149" max="6149" width="12.85546875" style="7" customWidth="1"/>
    <col min="6150" max="6150" width="12.42578125" style="7" bestFit="1" customWidth="1"/>
    <col min="6151" max="6151" width="11.5703125" style="7" customWidth="1"/>
    <col min="6152" max="6399" width="9.140625" style="7"/>
    <col min="6400" max="6400" width="5.7109375" style="7" customWidth="1"/>
    <col min="6401" max="6401" width="10.85546875" style="7" customWidth="1"/>
    <col min="6402" max="6402" width="22" style="7" customWidth="1"/>
    <col min="6403" max="6403" width="15.7109375" style="7" customWidth="1"/>
    <col min="6404" max="6404" width="12.5703125" style="7" customWidth="1"/>
    <col min="6405" max="6405" width="12.85546875" style="7" customWidth="1"/>
    <col min="6406" max="6406" width="12.42578125" style="7" bestFit="1" customWidth="1"/>
    <col min="6407" max="6407" width="11.5703125" style="7" customWidth="1"/>
    <col min="6408" max="6655" width="9.140625" style="7"/>
    <col min="6656" max="6656" width="5.7109375" style="7" customWidth="1"/>
    <col min="6657" max="6657" width="10.85546875" style="7" customWidth="1"/>
    <col min="6658" max="6658" width="22" style="7" customWidth="1"/>
    <col min="6659" max="6659" width="15.7109375" style="7" customWidth="1"/>
    <col min="6660" max="6660" width="12.5703125" style="7" customWidth="1"/>
    <col min="6661" max="6661" width="12.85546875" style="7" customWidth="1"/>
    <col min="6662" max="6662" width="12.42578125" style="7" bestFit="1" customWidth="1"/>
    <col min="6663" max="6663" width="11.5703125" style="7" customWidth="1"/>
    <col min="6664" max="6911" width="9.140625" style="7"/>
    <col min="6912" max="6912" width="5.7109375" style="7" customWidth="1"/>
    <col min="6913" max="6913" width="10.85546875" style="7" customWidth="1"/>
    <col min="6914" max="6914" width="22" style="7" customWidth="1"/>
    <col min="6915" max="6915" width="15.7109375" style="7" customWidth="1"/>
    <col min="6916" max="6916" width="12.5703125" style="7" customWidth="1"/>
    <col min="6917" max="6917" width="12.85546875" style="7" customWidth="1"/>
    <col min="6918" max="6918" width="12.42578125" style="7" bestFit="1" customWidth="1"/>
    <col min="6919" max="6919" width="11.5703125" style="7" customWidth="1"/>
    <col min="6920" max="7167" width="9.140625" style="7"/>
    <col min="7168" max="7168" width="5.7109375" style="7" customWidth="1"/>
    <col min="7169" max="7169" width="10.85546875" style="7" customWidth="1"/>
    <col min="7170" max="7170" width="22" style="7" customWidth="1"/>
    <col min="7171" max="7171" width="15.7109375" style="7" customWidth="1"/>
    <col min="7172" max="7172" width="12.5703125" style="7" customWidth="1"/>
    <col min="7173" max="7173" width="12.85546875" style="7" customWidth="1"/>
    <col min="7174" max="7174" width="12.42578125" style="7" bestFit="1" customWidth="1"/>
    <col min="7175" max="7175" width="11.5703125" style="7" customWidth="1"/>
    <col min="7176" max="7423" width="9.140625" style="7"/>
    <col min="7424" max="7424" width="5.7109375" style="7" customWidth="1"/>
    <col min="7425" max="7425" width="10.85546875" style="7" customWidth="1"/>
    <col min="7426" max="7426" width="22" style="7" customWidth="1"/>
    <col min="7427" max="7427" width="15.7109375" style="7" customWidth="1"/>
    <col min="7428" max="7428" width="12.5703125" style="7" customWidth="1"/>
    <col min="7429" max="7429" width="12.85546875" style="7" customWidth="1"/>
    <col min="7430" max="7430" width="12.42578125" style="7" bestFit="1" customWidth="1"/>
    <col min="7431" max="7431" width="11.5703125" style="7" customWidth="1"/>
    <col min="7432" max="7679" width="9.140625" style="7"/>
    <col min="7680" max="7680" width="5.7109375" style="7" customWidth="1"/>
    <col min="7681" max="7681" width="10.85546875" style="7" customWidth="1"/>
    <col min="7682" max="7682" width="22" style="7" customWidth="1"/>
    <col min="7683" max="7683" width="15.7109375" style="7" customWidth="1"/>
    <col min="7684" max="7684" width="12.5703125" style="7" customWidth="1"/>
    <col min="7685" max="7685" width="12.85546875" style="7" customWidth="1"/>
    <col min="7686" max="7686" width="12.42578125" style="7" bestFit="1" customWidth="1"/>
    <col min="7687" max="7687" width="11.5703125" style="7" customWidth="1"/>
    <col min="7688" max="7935" width="9.140625" style="7"/>
    <col min="7936" max="7936" width="5.7109375" style="7" customWidth="1"/>
    <col min="7937" max="7937" width="10.85546875" style="7" customWidth="1"/>
    <col min="7938" max="7938" width="22" style="7" customWidth="1"/>
    <col min="7939" max="7939" width="15.7109375" style="7" customWidth="1"/>
    <col min="7940" max="7940" width="12.5703125" style="7" customWidth="1"/>
    <col min="7941" max="7941" width="12.85546875" style="7" customWidth="1"/>
    <col min="7942" max="7942" width="12.42578125" style="7" bestFit="1" customWidth="1"/>
    <col min="7943" max="7943" width="11.5703125" style="7" customWidth="1"/>
    <col min="7944" max="8191" width="9.140625" style="7"/>
    <col min="8192" max="8192" width="5.7109375" style="7" customWidth="1"/>
    <col min="8193" max="8193" width="10.85546875" style="7" customWidth="1"/>
    <col min="8194" max="8194" width="22" style="7" customWidth="1"/>
    <col min="8195" max="8195" width="15.7109375" style="7" customWidth="1"/>
    <col min="8196" max="8196" width="12.5703125" style="7" customWidth="1"/>
    <col min="8197" max="8197" width="12.85546875" style="7" customWidth="1"/>
    <col min="8198" max="8198" width="12.42578125" style="7" bestFit="1" customWidth="1"/>
    <col min="8199" max="8199" width="11.5703125" style="7" customWidth="1"/>
    <col min="8200" max="8447" width="9.140625" style="7"/>
    <col min="8448" max="8448" width="5.7109375" style="7" customWidth="1"/>
    <col min="8449" max="8449" width="10.85546875" style="7" customWidth="1"/>
    <col min="8450" max="8450" width="22" style="7" customWidth="1"/>
    <col min="8451" max="8451" width="15.7109375" style="7" customWidth="1"/>
    <col min="8452" max="8452" width="12.5703125" style="7" customWidth="1"/>
    <col min="8453" max="8453" width="12.85546875" style="7" customWidth="1"/>
    <col min="8454" max="8454" width="12.42578125" style="7" bestFit="1" customWidth="1"/>
    <col min="8455" max="8455" width="11.5703125" style="7" customWidth="1"/>
    <col min="8456" max="8703" width="9.140625" style="7"/>
    <col min="8704" max="8704" width="5.7109375" style="7" customWidth="1"/>
    <col min="8705" max="8705" width="10.85546875" style="7" customWidth="1"/>
    <col min="8706" max="8706" width="22" style="7" customWidth="1"/>
    <col min="8707" max="8707" width="15.7109375" style="7" customWidth="1"/>
    <col min="8708" max="8708" width="12.5703125" style="7" customWidth="1"/>
    <col min="8709" max="8709" width="12.85546875" style="7" customWidth="1"/>
    <col min="8710" max="8710" width="12.42578125" style="7" bestFit="1" customWidth="1"/>
    <col min="8711" max="8711" width="11.5703125" style="7" customWidth="1"/>
    <col min="8712" max="8959" width="9.140625" style="7"/>
    <col min="8960" max="8960" width="5.7109375" style="7" customWidth="1"/>
    <col min="8961" max="8961" width="10.85546875" style="7" customWidth="1"/>
    <col min="8962" max="8962" width="22" style="7" customWidth="1"/>
    <col min="8963" max="8963" width="15.7109375" style="7" customWidth="1"/>
    <col min="8964" max="8964" width="12.5703125" style="7" customWidth="1"/>
    <col min="8965" max="8965" width="12.85546875" style="7" customWidth="1"/>
    <col min="8966" max="8966" width="12.42578125" style="7" bestFit="1" customWidth="1"/>
    <col min="8967" max="8967" width="11.5703125" style="7" customWidth="1"/>
    <col min="8968" max="9215" width="9.140625" style="7"/>
    <col min="9216" max="9216" width="5.7109375" style="7" customWidth="1"/>
    <col min="9217" max="9217" width="10.85546875" style="7" customWidth="1"/>
    <col min="9218" max="9218" width="22" style="7" customWidth="1"/>
    <col min="9219" max="9219" width="15.7109375" style="7" customWidth="1"/>
    <col min="9220" max="9220" width="12.5703125" style="7" customWidth="1"/>
    <col min="9221" max="9221" width="12.85546875" style="7" customWidth="1"/>
    <col min="9222" max="9222" width="12.42578125" style="7" bestFit="1" customWidth="1"/>
    <col min="9223" max="9223" width="11.5703125" style="7" customWidth="1"/>
    <col min="9224" max="9471" width="9.140625" style="7"/>
    <col min="9472" max="9472" width="5.7109375" style="7" customWidth="1"/>
    <col min="9473" max="9473" width="10.85546875" style="7" customWidth="1"/>
    <col min="9474" max="9474" width="22" style="7" customWidth="1"/>
    <col min="9475" max="9475" width="15.7109375" style="7" customWidth="1"/>
    <col min="9476" max="9476" width="12.5703125" style="7" customWidth="1"/>
    <col min="9477" max="9477" width="12.85546875" style="7" customWidth="1"/>
    <col min="9478" max="9478" width="12.42578125" style="7" bestFit="1" customWidth="1"/>
    <col min="9479" max="9479" width="11.5703125" style="7" customWidth="1"/>
    <col min="9480" max="9727" width="9.140625" style="7"/>
    <col min="9728" max="9728" width="5.7109375" style="7" customWidth="1"/>
    <col min="9729" max="9729" width="10.85546875" style="7" customWidth="1"/>
    <col min="9730" max="9730" width="22" style="7" customWidth="1"/>
    <col min="9731" max="9731" width="15.7109375" style="7" customWidth="1"/>
    <col min="9732" max="9732" width="12.5703125" style="7" customWidth="1"/>
    <col min="9733" max="9733" width="12.85546875" style="7" customWidth="1"/>
    <col min="9734" max="9734" width="12.42578125" style="7" bestFit="1" customWidth="1"/>
    <col min="9735" max="9735" width="11.5703125" style="7" customWidth="1"/>
    <col min="9736" max="9983" width="9.140625" style="7"/>
    <col min="9984" max="9984" width="5.7109375" style="7" customWidth="1"/>
    <col min="9985" max="9985" width="10.85546875" style="7" customWidth="1"/>
    <col min="9986" max="9986" width="22" style="7" customWidth="1"/>
    <col min="9987" max="9987" width="15.7109375" style="7" customWidth="1"/>
    <col min="9988" max="9988" width="12.5703125" style="7" customWidth="1"/>
    <col min="9989" max="9989" width="12.85546875" style="7" customWidth="1"/>
    <col min="9990" max="9990" width="12.42578125" style="7" bestFit="1" customWidth="1"/>
    <col min="9991" max="9991" width="11.5703125" style="7" customWidth="1"/>
    <col min="9992" max="10239" width="9.140625" style="7"/>
    <col min="10240" max="10240" width="5.7109375" style="7" customWidth="1"/>
    <col min="10241" max="10241" width="10.85546875" style="7" customWidth="1"/>
    <col min="10242" max="10242" width="22" style="7" customWidth="1"/>
    <col min="10243" max="10243" width="15.7109375" style="7" customWidth="1"/>
    <col min="10244" max="10244" width="12.5703125" style="7" customWidth="1"/>
    <col min="10245" max="10245" width="12.85546875" style="7" customWidth="1"/>
    <col min="10246" max="10246" width="12.42578125" style="7" bestFit="1" customWidth="1"/>
    <col min="10247" max="10247" width="11.5703125" style="7" customWidth="1"/>
    <col min="10248" max="10495" width="9.140625" style="7"/>
    <col min="10496" max="10496" width="5.7109375" style="7" customWidth="1"/>
    <col min="10497" max="10497" width="10.85546875" style="7" customWidth="1"/>
    <col min="10498" max="10498" width="22" style="7" customWidth="1"/>
    <col min="10499" max="10499" width="15.7109375" style="7" customWidth="1"/>
    <col min="10500" max="10500" width="12.5703125" style="7" customWidth="1"/>
    <col min="10501" max="10501" width="12.85546875" style="7" customWidth="1"/>
    <col min="10502" max="10502" width="12.42578125" style="7" bestFit="1" customWidth="1"/>
    <col min="10503" max="10503" width="11.5703125" style="7" customWidth="1"/>
    <col min="10504" max="10751" width="9.140625" style="7"/>
    <col min="10752" max="10752" width="5.7109375" style="7" customWidth="1"/>
    <col min="10753" max="10753" width="10.85546875" style="7" customWidth="1"/>
    <col min="10754" max="10754" width="22" style="7" customWidth="1"/>
    <col min="10755" max="10755" width="15.7109375" style="7" customWidth="1"/>
    <col min="10756" max="10756" width="12.5703125" style="7" customWidth="1"/>
    <col min="10757" max="10757" width="12.85546875" style="7" customWidth="1"/>
    <col min="10758" max="10758" width="12.42578125" style="7" bestFit="1" customWidth="1"/>
    <col min="10759" max="10759" width="11.5703125" style="7" customWidth="1"/>
    <col min="10760" max="11007" width="9.140625" style="7"/>
    <col min="11008" max="11008" width="5.7109375" style="7" customWidth="1"/>
    <col min="11009" max="11009" width="10.85546875" style="7" customWidth="1"/>
    <col min="11010" max="11010" width="22" style="7" customWidth="1"/>
    <col min="11011" max="11011" width="15.7109375" style="7" customWidth="1"/>
    <col min="11012" max="11012" width="12.5703125" style="7" customWidth="1"/>
    <col min="11013" max="11013" width="12.85546875" style="7" customWidth="1"/>
    <col min="11014" max="11014" width="12.42578125" style="7" bestFit="1" customWidth="1"/>
    <col min="11015" max="11015" width="11.5703125" style="7" customWidth="1"/>
    <col min="11016" max="11263" width="9.140625" style="7"/>
    <col min="11264" max="11264" width="5.7109375" style="7" customWidth="1"/>
    <col min="11265" max="11265" width="10.85546875" style="7" customWidth="1"/>
    <col min="11266" max="11266" width="22" style="7" customWidth="1"/>
    <col min="11267" max="11267" width="15.7109375" style="7" customWidth="1"/>
    <col min="11268" max="11268" width="12.5703125" style="7" customWidth="1"/>
    <col min="11269" max="11269" width="12.85546875" style="7" customWidth="1"/>
    <col min="11270" max="11270" width="12.42578125" style="7" bestFit="1" customWidth="1"/>
    <col min="11271" max="11271" width="11.5703125" style="7" customWidth="1"/>
    <col min="11272" max="11519" width="9.140625" style="7"/>
    <col min="11520" max="11520" width="5.7109375" style="7" customWidth="1"/>
    <col min="11521" max="11521" width="10.85546875" style="7" customWidth="1"/>
    <col min="11522" max="11522" width="22" style="7" customWidth="1"/>
    <col min="11523" max="11523" width="15.7109375" style="7" customWidth="1"/>
    <col min="11524" max="11524" width="12.5703125" style="7" customWidth="1"/>
    <col min="11525" max="11525" width="12.85546875" style="7" customWidth="1"/>
    <col min="11526" max="11526" width="12.42578125" style="7" bestFit="1" customWidth="1"/>
    <col min="11527" max="11527" width="11.5703125" style="7" customWidth="1"/>
    <col min="11528" max="11775" width="9.140625" style="7"/>
    <col min="11776" max="11776" width="5.7109375" style="7" customWidth="1"/>
    <col min="11777" max="11777" width="10.85546875" style="7" customWidth="1"/>
    <col min="11778" max="11778" width="22" style="7" customWidth="1"/>
    <col min="11779" max="11779" width="15.7109375" style="7" customWidth="1"/>
    <col min="11780" max="11780" width="12.5703125" style="7" customWidth="1"/>
    <col min="11781" max="11781" width="12.85546875" style="7" customWidth="1"/>
    <col min="11782" max="11782" width="12.42578125" style="7" bestFit="1" customWidth="1"/>
    <col min="11783" max="11783" width="11.5703125" style="7" customWidth="1"/>
    <col min="11784" max="12031" width="9.140625" style="7"/>
    <col min="12032" max="12032" width="5.7109375" style="7" customWidth="1"/>
    <col min="12033" max="12033" width="10.85546875" style="7" customWidth="1"/>
    <col min="12034" max="12034" width="22" style="7" customWidth="1"/>
    <col min="12035" max="12035" width="15.7109375" style="7" customWidth="1"/>
    <col min="12036" max="12036" width="12.5703125" style="7" customWidth="1"/>
    <col min="12037" max="12037" width="12.85546875" style="7" customWidth="1"/>
    <col min="12038" max="12038" width="12.42578125" style="7" bestFit="1" customWidth="1"/>
    <col min="12039" max="12039" width="11.5703125" style="7" customWidth="1"/>
    <col min="12040" max="12287" width="9.140625" style="7"/>
    <col min="12288" max="12288" width="5.7109375" style="7" customWidth="1"/>
    <col min="12289" max="12289" width="10.85546875" style="7" customWidth="1"/>
    <col min="12290" max="12290" width="22" style="7" customWidth="1"/>
    <col min="12291" max="12291" width="15.7109375" style="7" customWidth="1"/>
    <col min="12292" max="12292" width="12.5703125" style="7" customWidth="1"/>
    <col min="12293" max="12293" width="12.85546875" style="7" customWidth="1"/>
    <col min="12294" max="12294" width="12.42578125" style="7" bestFit="1" customWidth="1"/>
    <col min="12295" max="12295" width="11.5703125" style="7" customWidth="1"/>
    <col min="12296" max="12543" width="9.140625" style="7"/>
    <col min="12544" max="12544" width="5.7109375" style="7" customWidth="1"/>
    <col min="12545" max="12545" width="10.85546875" style="7" customWidth="1"/>
    <col min="12546" max="12546" width="22" style="7" customWidth="1"/>
    <col min="12547" max="12547" width="15.7109375" style="7" customWidth="1"/>
    <col min="12548" max="12548" width="12.5703125" style="7" customWidth="1"/>
    <col min="12549" max="12549" width="12.85546875" style="7" customWidth="1"/>
    <col min="12550" max="12550" width="12.42578125" style="7" bestFit="1" customWidth="1"/>
    <col min="12551" max="12551" width="11.5703125" style="7" customWidth="1"/>
    <col min="12552" max="12799" width="9.140625" style="7"/>
    <col min="12800" max="12800" width="5.7109375" style="7" customWidth="1"/>
    <col min="12801" max="12801" width="10.85546875" style="7" customWidth="1"/>
    <col min="12802" max="12802" width="22" style="7" customWidth="1"/>
    <col min="12803" max="12803" width="15.7109375" style="7" customWidth="1"/>
    <col min="12804" max="12804" width="12.5703125" style="7" customWidth="1"/>
    <col min="12805" max="12805" width="12.85546875" style="7" customWidth="1"/>
    <col min="12806" max="12806" width="12.42578125" style="7" bestFit="1" customWidth="1"/>
    <col min="12807" max="12807" width="11.5703125" style="7" customWidth="1"/>
    <col min="12808" max="13055" width="9.140625" style="7"/>
    <col min="13056" max="13056" width="5.7109375" style="7" customWidth="1"/>
    <col min="13057" max="13057" width="10.85546875" style="7" customWidth="1"/>
    <col min="13058" max="13058" width="22" style="7" customWidth="1"/>
    <col min="13059" max="13059" width="15.7109375" style="7" customWidth="1"/>
    <col min="13060" max="13060" width="12.5703125" style="7" customWidth="1"/>
    <col min="13061" max="13061" width="12.85546875" style="7" customWidth="1"/>
    <col min="13062" max="13062" width="12.42578125" style="7" bestFit="1" customWidth="1"/>
    <col min="13063" max="13063" width="11.5703125" style="7" customWidth="1"/>
    <col min="13064" max="13311" width="9.140625" style="7"/>
    <col min="13312" max="13312" width="5.7109375" style="7" customWidth="1"/>
    <col min="13313" max="13313" width="10.85546875" style="7" customWidth="1"/>
    <col min="13314" max="13314" width="22" style="7" customWidth="1"/>
    <col min="13315" max="13315" width="15.7109375" style="7" customWidth="1"/>
    <col min="13316" max="13316" width="12.5703125" style="7" customWidth="1"/>
    <col min="13317" max="13317" width="12.85546875" style="7" customWidth="1"/>
    <col min="13318" max="13318" width="12.42578125" style="7" bestFit="1" customWidth="1"/>
    <col min="13319" max="13319" width="11.5703125" style="7" customWidth="1"/>
    <col min="13320" max="13567" width="9.140625" style="7"/>
    <col min="13568" max="13568" width="5.7109375" style="7" customWidth="1"/>
    <col min="13569" max="13569" width="10.85546875" style="7" customWidth="1"/>
    <col min="13570" max="13570" width="22" style="7" customWidth="1"/>
    <col min="13571" max="13571" width="15.7109375" style="7" customWidth="1"/>
    <col min="13572" max="13572" width="12.5703125" style="7" customWidth="1"/>
    <col min="13573" max="13573" width="12.85546875" style="7" customWidth="1"/>
    <col min="13574" max="13574" width="12.42578125" style="7" bestFit="1" customWidth="1"/>
    <col min="13575" max="13575" width="11.5703125" style="7" customWidth="1"/>
    <col min="13576" max="13823" width="9.140625" style="7"/>
    <col min="13824" max="13824" width="5.7109375" style="7" customWidth="1"/>
    <col min="13825" max="13825" width="10.85546875" style="7" customWidth="1"/>
    <col min="13826" max="13826" width="22" style="7" customWidth="1"/>
    <col min="13827" max="13827" width="15.7109375" style="7" customWidth="1"/>
    <col min="13828" max="13828" width="12.5703125" style="7" customWidth="1"/>
    <col min="13829" max="13829" width="12.85546875" style="7" customWidth="1"/>
    <col min="13830" max="13830" width="12.42578125" style="7" bestFit="1" customWidth="1"/>
    <col min="13831" max="13831" width="11.5703125" style="7" customWidth="1"/>
    <col min="13832" max="14079" width="9.140625" style="7"/>
    <col min="14080" max="14080" width="5.7109375" style="7" customWidth="1"/>
    <col min="14081" max="14081" width="10.85546875" style="7" customWidth="1"/>
    <col min="14082" max="14082" width="22" style="7" customWidth="1"/>
    <col min="14083" max="14083" width="15.7109375" style="7" customWidth="1"/>
    <col min="14084" max="14084" width="12.5703125" style="7" customWidth="1"/>
    <col min="14085" max="14085" width="12.85546875" style="7" customWidth="1"/>
    <col min="14086" max="14086" width="12.42578125" style="7" bestFit="1" customWidth="1"/>
    <col min="14087" max="14087" width="11.5703125" style="7" customWidth="1"/>
    <col min="14088" max="14335" width="9.140625" style="7"/>
    <col min="14336" max="14336" width="5.7109375" style="7" customWidth="1"/>
    <col min="14337" max="14337" width="10.85546875" style="7" customWidth="1"/>
    <col min="14338" max="14338" width="22" style="7" customWidth="1"/>
    <col min="14339" max="14339" width="15.7109375" style="7" customWidth="1"/>
    <col min="14340" max="14340" width="12.5703125" style="7" customWidth="1"/>
    <col min="14341" max="14341" width="12.85546875" style="7" customWidth="1"/>
    <col min="14342" max="14342" width="12.42578125" style="7" bestFit="1" customWidth="1"/>
    <col min="14343" max="14343" width="11.5703125" style="7" customWidth="1"/>
    <col min="14344" max="14591" width="9.140625" style="7"/>
    <col min="14592" max="14592" width="5.7109375" style="7" customWidth="1"/>
    <col min="14593" max="14593" width="10.85546875" style="7" customWidth="1"/>
    <col min="14594" max="14594" width="22" style="7" customWidth="1"/>
    <col min="14595" max="14595" width="15.7109375" style="7" customWidth="1"/>
    <col min="14596" max="14596" width="12.5703125" style="7" customWidth="1"/>
    <col min="14597" max="14597" width="12.85546875" style="7" customWidth="1"/>
    <col min="14598" max="14598" width="12.42578125" style="7" bestFit="1" customWidth="1"/>
    <col min="14599" max="14599" width="11.5703125" style="7" customWidth="1"/>
    <col min="14600" max="14847" width="9.140625" style="7"/>
    <col min="14848" max="14848" width="5.7109375" style="7" customWidth="1"/>
    <col min="14849" max="14849" width="10.85546875" style="7" customWidth="1"/>
    <col min="14850" max="14850" width="22" style="7" customWidth="1"/>
    <col min="14851" max="14851" width="15.7109375" style="7" customWidth="1"/>
    <col min="14852" max="14852" width="12.5703125" style="7" customWidth="1"/>
    <col min="14853" max="14853" width="12.85546875" style="7" customWidth="1"/>
    <col min="14854" max="14854" width="12.42578125" style="7" bestFit="1" customWidth="1"/>
    <col min="14855" max="14855" width="11.5703125" style="7" customWidth="1"/>
    <col min="14856" max="15103" width="9.140625" style="7"/>
    <col min="15104" max="15104" width="5.7109375" style="7" customWidth="1"/>
    <col min="15105" max="15105" width="10.85546875" style="7" customWidth="1"/>
    <col min="15106" max="15106" width="22" style="7" customWidth="1"/>
    <col min="15107" max="15107" width="15.7109375" style="7" customWidth="1"/>
    <col min="15108" max="15108" width="12.5703125" style="7" customWidth="1"/>
    <col min="15109" max="15109" width="12.85546875" style="7" customWidth="1"/>
    <col min="15110" max="15110" width="12.42578125" style="7" bestFit="1" customWidth="1"/>
    <col min="15111" max="15111" width="11.5703125" style="7" customWidth="1"/>
    <col min="15112" max="15359" width="9.140625" style="7"/>
    <col min="15360" max="15360" width="5.7109375" style="7" customWidth="1"/>
    <col min="15361" max="15361" width="10.85546875" style="7" customWidth="1"/>
    <col min="15362" max="15362" width="22" style="7" customWidth="1"/>
    <col min="15363" max="15363" width="15.7109375" style="7" customWidth="1"/>
    <col min="15364" max="15364" width="12.5703125" style="7" customWidth="1"/>
    <col min="15365" max="15365" width="12.85546875" style="7" customWidth="1"/>
    <col min="15366" max="15366" width="12.42578125" style="7" bestFit="1" customWidth="1"/>
    <col min="15367" max="15367" width="11.5703125" style="7" customWidth="1"/>
    <col min="15368" max="15615" width="9.140625" style="7"/>
    <col min="15616" max="15616" width="5.7109375" style="7" customWidth="1"/>
    <col min="15617" max="15617" width="10.85546875" style="7" customWidth="1"/>
    <col min="15618" max="15618" width="22" style="7" customWidth="1"/>
    <col min="15619" max="15619" width="15.7109375" style="7" customWidth="1"/>
    <col min="15620" max="15620" width="12.5703125" style="7" customWidth="1"/>
    <col min="15621" max="15621" width="12.85546875" style="7" customWidth="1"/>
    <col min="15622" max="15622" width="12.42578125" style="7" bestFit="1" customWidth="1"/>
    <col min="15623" max="15623" width="11.5703125" style="7" customWidth="1"/>
    <col min="15624" max="15871" width="9.140625" style="7"/>
    <col min="15872" max="15872" width="5.7109375" style="7" customWidth="1"/>
    <col min="15873" max="15873" width="10.85546875" style="7" customWidth="1"/>
    <col min="15874" max="15874" width="22" style="7" customWidth="1"/>
    <col min="15875" max="15875" width="15.7109375" style="7" customWidth="1"/>
    <col min="15876" max="15876" width="12.5703125" style="7" customWidth="1"/>
    <col min="15877" max="15877" width="12.85546875" style="7" customWidth="1"/>
    <col min="15878" max="15878" width="12.42578125" style="7" bestFit="1" customWidth="1"/>
    <col min="15879" max="15879" width="11.5703125" style="7" customWidth="1"/>
    <col min="15880" max="16127" width="9.140625" style="7"/>
    <col min="16128" max="16128" width="5.7109375" style="7" customWidth="1"/>
    <col min="16129" max="16129" width="10.85546875" style="7" customWidth="1"/>
    <col min="16130" max="16130" width="22" style="7" customWidth="1"/>
    <col min="16131" max="16131" width="15.7109375" style="7" customWidth="1"/>
    <col min="16132" max="16132" width="12.5703125" style="7" customWidth="1"/>
    <col min="16133" max="16133" width="12.85546875" style="7" customWidth="1"/>
    <col min="16134" max="16134" width="12.42578125" style="7" bestFit="1" customWidth="1"/>
    <col min="16135" max="16135" width="11.5703125" style="7" customWidth="1"/>
    <col min="16136" max="16384" width="9.140625" style="7"/>
  </cols>
  <sheetData>
    <row r="1" spans="1:13" ht="15.75">
      <c r="A1" s="1" t="s">
        <v>192</v>
      </c>
      <c r="B1" s="2"/>
      <c r="C1" s="1"/>
      <c r="D1" s="3"/>
      <c r="E1" s="4"/>
      <c r="F1" s="5"/>
      <c r="G1" s="5"/>
      <c r="H1" s="6"/>
    </row>
    <row r="2" spans="1:13" ht="15.75">
      <c r="A2" s="8"/>
      <c r="B2" s="6"/>
      <c r="C2" s="9"/>
      <c r="D2" s="5"/>
      <c r="E2" s="10"/>
      <c r="F2" s="5"/>
      <c r="G2" s="5"/>
      <c r="H2" s="6"/>
    </row>
    <row r="3" spans="1:13" ht="15.75">
      <c r="A3" s="11" t="s">
        <v>0</v>
      </c>
      <c r="B3" s="11" t="s">
        <v>1</v>
      </c>
      <c r="C3" s="11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1" t="s">
        <v>7</v>
      </c>
    </row>
    <row r="4" spans="1:13" ht="15.75">
      <c r="A4" s="13"/>
      <c r="B4" s="14" t="s">
        <v>42</v>
      </c>
      <c r="C4" s="15"/>
      <c r="D4" s="16"/>
      <c r="E4" s="17"/>
      <c r="F4" s="18"/>
      <c r="G4" s="19">
        <f>'thang8-2020'!G24</f>
        <v>218743413</v>
      </c>
      <c r="H4" s="20"/>
    </row>
    <row r="5" spans="1:13" ht="15.75">
      <c r="A5" s="21">
        <v>1</v>
      </c>
      <c r="B5" s="22">
        <v>44075</v>
      </c>
      <c r="C5" s="31" t="s">
        <v>297</v>
      </c>
      <c r="D5" s="23"/>
      <c r="E5" s="24">
        <v>2000000</v>
      </c>
      <c r="F5" s="24"/>
      <c r="G5" s="23"/>
      <c r="H5" s="26"/>
      <c r="K5" s="60"/>
      <c r="M5" s="74"/>
    </row>
    <row r="6" spans="1:13" ht="17.25" customHeight="1">
      <c r="A6" s="21">
        <v>2</v>
      </c>
      <c r="B6" s="22">
        <v>44075</v>
      </c>
      <c r="C6" s="31" t="s">
        <v>298</v>
      </c>
      <c r="D6" s="23"/>
      <c r="E6" s="24">
        <v>5000000</v>
      </c>
      <c r="F6" s="24"/>
      <c r="G6" s="23"/>
      <c r="H6" s="26"/>
      <c r="J6" s="59"/>
      <c r="K6" s="59"/>
      <c r="M6" s="74"/>
    </row>
    <row r="7" spans="1:13" ht="15.75">
      <c r="A7" s="21">
        <v>3</v>
      </c>
      <c r="B7" s="22">
        <v>44075</v>
      </c>
      <c r="C7" s="31" t="s">
        <v>299</v>
      </c>
      <c r="D7" s="23"/>
      <c r="E7" s="24">
        <v>1500000</v>
      </c>
      <c r="F7" s="24"/>
      <c r="G7" s="23"/>
      <c r="H7" s="26"/>
      <c r="J7" s="59"/>
      <c r="K7" s="102"/>
      <c r="M7" s="60"/>
    </row>
    <row r="8" spans="1:13" ht="15.75">
      <c r="A8" s="21">
        <v>4</v>
      </c>
      <c r="B8" s="22">
        <v>44075</v>
      </c>
      <c r="C8" s="28" t="s">
        <v>300</v>
      </c>
      <c r="D8" s="23"/>
      <c r="E8" s="24">
        <v>1000000</v>
      </c>
      <c r="F8" s="24"/>
      <c r="G8" s="23"/>
      <c r="H8" s="34"/>
      <c r="J8" s="59"/>
      <c r="K8" s="74"/>
      <c r="M8" s="76"/>
    </row>
    <row r="9" spans="1:13" ht="31.5">
      <c r="A9" s="21">
        <v>5</v>
      </c>
      <c r="B9" s="22">
        <v>44078</v>
      </c>
      <c r="C9" s="34" t="s">
        <v>295</v>
      </c>
      <c r="D9" s="23"/>
      <c r="E9" s="24"/>
      <c r="F9" s="24">
        <v>7000000</v>
      </c>
      <c r="G9" s="23"/>
      <c r="H9" s="26"/>
      <c r="J9" s="59"/>
      <c r="K9" s="74"/>
      <c r="M9" s="76"/>
    </row>
    <row r="10" spans="1:13" ht="15.75">
      <c r="A10" s="21">
        <v>6</v>
      </c>
      <c r="B10" s="22">
        <v>44078</v>
      </c>
      <c r="C10" s="34" t="s">
        <v>294</v>
      </c>
      <c r="D10" s="23"/>
      <c r="E10" s="24">
        <v>500000</v>
      </c>
      <c r="F10" s="24"/>
      <c r="G10" s="23"/>
      <c r="H10" s="35"/>
      <c r="J10" s="59"/>
      <c r="K10" s="74"/>
      <c r="M10" s="76"/>
    </row>
    <row r="11" spans="1:13" ht="15.75">
      <c r="A11" s="21">
        <v>7</v>
      </c>
      <c r="B11" s="22">
        <v>44078</v>
      </c>
      <c r="C11" s="34" t="s">
        <v>296</v>
      </c>
      <c r="D11" s="23"/>
      <c r="E11" s="24">
        <v>500000</v>
      </c>
      <c r="F11" s="24"/>
      <c r="G11" s="23"/>
      <c r="H11" s="35"/>
      <c r="J11" s="59"/>
      <c r="K11" s="74"/>
      <c r="M11" s="76"/>
    </row>
    <row r="12" spans="1:13" s="83" customFormat="1" ht="15.75">
      <c r="A12" s="21">
        <v>8</v>
      </c>
      <c r="B12" s="78" t="s">
        <v>251</v>
      </c>
      <c r="C12" s="91" t="s">
        <v>262</v>
      </c>
      <c r="D12" s="80"/>
      <c r="E12" s="81">
        <v>500000</v>
      </c>
      <c r="F12" s="81"/>
      <c r="G12" s="80"/>
      <c r="H12" s="82"/>
      <c r="K12" s="168"/>
      <c r="L12" s="116"/>
    </row>
    <row r="13" spans="1:13" ht="15.75">
      <c r="A13" s="21">
        <v>9</v>
      </c>
      <c r="B13" s="36" t="s">
        <v>251</v>
      </c>
      <c r="C13" s="43" t="s">
        <v>261</v>
      </c>
      <c r="D13" s="23"/>
      <c r="E13" s="24">
        <v>1000000</v>
      </c>
      <c r="F13" s="24"/>
      <c r="G13" s="23"/>
      <c r="H13" s="35"/>
      <c r="K13" s="76"/>
      <c r="L13" s="117"/>
    </row>
    <row r="14" spans="1:13" ht="15.75">
      <c r="A14" s="21">
        <v>10</v>
      </c>
      <c r="B14" s="78" t="s">
        <v>251</v>
      </c>
      <c r="C14" s="42" t="s">
        <v>260</v>
      </c>
      <c r="D14" s="23"/>
      <c r="E14" s="24">
        <v>500000</v>
      </c>
      <c r="F14" s="24"/>
      <c r="G14" s="23"/>
      <c r="H14" s="35"/>
      <c r="K14" s="76"/>
      <c r="L14" s="60"/>
    </row>
    <row r="15" spans="1:13" ht="31.5">
      <c r="A15" s="21">
        <v>11</v>
      </c>
      <c r="B15" s="36" t="s">
        <v>251</v>
      </c>
      <c r="C15" s="61" t="s">
        <v>259</v>
      </c>
      <c r="D15" s="23"/>
      <c r="E15" s="24">
        <v>500000</v>
      </c>
      <c r="F15" s="24"/>
      <c r="G15" s="23"/>
      <c r="H15" s="35"/>
      <c r="K15" s="76"/>
      <c r="L15" s="117"/>
    </row>
    <row r="16" spans="1:13" ht="31.5">
      <c r="A16" s="21">
        <v>12</v>
      </c>
      <c r="B16" s="78" t="s">
        <v>251</v>
      </c>
      <c r="C16" s="61" t="s">
        <v>258</v>
      </c>
      <c r="D16" s="23"/>
      <c r="E16" s="24">
        <v>500000</v>
      </c>
      <c r="F16" s="24"/>
      <c r="G16" s="23"/>
      <c r="H16" s="35"/>
      <c r="K16" s="76"/>
      <c r="L16" s="117"/>
    </row>
    <row r="17" spans="1:13" ht="15.75">
      <c r="A17" s="21">
        <v>13</v>
      </c>
      <c r="B17" s="36" t="s">
        <v>251</v>
      </c>
      <c r="C17" s="42" t="s">
        <v>257</v>
      </c>
      <c r="D17" s="23"/>
      <c r="E17" s="24">
        <v>500000</v>
      </c>
      <c r="F17" s="24"/>
      <c r="G17" s="23"/>
      <c r="H17" s="35"/>
      <c r="K17" s="60"/>
      <c r="L17" s="116"/>
    </row>
    <row r="18" spans="1:13" ht="15.75">
      <c r="A18" s="21">
        <v>14</v>
      </c>
      <c r="B18" s="78" t="s">
        <v>251</v>
      </c>
      <c r="C18" s="42" t="s">
        <v>256</v>
      </c>
      <c r="D18" s="23"/>
      <c r="E18" s="24">
        <v>500000</v>
      </c>
      <c r="F18" s="24"/>
      <c r="G18" s="23"/>
      <c r="H18" s="35"/>
      <c r="K18" s="60"/>
      <c r="L18" s="152"/>
    </row>
    <row r="19" spans="1:13" ht="15.75">
      <c r="A19" s="21">
        <v>15</v>
      </c>
      <c r="B19" s="36" t="s">
        <v>251</v>
      </c>
      <c r="C19" s="42" t="s">
        <v>9</v>
      </c>
      <c r="D19" s="25"/>
      <c r="E19" s="24"/>
      <c r="F19" s="24">
        <v>1600000</v>
      </c>
      <c r="G19" s="23"/>
      <c r="H19" s="35"/>
      <c r="K19" s="76"/>
      <c r="L19" s="170"/>
    </row>
    <row r="20" spans="1:13" ht="15.75">
      <c r="A20" s="21">
        <v>16</v>
      </c>
      <c r="B20" s="78" t="s">
        <v>251</v>
      </c>
      <c r="C20" s="42" t="s">
        <v>10</v>
      </c>
      <c r="D20" s="23"/>
      <c r="E20" s="24"/>
      <c r="F20" s="24">
        <v>350000</v>
      </c>
      <c r="G20" s="23"/>
      <c r="H20" s="35"/>
      <c r="K20" s="76"/>
      <c r="L20" s="152"/>
    </row>
    <row r="21" spans="1:13" s="83" customFormat="1" ht="15.75">
      <c r="A21" s="21">
        <v>17</v>
      </c>
      <c r="B21" s="36" t="s">
        <v>251</v>
      </c>
      <c r="C21" s="91" t="s">
        <v>11</v>
      </c>
      <c r="D21" s="80"/>
      <c r="E21" s="81"/>
      <c r="F21" s="81">
        <v>675000</v>
      </c>
      <c r="G21" s="80"/>
      <c r="H21" s="82"/>
      <c r="K21" s="86"/>
      <c r="L21" s="152"/>
    </row>
    <row r="22" spans="1:13" ht="15.75">
      <c r="A22" s="21">
        <v>18</v>
      </c>
      <c r="B22" s="78" t="s">
        <v>251</v>
      </c>
      <c r="C22" s="42" t="s">
        <v>255</v>
      </c>
      <c r="D22" s="23"/>
      <c r="E22" s="24"/>
      <c r="F22" s="24">
        <v>188000</v>
      </c>
      <c r="G22" s="23"/>
      <c r="H22" s="35"/>
      <c r="K22" s="76"/>
      <c r="L22" s="152"/>
    </row>
    <row r="23" spans="1:13" ht="15.75">
      <c r="A23" s="21">
        <v>19</v>
      </c>
      <c r="B23" s="36" t="s">
        <v>251</v>
      </c>
      <c r="C23" s="42" t="s">
        <v>254</v>
      </c>
      <c r="D23" s="23"/>
      <c r="E23" s="24"/>
      <c r="F23" s="24">
        <v>132000</v>
      </c>
      <c r="G23" s="23"/>
      <c r="H23" s="35"/>
      <c r="K23" s="76"/>
      <c r="L23" s="152"/>
    </row>
    <row r="24" spans="1:13" ht="15.75">
      <c r="A24" s="21">
        <v>20</v>
      </c>
      <c r="B24" s="78" t="s">
        <v>251</v>
      </c>
      <c r="C24" s="61" t="s">
        <v>17</v>
      </c>
      <c r="D24" s="23"/>
      <c r="E24" s="24"/>
      <c r="F24" s="24">
        <v>225000</v>
      </c>
      <c r="G24" s="23"/>
      <c r="H24" s="35"/>
      <c r="K24" s="76"/>
      <c r="L24" s="152"/>
    </row>
    <row r="25" spans="1:13" s="83" customFormat="1" ht="15.75">
      <c r="A25" s="21">
        <v>21</v>
      </c>
      <c r="B25" s="36" t="s">
        <v>251</v>
      </c>
      <c r="C25" s="84" t="s">
        <v>253</v>
      </c>
      <c r="D25" s="80"/>
      <c r="E25" s="81"/>
      <c r="F25" s="81">
        <v>150000</v>
      </c>
      <c r="G25" s="80"/>
      <c r="H25" s="82"/>
      <c r="K25" s="86"/>
      <c r="L25" s="152"/>
    </row>
    <row r="26" spans="1:13" ht="15.75">
      <c r="A26" s="21">
        <v>22</v>
      </c>
      <c r="B26" s="78" t="s">
        <v>251</v>
      </c>
      <c r="C26" s="61" t="s">
        <v>31</v>
      </c>
      <c r="D26" s="25"/>
      <c r="E26" s="24"/>
      <c r="F26" s="24">
        <v>120000</v>
      </c>
      <c r="G26" s="23"/>
      <c r="H26" s="35"/>
      <c r="K26" s="76"/>
      <c r="L26" s="152"/>
    </row>
    <row r="27" spans="1:13" ht="47.25">
      <c r="A27" s="21">
        <v>23</v>
      </c>
      <c r="B27" s="36" t="s">
        <v>251</v>
      </c>
      <c r="C27" s="61" t="s">
        <v>252</v>
      </c>
      <c r="D27" s="23"/>
      <c r="E27" s="24"/>
      <c r="F27" s="24">
        <v>637000</v>
      </c>
      <c r="G27" s="23"/>
      <c r="H27" s="35"/>
      <c r="K27" s="76"/>
      <c r="L27" s="152"/>
    </row>
    <row r="28" spans="1:13" ht="15.75">
      <c r="A28" s="21">
        <v>24</v>
      </c>
      <c r="B28" s="36" t="s">
        <v>243</v>
      </c>
      <c r="C28" s="42" t="s">
        <v>241</v>
      </c>
      <c r="D28" s="23"/>
      <c r="E28" s="24">
        <v>200000</v>
      </c>
      <c r="F28" s="24"/>
      <c r="G28" s="23"/>
      <c r="H28" s="35"/>
      <c r="L28" s="152"/>
    </row>
    <row r="29" spans="1:13" ht="15.75">
      <c r="A29" s="21">
        <v>25</v>
      </c>
      <c r="B29" s="36" t="s">
        <v>243</v>
      </c>
      <c r="C29" s="42" t="s">
        <v>250</v>
      </c>
      <c r="D29" s="23"/>
      <c r="E29" s="24">
        <v>200000</v>
      </c>
      <c r="F29" s="24"/>
      <c r="G29" s="23"/>
      <c r="H29" s="35"/>
      <c r="K29" s="73"/>
      <c r="L29" s="152"/>
    </row>
    <row r="30" spans="1:13" ht="15.75">
      <c r="A30" s="21">
        <v>26</v>
      </c>
      <c r="B30" s="36" t="s">
        <v>243</v>
      </c>
      <c r="C30" s="42" t="s">
        <v>249</v>
      </c>
      <c r="D30" s="25"/>
      <c r="E30" s="24">
        <v>500000</v>
      </c>
      <c r="F30" s="24"/>
      <c r="G30" s="23"/>
      <c r="H30" s="35"/>
      <c r="L30" s="170"/>
      <c r="M30" s="60"/>
    </row>
    <row r="31" spans="1:13" s="83" customFormat="1" ht="15.75">
      <c r="A31" s="21">
        <v>27</v>
      </c>
      <c r="B31" s="36" t="s">
        <v>243</v>
      </c>
      <c r="C31" s="87" t="s">
        <v>301</v>
      </c>
      <c r="D31" s="88"/>
      <c r="E31" s="89">
        <v>200000</v>
      </c>
      <c r="F31" s="89"/>
      <c r="G31" s="88"/>
      <c r="H31" s="90"/>
      <c r="L31" s="152"/>
      <c r="M31" s="74"/>
    </row>
    <row r="32" spans="1:13" ht="15.75">
      <c r="A32" s="21">
        <v>28</v>
      </c>
      <c r="B32" s="36" t="s">
        <v>243</v>
      </c>
      <c r="C32" s="44" t="s">
        <v>248</v>
      </c>
      <c r="D32" s="45"/>
      <c r="E32" s="46">
        <v>300000</v>
      </c>
      <c r="F32" s="46"/>
      <c r="G32" s="45"/>
      <c r="H32" s="47"/>
      <c r="L32" s="152"/>
      <c r="M32" s="60"/>
    </row>
    <row r="33" spans="1:13" ht="31.5">
      <c r="A33" s="21">
        <v>29</v>
      </c>
      <c r="B33" s="36" t="s">
        <v>243</v>
      </c>
      <c r="C33" s="75" t="s">
        <v>302</v>
      </c>
      <c r="D33" s="45"/>
      <c r="E33" s="46">
        <v>150000</v>
      </c>
      <c r="F33" s="46"/>
      <c r="G33" s="45"/>
      <c r="H33" s="47"/>
      <c r="L33" s="152"/>
      <c r="M33" s="60"/>
    </row>
    <row r="34" spans="1:13" ht="15.75">
      <c r="A34" s="21">
        <v>30</v>
      </c>
      <c r="B34" s="36" t="s">
        <v>243</v>
      </c>
      <c r="C34" s="44" t="s">
        <v>247</v>
      </c>
      <c r="D34" s="45"/>
      <c r="E34" s="46">
        <v>500000</v>
      </c>
      <c r="F34" s="46"/>
      <c r="G34" s="45"/>
      <c r="H34" s="47"/>
      <c r="L34" s="152"/>
      <c r="M34" s="60"/>
    </row>
    <row r="35" spans="1:13" ht="15.75">
      <c r="A35" s="21">
        <v>31</v>
      </c>
      <c r="B35" s="36" t="s">
        <v>243</v>
      </c>
      <c r="C35" s="44" t="s">
        <v>246</v>
      </c>
      <c r="D35" s="45"/>
      <c r="E35" s="46">
        <v>82000</v>
      </c>
      <c r="F35" s="46"/>
      <c r="G35" s="45"/>
      <c r="H35" s="47"/>
      <c r="L35" s="152"/>
      <c r="M35" s="76"/>
    </row>
    <row r="36" spans="1:13" ht="15.75">
      <c r="A36" s="21">
        <v>32</v>
      </c>
      <c r="B36" s="36" t="s">
        <v>243</v>
      </c>
      <c r="C36" s="44" t="s">
        <v>9</v>
      </c>
      <c r="D36" s="45"/>
      <c r="E36" s="46"/>
      <c r="F36" s="46">
        <v>1400000</v>
      </c>
      <c r="G36" s="45"/>
      <c r="H36" s="47"/>
      <c r="L36" s="170"/>
      <c r="M36" s="76"/>
    </row>
    <row r="37" spans="1:13" ht="15.75">
      <c r="A37" s="21">
        <v>33</v>
      </c>
      <c r="B37" s="36" t="s">
        <v>243</v>
      </c>
      <c r="C37" s="61" t="s">
        <v>10</v>
      </c>
      <c r="D37" s="23"/>
      <c r="E37" s="24"/>
      <c r="F37" s="24">
        <v>320000</v>
      </c>
      <c r="G37" s="23"/>
      <c r="H37" s="35"/>
      <c r="L37" s="152"/>
      <c r="M37" s="76"/>
    </row>
    <row r="38" spans="1:13" ht="15.75">
      <c r="A38" s="21">
        <v>34</v>
      </c>
      <c r="B38" s="36" t="s">
        <v>243</v>
      </c>
      <c r="C38" s="61" t="s">
        <v>11</v>
      </c>
      <c r="D38" s="23"/>
      <c r="E38" s="24"/>
      <c r="F38" s="24">
        <v>675000</v>
      </c>
      <c r="G38" s="23"/>
      <c r="H38" s="35"/>
      <c r="I38" s="63"/>
      <c r="L38" s="152"/>
      <c r="M38" s="76"/>
    </row>
    <row r="39" spans="1:13" ht="31.5">
      <c r="A39" s="21">
        <v>35</v>
      </c>
      <c r="B39" s="36" t="s">
        <v>243</v>
      </c>
      <c r="C39" s="75" t="s">
        <v>244</v>
      </c>
      <c r="D39" s="45"/>
      <c r="E39" s="46"/>
      <c r="F39" s="46">
        <v>1182000</v>
      </c>
      <c r="G39" s="45"/>
      <c r="H39" s="47"/>
      <c r="I39" s="63"/>
      <c r="L39" s="152"/>
      <c r="M39" s="76"/>
    </row>
    <row r="40" spans="1:13" ht="31.5">
      <c r="A40" s="21">
        <v>36</v>
      </c>
      <c r="B40" s="92" t="s">
        <v>243</v>
      </c>
      <c r="C40" s="75" t="s">
        <v>245</v>
      </c>
      <c r="D40" s="45"/>
      <c r="E40" s="46"/>
      <c r="F40" s="46">
        <v>1350000</v>
      </c>
      <c r="G40" s="45"/>
      <c r="H40" s="47"/>
      <c r="I40" s="63"/>
      <c r="L40" s="152"/>
      <c r="M40" s="76"/>
    </row>
    <row r="41" spans="1:13" ht="15.75">
      <c r="A41" s="21">
        <v>37</v>
      </c>
      <c r="B41" s="92">
        <v>44101</v>
      </c>
      <c r="C41" s="75" t="s">
        <v>26</v>
      </c>
      <c r="D41" s="45"/>
      <c r="E41" s="46"/>
      <c r="F41" s="46">
        <v>22000</v>
      </c>
      <c r="G41" s="45"/>
      <c r="H41" s="47"/>
      <c r="I41" s="63"/>
      <c r="L41" s="60"/>
      <c r="M41" s="76"/>
    </row>
    <row r="42" spans="1:13" ht="15.75">
      <c r="A42" s="66">
        <v>38</v>
      </c>
      <c r="B42" s="127">
        <v>44101</v>
      </c>
      <c r="C42" s="128" t="s">
        <v>264</v>
      </c>
      <c r="D42" s="129"/>
      <c r="E42" s="130"/>
      <c r="F42" s="130">
        <v>7700</v>
      </c>
      <c r="G42" s="129"/>
      <c r="H42" s="118"/>
      <c r="I42" s="63"/>
      <c r="L42" s="60"/>
      <c r="M42" s="76"/>
    </row>
    <row r="43" spans="1:13" ht="15.75">
      <c r="A43" s="53"/>
      <c r="B43" s="54"/>
      <c r="C43" s="55" t="s">
        <v>8</v>
      </c>
      <c r="D43" s="54"/>
      <c r="E43" s="56">
        <f>SUM(E5:E42)</f>
        <v>16632000</v>
      </c>
      <c r="F43" s="57">
        <f>SUM(F5:F42)</f>
        <v>16033700</v>
      </c>
      <c r="G43" s="58">
        <f>G4+E43-F43</f>
        <v>219341713</v>
      </c>
      <c r="H43" s="54"/>
      <c r="L43" s="60"/>
      <c r="M43" s="76"/>
    </row>
    <row r="44" spans="1:13" ht="15.75">
      <c r="L44" s="60"/>
      <c r="M44" s="76"/>
    </row>
    <row r="45" spans="1:13" ht="15.75">
      <c r="L45" s="60"/>
      <c r="M45" s="76"/>
    </row>
    <row r="46" spans="1:13" ht="15.75">
      <c r="L46" s="60"/>
      <c r="M46" s="76"/>
    </row>
    <row r="47" spans="1:13" ht="15.75">
      <c r="C47" s="74"/>
      <c r="L47" s="60"/>
      <c r="M47" s="76"/>
    </row>
    <row r="48" spans="1:13" ht="15.75">
      <c r="C48" s="74"/>
      <c r="L48" s="60"/>
      <c r="M48" s="76"/>
    </row>
    <row r="49" spans="3:13" ht="15.75">
      <c r="C49" s="74"/>
      <c r="L49" s="60"/>
      <c r="M49" s="76"/>
    </row>
    <row r="50" spans="3:13" ht="15.75">
      <c r="C50" s="59"/>
      <c r="L50" s="60"/>
      <c r="M50" s="76"/>
    </row>
    <row r="51" spans="3:13" ht="15.75">
      <c r="C51" s="59"/>
      <c r="L51" s="60"/>
    </row>
    <row r="52" spans="3:13" ht="15.75">
      <c r="C52" s="60"/>
      <c r="L52" s="152"/>
    </row>
    <row r="53" spans="3:13" ht="15.75">
      <c r="C53" s="60"/>
      <c r="L53" s="152"/>
    </row>
    <row r="54" spans="3:13">
      <c r="C54" s="59"/>
      <c r="L54" s="152"/>
    </row>
    <row r="55" spans="3:13" ht="15.75">
      <c r="C55" s="60"/>
      <c r="L55" s="152"/>
    </row>
    <row r="56" spans="3:13" ht="15.75">
      <c r="C56" s="60"/>
      <c r="L56" s="152"/>
    </row>
    <row r="57" spans="3:13" ht="15.75">
      <c r="C57" s="60"/>
      <c r="L57" s="60"/>
    </row>
    <row r="58" spans="3:13" ht="15.75">
      <c r="C58" s="59"/>
      <c r="L58" s="60"/>
    </row>
    <row r="59" spans="3:13" ht="15.75">
      <c r="C59" s="60"/>
      <c r="L59" s="60"/>
    </row>
    <row r="60" spans="3:13">
      <c r="C60" s="59"/>
      <c r="L60" s="152"/>
    </row>
    <row r="61" spans="3:13">
      <c r="C61" s="59"/>
      <c r="L61" s="152"/>
    </row>
    <row r="62" spans="3:13">
      <c r="C62" s="59"/>
      <c r="L62" s="152"/>
    </row>
    <row r="63" spans="3:13">
      <c r="C63" s="59"/>
    </row>
    <row r="64" spans="3:13">
      <c r="C64" s="59"/>
    </row>
    <row r="65" spans="3:3">
      <c r="C65" s="59"/>
    </row>
    <row r="66" spans="3:3">
      <c r="C66" s="5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workbookViewId="0">
      <selection activeCell="D61" sqref="D61"/>
    </sheetView>
  </sheetViews>
  <sheetFormatPr defaultRowHeight="15"/>
  <cols>
    <col min="1" max="1" width="5.7109375" style="7" customWidth="1"/>
    <col min="2" max="2" width="12.140625" style="7" customWidth="1"/>
    <col min="3" max="3" width="22.7109375" style="7" customWidth="1"/>
    <col min="4" max="4" width="15.7109375" style="7" customWidth="1"/>
    <col min="5" max="5" width="12.5703125" style="7" customWidth="1"/>
    <col min="6" max="6" width="12.85546875" style="7" customWidth="1"/>
    <col min="7" max="7" width="12.42578125" style="7" bestFit="1" customWidth="1"/>
    <col min="8" max="8" width="11.5703125" style="7" customWidth="1"/>
    <col min="9" max="9" width="9.140625" style="7"/>
    <col min="10" max="10" width="11.42578125" style="7" bestFit="1" customWidth="1"/>
    <col min="11" max="255" width="9.140625" style="7"/>
    <col min="256" max="256" width="5.7109375" style="7" customWidth="1"/>
    <col min="257" max="257" width="10.85546875" style="7" customWidth="1"/>
    <col min="258" max="258" width="22" style="7" customWidth="1"/>
    <col min="259" max="259" width="15.7109375" style="7" customWidth="1"/>
    <col min="260" max="260" width="12.5703125" style="7" customWidth="1"/>
    <col min="261" max="261" width="12.85546875" style="7" customWidth="1"/>
    <col min="262" max="262" width="12.42578125" style="7" bestFit="1" customWidth="1"/>
    <col min="263" max="263" width="11.5703125" style="7" customWidth="1"/>
    <col min="264" max="511" width="9.140625" style="7"/>
    <col min="512" max="512" width="5.7109375" style="7" customWidth="1"/>
    <col min="513" max="513" width="10.85546875" style="7" customWidth="1"/>
    <col min="514" max="514" width="22" style="7" customWidth="1"/>
    <col min="515" max="515" width="15.7109375" style="7" customWidth="1"/>
    <col min="516" max="516" width="12.5703125" style="7" customWidth="1"/>
    <col min="517" max="517" width="12.85546875" style="7" customWidth="1"/>
    <col min="518" max="518" width="12.42578125" style="7" bestFit="1" customWidth="1"/>
    <col min="519" max="519" width="11.5703125" style="7" customWidth="1"/>
    <col min="520" max="767" width="9.140625" style="7"/>
    <col min="768" max="768" width="5.7109375" style="7" customWidth="1"/>
    <col min="769" max="769" width="10.85546875" style="7" customWidth="1"/>
    <col min="770" max="770" width="22" style="7" customWidth="1"/>
    <col min="771" max="771" width="15.7109375" style="7" customWidth="1"/>
    <col min="772" max="772" width="12.5703125" style="7" customWidth="1"/>
    <col min="773" max="773" width="12.85546875" style="7" customWidth="1"/>
    <col min="774" max="774" width="12.42578125" style="7" bestFit="1" customWidth="1"/>
    <col min="775" max="775" width="11.5703125" style="7" customWidth="1"/>
    <col min="776" max="1023" width="9.140625" style="7"/>
    <col min="1024" max="1024" width="5.7109375" style="7" customWidth="1"/>
    <col min="1025" max="1025" width="10.85546875" style="7" customWidth="1"/>
    <col min="1026" max="1026" width="22" style="7" customWidth="1"/>
    <col min="1027" max="1027" width="15.7109375" style="7" customWidth="1"/>
    <col min="1028" max="1028" width="12.5703125" style="7" customWidth="1"/>
    <col min="1029" max="1029" width="12.85546875" style="7" customWidth="1"/>
    <col min="1030" max="1030" width="12.42578125" style="7" bestFit="1" customWidth="1"/>
    <col min="1031" max="1031" width="11.5703125" style="7" customWidth="1"/>
    <col min="1032" max="1279" width="9.140625" style="7"/>
    <col min="1280" max="1280" width="5.7109375" style="7" customWidth="1"/>
    <col min="1281" max="1281" width="10.85546875" style="7" customWidth="1"/>
    <col min="1282" max="1282" width="22" style="7" customWidth="1"/>
    <col min="1283" max="1283" width="15.7109375" style="7" customWidth="1"/>
    <col min="1284" max="1284" width="12.5703125" style="7" customWidth="1"/>
    <col min="1285" max="1285" width="12.85546875" style="7" customWidth="1"/>
    <col min="1286" max="1286" width="12.42578125" style="7" bestFit="1" customWidth="1"/>
    <col min="1287" max="1287" width="11.5703125" style="7" customWidth="1"/>
    <col min="1288" max="1535" width="9.140625" style="7"/>
    <col min="1536" max="1536" width="5.7109375" style="7" customWidth="1"/>
    <col min="1537" max="1537" width="10.85546875" style="7" customWidth="1"/>
    <col min="1538" max="1538" width="22" style="7" customWidth="1"/>
    <col min="1539" max="1539" width="15.7109375" style="7" customWidth="1"/>
    <col min="1540" max="1540" width="12.5703125" style="7" customWidth="1"/>
    <col min="1541" max="1541" width="12.85546875" style="7" customWidth="1"/>
    <col min="1542" max="1542" width="12.42578125" style="7" bestFit="1" customWidth="1"/>
    <col min="1543" max="1543" width="11.5703125" style="7" customWidth="1"/>
    <col min="1544" max="1791" width="9.140625" style="7"/>
    <col min="1792" max="1792" width="5.7109375" style="7" customWidth="1"/>
    <col min="1793" max="1793" width="10.85546875" style="7" customWidth="1"/>
    <col min="1794" max="1794" width="22" style="7" customWidth="1"/>
    <col min="1795" max="1795" width="15.7109375" style="7" customWidth="1"/>
    <col min="1796" max="1796" width="12.5703125" style="7" customWidth="1"/>
    <col min="1797" max="1797" width="12.85546875" style="7" customWidth="1"/>
    <col min="1798" max="1798" width="12.42578125" style="7" bestFit="1" customWidth="1"/>
    <col min="1799" max="1799" width="11.5703125" style="7" customWidth="1"/>
    <col min="1800" max="2047" width="9.140625" style="7"/>
    <col min="2048" max="2048" width="5.7109375" style="7" customWidth="1"/>
    <col min="2049" max="2049" width="10.85546875" style="7" customWidth="1"/>
    <col min="2050" max="2050" width="22" style="7" customWidth="1"/>
    <col min="2051" max="2051" width="15.7109375" style="7" customWidth="1"/>
    <col min="2052" max="2052" width="12.5703125" style="7" customWidth="1"/>
    <col min="2053" max="2053" width="12.85546875" style="7" customWidth="1"/>
    <col min="2054" max="2054" width="12.42578125" style="7" bestFit="1" customWidth="1"/>
    <col min="2055" max="2055" width="11.5703125" style="7" customWidth="1"/>
    <col min="2056" max="2303" width="9.140625" style="7"/>
    <col min="2304" max="2304" width="5.7109375" style="7" customWidth="1"/>
    <col min="2305" max="2305" width="10.85546875" style="7" customWidth="1"/>
    <col min="2306" max="2306" width="22" style="7" customWidth="1"/>
    <col min="2307" max="2307" width="15.7109375" style="7" customWidth="1"/>
    <col min="2308" max="2308" width="12.5703125" style="7" customWidth="1"/>
    <col min="2309" max="2309" width="12.85546875" style="7" customWidth="1"/>
    <col min="2310" max="2310" width="12.42578125" style="7" bestFit="1" customWidth="1"/>
    <col min="2311" max="2311" width="11.5703125" style="7" customWidth="1"/>
    <col min="2312" max="2559" width="9.140625" style="7"/>
    <col min="2560" max="2560" width="5.7109375" style="7" customWidth="1"/>
    <col min="2561" max="2561" width="10.85546875" style="7" customWidth="1"/>
    <col min="2562" max="2562" width="22" style="7" customWidth="1"/>
    <col min="2563" max="2563" width="15.7109375" style="7" customWidth="1"/>
    <col min="2564" max="2564" width="12.5703125" style="7" customWidth="1"/>
    <col min="2565" max="2565" width="12.85546875" style="7" customWidth="1"/>
    <col min="2566" max="2566" width="12.42578125" style="7" bestFit="1" customWidth="1"/>
    <col min="2567" max="2567" width="11.5703125" style="7" customWidth="1"/>
    <col min="2568" max="2815" width="9.140625" style="7"/>
    <col min="2816" max="2816" width="5.7109375" style="7" customWidth="1"/>
    <col min="2817" max="2817" width="10.85546875" style="7" customWidth="1"/>
    <col min="2818" max="2818" width="22" style="7" customWidth="1"/>
    <col min="2819" max="2819" width="15.7109375" style="7" customWidth="1"/>
    <col min="2820" max="2820" width="12.5703125" style="7" customWidth="1"/>
    <col min="2821" max="2821" width="12.85546875" style="7" customWidth="1"/>
    <col min="2822" max="2822" width="12.42578125" style="7" bestFit="1" customWidth="1"/>
    <col min="2823" max="2823" width="11.5703125" style="7" customWidth="1"/>
    <col min="2824" max="3071" width="9.140625" style="7"/>
    <col min="3072" max="3072" width="5.7109375" style="7" customWidth="1"/>
    <col min="3073" max="3073" width="10.85546875" style="7" customWidth="1"/>
    <col min="3074" max="3074" width="22" style="7" customWidth="1"/>
    <col min="3075" max="3075" width="15.7109375" style="7" customWidth="1"/>
    <col min="3076" max="3076" width="12.5703125" style="7" customWidth="1"/>
    <col min="3077" max="3077" width="12.85546875" style="7" customWidth="1"/>
    <col min="3078" max="3078" width="12.42578125" style="7" bestFit="1" customWidth="1"/>
    <col min="3079" max="3079" width="11.5703125" style="7" customWidth="1"/>
    <col min="3080" max="3327" width="9.140625" style="7"/>
    <col min="3328" max="3328" width="5.7109375" style="7" customWidth="1"/>
    <col min="3329" max="3329" width="10.85546875" style="7" customWidth="1"/>
    <col min="3330" max="3330" width="22" style="7" customWidth="1"/>
    <col min="3331" max="3331" width="15.7109375" style="7" customWidth="1"/>
    <col min="3332" max="3332" width="12.5703125" style="7" customWidth="1"/>
    <col min="3333" max="3333" width="12.85546875" style="7" customWidth="1"/>
    <col min="3334" max="3334" width="12.42578125" style="7" bestFit="1" customWidth="1"/>
    <col min="3335" max="3335" width="11.5703125" style="7" customWidth="1"/>
    <col min="3336" max="3583" width="9.140625" style="7"/>
    <col min="3584" max="3584" width="5.7109375" style="7" customWidth="1"/>
    <col min="3585" max="3585" width="10.85546875" style="7" customWidth="1"/>
    <col min="3586" max="3586" width="22" style="7" customWidth="1"/>
    <col min="3587" max="3587" width="15.7109375" style="7" customWidth="1"/>
    <col min="3588" max="3588" width="12.5703125" style="7" customWidth="1"/>
    <col min="3589" max="3589" width="12.85546875" style="7" customWidth="1"/>
    <col min="3590" max="3590" width="12.42578125" style="7" bestFit="1" customWidth="1"/>
    <col min="3591" max="3591" width="11.5703125" style="7" customWidth="1"/>
    <col min="3592" max="3839" width="9.140625" style="7"/>
    <col min="3840" max="3840" width="5.7109375" style="7" customWidth="1"/>
    <col min="3841" max="3841" width="10.85546875" style="7" customWidth="1"/>
    <col min="3842" max="3842" width="22" style="7" customWidth="1"/>
    <col min="3843" max="3843" width="15.7109375" style="7" customWidth="1"/>
    <col min="3844" max="3844" width="12.5703125" style="7" customWidth="1"/>
    <col min="3845" max="3845" width="12.85546875" style="7" customWidth="1"/>
    <col min="3846" max="3846" width="12.42578125" style="7" bestFit="1" customWidth="1"/>
    <col min="3847" max="3847" width="11.5703125" style="7" customWidth="1"/>
    <col min="3848" max="4095" width="9.140625" style="7"/>
    <col min="4096" max="4096" width="5.7109375" style="7" customWidth="1"/>
    <col min="4097" max="4097" width="10.85546875" style="7" customWidth="1"/>
    <col min="4098" max="4098" width="22" style="7" customWidth="1"/>
    <col min="4099" max="4099" width="15.7109375" style="7" customWidth="1"/>
    <col min="4100" max="4100" width="12.5703125" style="7" customWidth="1"/>
    <col min="4101" max="4101" width="12.85546875" style="7" customWidth="1"/>
    <col min="4102" max="4102" width="12.42578125" style="7" bestFit="1" customWidth="1"/>
    <col min="4103" max="4103" width="11.5703125" style="7" customWidth="1"/>
    <col min="4104" max="4351" width="9.140625" style="7"/>
    <col min="4352" max="4352" width="5.7109375" style="7" customWidth="1"/>
    <col min="4353" max="4353" width="10.85546875" style="7" customWidth="1"/>
    <col min="4354" max="4354" width="22" style="7" customWidth="1"/>
    <col min="4355" max="4355" width="15.7109375" style="7" customWidth="1"/>
    <col min="4356" max="4356" width="12.5703125" style="7" customWidth="1"/>
    <col min="4357" max="4357" width="12.85546875" style="7" customWidth="1"/>
    <col min="4358" max="4358" width="12.42578125" style="7" bestFit="1" customWidth="1"/>
    <col min="4359" max="4359" width="11.5703125" style="7" customWidth="1"/>
    <col min="4360" max="4607" width="9.140625" style="7"/>
    <col min="4608" max="4608" width="5.7109375" style="7" customWidth="1"/>
    <col min="4609" max="4609" width="10.85546875" style="7" customWidth="1"/>
    <col min="4610" max="4610" width="22" style="7" customWidth="1"/>
    <col min="4611" max="4611" width="15.7109375" style="7" customWidth="1"/>
    <col min="4612" max="4612" width="12.5703125" style="7" customWidth="1"/>
    <col min="4613" max="4613" width="12.85546875" style="7" customWidth="1"/>
    <col min="4614" max="4614" width="12.42578125" style="7" bestFit="1" customWidth="1"/>
    <col min="4615" max="4615" width="11.5703125" style="7" customWidth="1"/>
    <col min="4616" max="4863" width="9.140625" style="7"/>
    <col min="4864" max="4864" width="5.7109375" style="7" customWidth="1"/>
    <col min="4865" max="4865" width="10.85546875" style="7" customWidth="1"/>
    <col min="4866" max="4866" width="22" style="7" customWidth="1"/>
    <col min="4867" max="4867" width="15.7109375" style="7" customWidth="1"/>
    <col min="4868" max="4868" width="12.5703125" style="7" customWidth="1"/>
    <col min="4869" max="4869" width="12.85546875" style="7" customWidth="1"/>
    <col min="4870" max="4870" width="12.42578125" style="7" bestFit="1" customWidth="1"/>
    <col min="4871" max="4871" width="11.5703125" style="7" customWidth="1"/>
    <col min="4872" max="5119" width="9.140625" style="7"/>
    <col min="5120" max="5120" width="5.7109375" style="7" customWidth="1"/>
    <col min="5121" max="5121" width="10.85546875" style="7" customWidth="1"/>
    <col min="5122" max="5122" width="22" style="7" customWidth="1"/>
    <col min="5123" max="5123" width="15.7109375" style="7" customWidth="1"/>
    <col min="5124" max="5124" width="12.5703125" style="7" customWidth="1"/>
    <col min="5125" max="5125" width="12.85546875" style="7" customWidth="1"/>
    <col min="5126" max="5126" width="12.42578125" style="7" bestFit="1" customWidth="1"/>
    <col min="5127" max="5127" width="11.5703125" style="7" customWidth="1"/>
    <col min="5128" max="5375" width="9.140625" style="7"/>
    <col min="5376" max="5376" width="5.7109375" style="7" customWidth="1"/>
    <col min="5377" max="5377" width="10.85546875" style="7" customWidth="1"/>
    <col min="5378" max="5378" width="22" style="7" customWidth="1"/>
    <col min="5379" max="5379" width="15.7109375" style="7" customWidth="1"/>
    <col min="5380" max="5380" width="12.5703125" style="7" customWidth="1"/>
    <col min="5381" max="5381" width="12.85546875" style="7" customWidth="1"/>
    <col min="5382" max="5382" width="12.42578125" style="7" bestFit="1" customWidth="1"/>
    <col min="5383" max="5383" width="11.5703125" style="7" customWidth="1"/>
    <col min="5384" max="5631" width="9.140625" style="7"/>
    <col min="5632" max="5632" width="5.7109375" style="7" customWidth="1"/>
    <col min="5633" max="5633" width="10.85546875" style="7" customWidth="1"/>
    <col min="5634" max="5634" width="22" style="7" customWidth="1"/>
    <col min="5635" max="5635" width="15.7109375" style="7" customWidth="1"/>
    <col min="5636" max="5636" width="12.5703125" style="7" customWidth="1"/>
    <col min="5637" max="5637" width="12.85546875" style="7" customWidth="1"/>
    <col min="5638" max="5638" width="12.42578125" style="7" bestFit="1" customWidth="1"/>
    <col min="5639" max="5639" width="11.5703125" style="7" customWidth="1"/>
    <col min="5640" max="5887" width="9.140625" style="7"/>
    <col min="5888" max="5888" width="5.7109375" style="7" customWidth="1"/>
    <col min="5889" max="5889" width="10.85546875" style="7" customWidth="1"/>
    <col min="5890" max="5890" width="22" style="7" customWidth="1"/>
    <col min="5891" max="5891" width="15.7109375" style="7" customWidth="1"/>
    <col min="5892" max="5892" width="12.5703125" style="7" customWidth="1"/>
    <col min="5893" max="5893" width="12.85546875" style="7" customWidth="1"/>
    <col min="5894" max="5894" width="12.42578125" style="7" bestFit="1" customWidth="1"/>
    <col min="5895" max="5895" width="11.5703125" style="7" customWidth="1"/>
    <col min="5896" max="6143" width="9.140625" style="7"/>
    <col min="6144" max="6144" width="5.7109375" style="7" customWidth="1"/>
    <col min="6145" max="6145" width="10.85546875" style="7" customWidth="1"/>
    <col min="6146" max="6146" width="22" style="7" customWidth="1"/>
    <col min="6147" max="6147" width="15.7109375" style="7" customWidth="1"/>
    <col min="6148" max="6148" width="12.5703125" style="7" customWidth="1"/>
    <col min="6149" max="6149" width="12.85546875" style="7" customWidth="1"/>
    <col min="6150" max="6150" width="12.42578125" style="7" bestFit="1" customWidth="1"/>
    <col min="6151" max="6151" width="11.5703125" style="7" customWidth="1"/>
    <col min="6152" max="6399" width="9.140625" style="7"/>
    <col min="6400" max="6400" width="5.7109375" style="7" customWidth="1"/>
    <col min="6401" max="6401" width="10.85546875" style="7" customWidth="1"/>
    <col min="6402" max="6402" width="22" style="7" customWidth="1"/>
    <col min="6403" max="6403" width="15.7109375" style="7" customWidth="1"/>
    <col min="6404" max="6404" width="12.5703125" style="7" customWidth="1"/>
    <col min="6405" max="6405" width="12.85546875" style="7" customWidth="1"/>
    <col min="6406" max="6406" width="12.42578125" style="7" bestFit="1" customWidth="1"/>
    <col min="6407" max="6407" width="11.5703125" style="7" customWidth="1"/>
    <col min="6408" max="6655" width="9.140625" style="7"/>
    <col min="6656" max="6656" width="5.7109375" style="7" customWidth="1"/>
    <col min="6657" max="6657" width="10.85546875" style="7" customWidth="1"/>
    <col min="6658" max="6658" width="22" style="7" customWidth="1"/>
    <col min="6659" max="6659" width="15.7109375" style="7" customWidth="1"/>
    <col min="6660" max="6660" width="12.5703125" style="7" customWidth="1"/>
    <col min="6661" max="6661" width="12.85546875" style="7" customWidth="1"/>
    <col min="6662" max="6662" width="12.42578125" style="7" bestFit="1" customWidth="1"/>
    <col min="6663" max="6663" width="11.5703125" style="7" customWidth="1"/>
    <col min="6664" max="6911" width="9.140625" style="7"/>
    <col min="6912" max="6912" width="5.7109375" style="7" customWidth="1"/>
    <col min="6913" max="6913" width="10.85546875" style="7" customWidth="1"/>
    <col min="6914" max="6914" width="22" style="7" customWidth="1"/>
    <col min="6915" max="6915" width="15.7109375" style="7" customWidth="1"/>
    <col min="6916" max="6916" width="12.5703125" style="7" customWidth="1"/>
    <col min="6917" max="6917" width="12.85546875" style="7" customWidth="1"/>
    <col min="6918" max="6918" width="12.42578125" style="7" bestFit="1" customWidth="1"/>
    <col min="6919" max="6919" width="11.5703125" style="7" customWidth="1"/>
    <col min="6920" max="7167" width="9.140625" style="7"/>
    <col min="7168" max="7168" width="5.7109375" style="7" customWidth="1"/>
    <col min="7169" max="7169" width="10.85546875" style="7" customWidth="1"/>
    <col min="7170" max="7170" width="22" style="7" customWidth="1"/>
    <col min="7171" max="7171" width="15.7109375" style="7" customWidth="1"/>
    <col min="7172" max="7172" width="12.5703125" style="7" customWidth="1"/>
    <col min="7173" max="7173" width="12.85546875" style="7" customWidth="1"/>
    <col min="7174" max="7174" width="12.42578125" style="7" bestFit="1" customWidth="1"/>
    <col min="7175" max="7175" width="11.5703125" style="7" customWidth="1"/>
    <col min="7176" max="7423" width="9.140625" style="7"/>
    <col min="7424" max="7424" width="5.7109375" style="7" customWidth="1"/>
    <col min="7425" max="7425" width="10.85546875" style="7" customWidth="1"/>
    <col min="7426" max="7426" width="22" style="7" customWidth="1"/>
    <col min="7427" max="7427" width="15.7109375" style="7" customWidth="1"/>
    <col min="7428" max="7428" width="12.5703125" style="7" customWidth="1"/>
    <col min="7429" max="7429" width="12.85546875" style="7" customWidth="1"/>
    <col min="7430" max="7430" width="12.42578125" style="7" bestFit="1" customWidth="1"/>
    <col min="7431" max="7431" width="11.5703125" style="7" customWidth="1"/>
    <col min="7432" max="7679" width="9.140625" style="7"/>
    <col min="7680" max="7680" width="5.7109375" style="7" customWidth="1"/>
    <col min="7681" max="7681" width="10.85546875" style="7" customWidth="1"/>
    <col min="7682" max="7682" width="22" style="7" customWidth="1"/>
    <col min="7683" max="7683" width="15.7109375" style="7" customWidth="1"/>
    <col min="7684" max="7684" width="12.5703125" style="7" customWidth="1"/>
    <col min="7685" max="7685" width="12.85546875" style="7" customWidth="1"/>
    <col min="7686" max="7686" width="12.42578125" style="7" bestFit="1" customWidth="1"/>
    <col min="7687" max="7687" width="11.5703125" style="7" customWidth="1"/>
    <col min="7688" max="7935" width="9.140625" style="7"/>
    <col min="7936" max="7936" width="5.7109375" style="7" customWidth="1"/>
    <col min="7937" max="7937" width="10.85546875" style="7" customWidth="1"/>
    <col min="7938" max="7938" width="22" style="7" customWidth="1"/>
    <col min="7939" max="7939" width="15.7109375" style="7" customWidth="1"/>
    <col min="7940" max="7940" width="12.5703125" style="7" customWidth="1"/>
    <col min="7941" max="7941" width="12.85546875" style="7" customWidth="1"/>
    <col min="7942" max="7942" width="12.42578125" style="7" bestFit="1" customWidth="1"/>
    <col min="7943" max="7943" width="11.5703125" style="7" customWidth="1"/>
    <col min="7944" max="8191" width="9.140625" style="7"/>
    <col min="8192" max="8192" width="5.7109375" style="7" customWidth="1"/>
    <col min="8193" max="8193" width="10.85546875" style="7" customWidth="1"/>
    <col min="8194" max="8194" width="22" style="7" customWidth="1"/>
    <col min="8195" max="8195" width="15.7109375" style="7" customWidth="1"/>
    <col min="8196" max="8196" width="12.5703125" style="7" customWidth="1"/>
    <col min="8197" max="8197" width="12.85546875" style="7" customWidth="1"/>
    <col min="8198" max="8198" width="12.42578125" style="7" bestFit="1" customWidth="1"/>
    <col min="8199" max="8199" width="11.5703125" style="7" customWidth="1"/>
    <col min="8200" max="8447" width="9.140625" style="7"/>
    <col min="8448" max="8448" width="5.7109375" style="7" customWidth="1"/>
    <col min="8449" max="8449" width="10.85546875" style="7" customWidth="1"/>
    <col min="8450" max="8450" width="22" style="7" customWidth="1"/>
    <col min="8451" max="8451" width="15.7109375" style="7" customWidth="1"/>
    <col min="8452" max="8452" width="12.5703125" style="7" customWidth="1"/>
    <col min="8453" max="8453" width="12.85546875" style="7" customWidth="1"/>
    <col min="8454" max="8454" width="12.42578125" style="7" bestFit="1" customWidth="1"/>
    <col min="8455" max="8455" width="11.5703125" style="7" customWidth="1"/>
    <col min="8456" max="8703" width="9.140625" style="7"/>
    <col min="8704" max="8704" width="5.7109375" style="7" customWidth="1"/>
    <col min="8705" max="8705" width="10.85546875" style="7" customWidth="1"/>
    <col min="8706" max="8706" width="22" style="7" customWidth="1"/>
    <col min="8707" max="8707" width="15.7109375" style="7" customWidth="1"/>
    <col min="8708" max="8708" width="12.5703125" style="7" customWidth="1"/>
    <col min="8709" max="8709" width="12.85546875" style="7" customWidth="1"/>
    <col min="8710" max="8710" width="12.42578125" style="7" bestFit="1" customWidth="1"/>
    <col min="8711" max="8711" width="11.5703125" style="7" customWidth="1"/>
    <col min="8712" max="8959" width="9.140625" style="7"/>
    <col min="8960" max="8960" width="5.7109375" style="7" customWidth="1"/>
    <col min="8961" max="8961" width="10.85546875" style="7" customWidth="1"/>
    <col min="8962" max="8962" width="22" style="7" customWidth="1"/>
    <col min="8963" max="8963" width="15.7109375" style="7" customWidth="1"/>
    <col min="8964" max="8964" width="12.5703125" style="7" customWidth="1"/>
    <col min="8965" max="8965" width="12.85546875" style="7" customWidth="1"/>
    <col min="8966" max="8966" width="12.42578125" style="7" bestFit="1" customWidth="1"/>
    <col min="8967" max="8967" width="11.5703125" style="7" customWidth="1"/>
    <col min="8968" max="9215" width="9.140625" style="7"/>
    <col min="9216" max="9216" width="5.7109375" style="7" customWidth="1"/>
    <col min="9217" max="9217" width="10.85546875" style="7" customWidth="1"/>
    <col min="9218" max="9218" width="22" style="7" customWidth="1"/>
    <col min="9219" max="9219" width="15.7109375" style="7" customWidth="1"/>
    <col min="9220" max="9220" width="12.5703125" style="7" customWidth="1"/>
    <col min="9221" max="9221" width="12.85546875" style="7" customWidth="1"/>
    <col min="9222" max="9222" width="12.42578125" style="7" bestFit="1" customWidth="1"/>
    <col min="9223" max="9223" width="11.5703125" style="7" customWidth="1"/>
    <col min="9224" max="9471" width="9.140625" style="7"/>
    <col min="9472" max="9472" width="5.7109375" style="7" customWidth="1"/>
    <col min="9473" max="9473" width="10.85546875" style="7" customWidth="1"/>
    <col min="9474" max="9474" width="22" style="7" customWidth="1"/>
    <col min="9475" max="9475" width="15.7109375" style="7" customWidth="1"/>
    <col min="9476" max="9476" width="12.5703125" style="7" customWidth="1"/>
    <col min="9477" max="9477" width="12.85546875" style="7" customWidth="1"/>
    <col min="9478" max="9478" width="12.42578125" style="7" bestFit="1" customWidth="1"/>
    <col min="9479" max="9479" width="11.5703125" style="7" customWidth="1"/>
    <col min="9480" max="9727" width="9.140625" style="7"/>
    <col min="9728" max="9728" width="5.7109375" style="7" customWidth="1"/>
    <col min="9729" max="9729" width="10.85546875" style="7" customWidth="1"/>
    <col min="9730" max="9730" width="22" style="7" customWidth="1"/>
    <col min="9731" max="9731" width="15.7109375" style="7" customWidth="1"/>
    <col min="9732" max="9732" width="12.5703125" style="7" customWidth="1"/>
    <col min="9733" max="9733" width="12.85546875" style="7" customWidth="1"/>
    <col min="9734" max="9734" width="12.42578125" style="7" bestFit="1" customWidth="1"/>
    <col min="9735" max="9735" width="11.5703125" style="7" customWidth="1"/>
    <col min="9736" max="9983" width="9.140625" style="7"/>
    <col min="9984" max="9984" width="5.7109375" style="7" customWidth="1"/>
    <col min="9985" max="9985" width="10.85546875" style="7" customWidth="1"/>
    <col min="9986" max="9986" width="22" style="7" customWidth="1"/>
    <col min="9987" max="9987" width="15.7109375" style="7" customWidth="1"/>
    <col min="9988" max="9988" width="12.5703125" style="7" customWidth="1"/>
    <col min="9989" max="9989" width="12.85546875" style="7" customWidth="1"/>
    <col min="9990" max="9990" width="12.42578125" style="7" bestFit="1" customWidth="1"/>
    <col min="9991" max="9991" width="11.5703125" style="7" customWidth="1"/>
    <col min="9992" max="10239" width="9.140625" style="7"/>
    <col min="10240" max="10240" width="5.7109375" style="7" customWidth="1"/>
    <col min="10241" max="10241" width="10.85546875" style="7" customWidth="1"/>
    <col min="10242" max="10242" width="22" style="7" customWidth="1"/>
    <col min="10243" max="10243" width="15.7109375" style="7" customWidth="1"/>
    <col min="10244" max="10244" width="12.5703125" style="7" customWidth="1"/>
    <col min="10245" max="10245" width="12.85546875" style="7" customWidth="1"/>
    <col min="10246" max="10246" width="12.42578125" style="7" bestFit="1" customWidth="1"/>
    <col min="10247" max="10247" width="11.5703125" style="7" customWidth="1"/>
    <col min="10248" max="10495" width="9.140625" style="7"/>
    <col min="10496" max="10496" width="5.7109375" style="7" customWidth="1"/>
    <col min="10497" max="10497" width="10.85546875" style="7" customWidth="1"/>
    <col min="10498" max="10498" width="22" style="7" customWidth="1"/>
    <col min="10499" max="10499" width="15.7109375" style="7" customWidth="1"/>
    <col min="10500" max="10500" width="12.5703125" style="7" customWidth="1"/>
    <col min="10501" max="10501" width="12.85546875" style="7" customWidth="1"/>
    <col min="10502" max="10502" width="12.42578125" style="7" bestFit="1" customWidth="1"/>
    <col min="10503" max="10503" width="11.5703125" style="7" customWidth="1"/>
    <col min="10504" max="10751" width="9.140625" style="7"/>
    <col min="10752" max="10752" width="5.7109375" style="7" customWidth="1"/>
    <col min="10753" max="10753" width="10.85546875" style="7" customWidth="1"/>
    <col min="10754" max="10754" width="22" style="7" customWidth="1"/>
    <col min="10755" max="10755" width="15.7109375" style="7" customWidth="1"/>
    <col min="10756" max="10756" width="12.5703125" style="7" customWidth="1"/>
    <col min="10757" max="10757" width="12.85546875" style="7" customWidth="1"/>
    <col min="10758" max="10758" width="12.42578125" style="7" bestFit="1" customWidth="1"/>
    <col min="10759" max="10759" width="11.5703125" style="7" customWidth="1"/>
    <col min="10760" max="11007" width="9.140625" style="7"/>
    <col min="11008" max="11008" width="5.7109375" style="7" customWidth="1"/>
    <col min="11009" max="11009" width="10.85546875" style="7" customWidth="1"/>
    <col min="11010" max="11010" width="22" style="7" customWidth="1"/>
    <col min="11011" max="11011" width="15.7109375" style="7" customWidth="1"/>
    <col min="11012" max="11012" width="12.5703125" style="7" customWidth="1"/>
    <col min="11013" max="11013" width="12.85546875" style="7" customWidth="1"/>
    <col min="11014" max="11014" width="12.42578125" style="7" bestFit="1" customWidth="1"/>
    <col min="11015" max="11015" width="11.5703125" style="7" customWidth="1"/>
    <col min="11016" max="11263" width="9.140625" style="7"/>
    <col min="11264" max="11264" width="5.7109375" style="7" customWidth="1"/>
    <col min="11265" max="11265" width="10.85546875" style="7" customWidth="1"/>
    <col min="11266" max="11266" width="22" style="7" customWidth="1"/>
    <col min="11267" max="11267" width="15.7109375" style="7" customWidth="1"/>
    <col min="11268" max="11268" width="12.5703125" style="7" customWidth="1"/>
    <col min="11269" max="11269" width="12.85546875" style="7" customWidth="1"/>
    <col min="11270" max="11270" width="12.42578125" style="7" bestFit="1" customWidth="1"/>
    <col min="11271" max="11271" width="11.5703125" style="7" customWidth="1"/>
    <col min="11272" max="11519" width="9.140625" style="7"/>
    <col min="11520" max="11520" width="5.7109375" style="7" customWidth="1"/>
    <col min="11521" max="11521" width="10.85546875" style="7" customWidth="1"/>
    <col min="11522" max="11522" width="22" style="7" customWidth="1"/>
    <col min="11523" max="11523" width="15.7109375" style="7" customWidth="1"/>
    <col min="11524" max="11524" width="12.5703125" style="7" customWidth="1"/>
    <col min="11525" max="11525" width="12.85546875" style="7" customWidth="1"/>
    <col min="11526" max="11526" width="12.42578125" style="7" bestFit="1" customWidth="1"/>
    <col min="11527" max="11527" width="11.5703125" style="7" customWidth="1"/>
    <col min="11528" max="11775" width="9.140625" style="7"/>
    <col min="11776" max="11776" width="5.7109375" style="7" customWidth="1"/>
    <col min="11777" max="11777" width="10.85546875" style="7" customWidth="1"/>
    <col min="11778" max="11778" width="22" style="7" customWidth="1"/>
    <col min="11779" max="11779" width="15.7109375" style="7" customWidth="1"/>
    <col min="11780" max="11780" width="12.5703125" style="7" customWidth="1"/>
    <col min="11781" max="11781" width="12.85546875" style="7" customWidth="1"/>
    <col min="11782" max="11782" width="12.42578125" style="7" bestFit="1" customWidth="1"/>
    <col min="11783" max="11783" width="11.5703125" style="7" customWidth="1"/>
    <col min="11784" max="12031" width="9.140625" style="7"/>
    <col min="12032" max="12032" width="5.7109375" style="7" customWidth="1"/>
    <col min="12033" max="12033" width="10.85546875" style="7" customWidth="1"/>
    <col min="12034" max="12034" width="22" style="7" customWidth="1"/>
    <col min="12035" max="12035" width="15.7109375" style="7" customWidth="1"/>
    <col min="12036" max="12036" width="12.5703125" style="7" customWidth="1"/>
    <col min="12037" max="12037" width="12.85546875" style="7" customWidth="1"/>
    <col min="12038" max="12038" width="12.42578125" style="7" bestFit="1" customWidth="1"/>
    <col min="12039" max="12039" width="11.5703125" style="7" customWidth="1"/>
    <col min="12040" max="12287" width="9.140625" style="7"/>
    <col min="12288" max="12288" width="5.7109375" style="7" customWidth="1"/>
    <col min="12289" max="12289" width="10.85546875" style="7" customWidth="1"/>
    <col min="12290" max="12290" width="22" style="7" customWidth="1"/>
    <col min="12291" max="12291" width="15.7109375" style="7" customWidth="1"/>
    <col min="12292" max="12292" width="12.5703125" style="7" customWidth="1"/>
    <col min="12293" max="12293" width="12.85546875" style="7" customWidth="1"/>
    <col min="12294" max="12294" width="12.42578125" style="7" bestFit="1" customWidth="1"/>
    <col min="12295" max="12295" width="11.5703125" style="7" customWidth="1"/>
    <col min="12296" max="12543" width="9.140625" style="7"/>
    <col min="12544" max="12544" width="5.7109375" style="7" customWidth="1"/>
    <col min="12545" max="12545" width="10.85546875" style="7" customWidth="1"/>
    <col min="12546" max="12546" width="22" style="7" customWidth="1"/>
    <col min="12547" max="12547" width="15.7109375" style="7" customWidth="1"/>
    <col min="12548" max="12548" width="12.5703125" style="7" customWidth="1"/>
    <col min="12549" max="12549" width="12.85546875" style="7" customWidth="1"/>
    <col min="12550" max="12550" width="12.42578125" style="7" bestFit="1" customWidth="1"/>
    <col min="12551" max="12551" width="11.5703125" style="7" customWidth="1"/>
    <col min="12552" max="12799" width="9.140625" style="7"/>
    <col min="12800" max="12800" width="5.7109375" style="7" customWidth="1"/>
    <col min="12801" max="12801" width="10.85546875" style="7" customWidth="1"/>
    <col min="12802" max="12802" width="22" style="7" customWidth="1"/>
    <col min="12803" max="12803" width="15.7109375" style="7" customWidth="1"/>
    <col min="12804" max="12804" width="12.5703125" style="7" customWidth="1"/>
    <col min="12805" max="12805" width="12.85546875" style="7" customWidth="1"/>
    <col min="12806" max="12806" width="12.42578125" style="7" bestFit="1" customWidth="1"/>
    <col min="12807" max="12807" width="11.5703125" style="7" customWidth="1"/>
    <col min="12808" max="13055" width="9.140625" style="7"/>
    <col min="13056" max="13056" width="5.7109375" style="7" customWidth="1"/>
    <col min="13057" max="13057" width="10.85546875" style="7" customWidth="1"/>
    <col min="13058" max="13058" width="22" style="7" customWidth="1"/>
    <col min="13059" max="13059" width="15.7109375" style="7" customWidth="1"/>
    <col min="13060" max="13060" width="12.5703125" style="7" customWidth="1"/>
    <col min="13061" max="13061" width="12.85546875" style="7" customWidth="1"/>
    <col min="13062" max="13062" width="12.42578125" style="7" bestFit="1" customWidth="1"/>
    <col min="13063" max="13063" width="11.5703125" style="7" customWidth="1"/>
    <col min="13064" max="13311" width="9.140625" style="7"/>
    <col min="13312" max="13312" width="5.7109375" style="7" customWidth="1"/>
    <col min="13313" max="13313" width="10.85546875" style="7" customWidth="1"/>
    <col min="13314" max="13314" width="22" style="7" customWidth="1"/>
    <col min="13315" max="13315" width="15.7109375" style="7" customWidth="1"/>
    <col min="13316" max="13316" width="12.5703125" style="7" customWidth="1"/>
    <col min="13317" max="13317" width="12.85546875" style="7" customWidth="1"/>
    <col min="13318" max="13318" width="12.42578125" style="7" bestFit="1" customWidth="1"/>
    <col min="13319" max="13319" width="11.5703125" style="7" customWidth="1"/>
    <col min="13320" max="13567" width="9.140625" style="7"/>
    <col min="13568" max="13568" width="5.7109375" style="7" customWidth="1"/>
    <col min="13569" max="13569" width="10.85546875" style="7" customWidth="1"/>
    <col min="13570" max="13570" width="22" style="7" customWidth="1"/>
    <col min="13571" max="13571" width="15.7109375" style="7" customWidth="1"/>
    <col min="13572" max="13572" width="12.5703125" style="7" customWidth="1"/>
    <col min="13573" max="13573" width="12.85546875" style="7" customWidth="1"/>
    <col min="13574" max="13574" width="12.42578125" style="7" bestFit="1" customWidth="1"/>
    <col min="13575" max="13575" width="11.5703125" style="7" customWidth="1"/>
    <col min="13576" max="13823" width="9.140625" style="7"/>
    <col min="13824" max="13824" width="5.7109375" style="7" customWidth="1"/>
    <col min="13825" max="13825" width="10.85546875" style="7" customWidth="1"/>
    <col min="13826" max="13826" width="22" style="7" customWidth="1"/>
    <col min="13827" max="13827" width="15.7109375" style="7" customWidth="1"/>
    <col min="13828" max="13828" width="12.5703125" style="7" customWidth="1"/>
    <col min="13829" max="13829" width="12.85546875" style="7" customWidth="1"/>
    <col min="13830" max="13830" width="12.42578125" style="7" bestFit="1" customWidth="1"/>
    <col min="13831" max="13831" width="11.5703125" style="7" customWidth="1"/>
    <col min="13832" max="14079" width="9.140625" style="7"/>
    <col min="14080" max="14080" width="5.7109375" style="7" customWidth="1"/>
    <col min="14081" max="14081" width="10.85546875" style="7" customWidth="1"/>
    <col min="14082" max="14082" width="22" style="7" customWidth="1"/>
    <col min="14083" max="14083" width="15.7109375" style="7" customWidth="1"/>
    <col min="14084" max="14084" width="12.5703125" style="7" customWidth="1"/>
    <col min="14085" max="14085" width="12.85546875" style="7" customWidth="1"/>
    <col min="14086" max="14086" width="12.42578125" style="7" bestFit="1" customWidth="1"/>
    <col min="14087" max="14087" width="11.5703125" style="7" customWidth="1"/>
    <col min="14088" max="14335" width="9.140625" style="7"/>
    <col min="14336" max="14336" width="5.7109375" style="7" customWidth="1"/>
    <col min="14337" max="14337" width="10.85546875" style="7" customWidth="1"/>
    <col min="14338" max="14338" width="22" style="7" customWidth="1"/>
    <col min="14339" max="14339" width="15.7109375" style="7" customWidth="1"/>
    <col min="14340" max="14340" width="12.5703125" style="7" customWidth="1"/>
    <col min="14341" max="14341" width="12.85546875" style="7" customWidth="1"/>
    <col min="14342" max="14342" width="12.42578125" style="7" bestFit="1" customWidth="1"/>
    <col min="14343" max="14343" width="11.5703125" style="7" customWidth="1"/>
    <col min="14344" max="14591" width="9.140625" style="7"/>
    <col min="14592" max="14592" width="5.7109375" style="7" customWidth="1"/>
    <col min="14593" max="14593" width="10.85546875" style="7" customWidth="1"/>
    <col min="14594" max="14594" width="22" style="7" customWidth="1"/>
    <col min="14595" max="14595" width="15.7109375" style="7" customWidth="1"/>
    <col min="14596" max="14596" width="12.5703125" style="7" customWidth="1"/>
    <col min="14597" max="14597" width="12.85546875" style="7" customWidth="1"/>
    <col min="14598" max="14598" width="12.42578125" style="7" bestFit="1" customWidth="1"/>
    <col min="14599" max="14599" width="11.5703125" style="7" customWidth="1"/>
    <col min="14600" max="14847" width="9.140625" style="7"/>
    <col min="14848" max="14848" width="5.7109375" style="7" customWidth="1"/>
    <col min="14849" max="14849" width="10.85546875" style="7" customWidth="1"/>
    <col min="14850" max="14850" width="22" style="7" customWidth="1"/>
    <col min="14851" max="14851" width="15.7109375" style="7" customWidth="1"/>
    <col min="14852" max="14852" width="12.5703125" style="7" customWidth="1"/>
    <col min="14853" max="14853" width="12.85546875" style="7" customWidth="1"/>
    <col min="14854" max="14854" width="12.42578125" style="7" bestFit="1" customWidth="1"/>
    <col min="14855" max="14855" width="11.5703125" style="7" customWidth="1"/>
    <col min="14856" max="15103" width="9.140625" style="7"/>
    <col min="15104" max="15104" width="5.7109375" style="7" customWidth="1"/>
    <col min="15105" max="15105" width="10.85546875" style="7" customWidth="1"/>
    <col min="15106" max="15106" width="22" style="7" customWidth="1"/>
    <col min="15107" max="15107" width="15.7109375" style="7" customWidth="1"/>
    <col min="15108" max="15108" width="12.5703125" style="7" customWidth="1"/>
    <col min="15109" max="15109" width="12.85546875" style="7" customWidth="1"/>
    <col min="15110" max="15110" width="12.42578125" style="7" bestFit="1" customWidth="1"/>
    <col min="15111" max="15111" width="11.5703125" style="7" customWidth="1"/>
    <col min="15112" max="15359" width="9.140625" style="7"/>
    <col min="15360" max="15360" width="5.7109375" style="7" customWidth="1"/>
    <col min="15361" max="15361" width="10.85546875" style="7" customWidth="1"/>
    <col min="15362" max="15362" width="22" style="7" customWidth="1"/>
    <col min="15363" max="15363" width="15.7109375" style="7" customWidth="1"/>
    <col min="15364" max="15364" width="12.5703125" style="7" customWidth="1"/>
    <col min="15365" max="15365" width="12.85546875" style="7" customWidth="1"/>
    <col min="15366" max="15366" width="12.42578125" style="7" bestFit="1" customWidth="1"/>
    <col min="15367" max="15367" width="11.5703125" style="7" customWidth="1"/>
    <col min="15368" max="15615" width="9.140625" style="7"/>
    <col min="15616" max="15616" width="5.7109375" style="7" customWidth="1"/>
    <col min="15617" max="15617" width="10.85546875" style="7" customWidth="1"/>
    <col min="15618" max="15618" width="22" style="7" customWidth="1"/>
    <col min="15619" max="15619" width="15.7109375" style="7" customWidth="1"/>
    <col min="15620" max="15620" width="12.5703125" style="7" customWidth="1"/>
    <col min="15621" max="15621" width="12.85546875" style="7" customWidth="1"/>
    <col min="15622" max="15622" width="12.42578125" style="7" bestFit="1" customWidth="1"/>
    <col min="15623" max="15623" width="11.5703125" style="7" customWidth="1"/>
    <col min="15624" max="15871" width="9.140625" style="7"/>
    <col min="15872" max="15872" width="5.7109375" style="7" customWidth="1"/>
    <col min="15873" max="15873" width="10.85546875" style="7" customWidth="1"/>
    <col min="15874" max="15874" width="22" style="7" customWidth="1"/>
    <col min="15875" max="15875" width="15.7109375" style="7" customWidth="1"/>
    <col min="15876" max="15876" width="12.5703125" style="7" customWidth="1"/>
    <col min="15877" max="15877" width="12.85546875" style="7" customWidth="1"/>
    <col min="15878" max="15878" width="12.42578125" style="7" bestFit="1" customWidth="1"/>
    <col min="15879" max="15879" width="11.5703125" style="7" customWidth="1"/>
    <col min="15880" max="16127" width="9.140625" style="7"/>
    <col min="16128" max="16128" width="5.7109375" style="7" customWidth="1"/>
    <col min="16129" max="16129" width="10.85546875" style="7" customWidth="1"/>
    <col min="16130" max="16130" width="22" style="7" customWidth="1"/>
    <col min="16131" max="16131" width="15.7109375" style="7" customWidth="1"/>
    <col min="16132" max="16132" width="12.5703125" style="7" customWidth="1"/>
    <col min="16133" max="16133" width="12.85546875" style="7" customWidth="1"/>
    <col min="16134" max="16134" width="12.42578125" style="7" bestFit="1" customWidth="1"/>
    <col min="16135" max="16135" width="11.5703125" style="7" customWidth="1"/>
    <col min="16136" max="16384" width="9.140625" style="7"/>
  </cols>
  <sheetData>
    <row r="1" spans="1:12" ht="15.75">
      <c r="A1" s="1" t="s">
        <v>43</v>
      </c>
      <c r="B1" s="2"/>
      <c r="C1" s="1"/>
      <c r="D1" s="3"/>
      <c r="E1" s="4"/>
      <c r="F1" s="5"/>
      <c r="G1" s="5"/>
      <c r="H1" s="6"/>
    </row>
    <row r="2" spans="1:12" ht="15.75">
      <c r="A2" s="8"/>
      <c r="B2" s="6"/>
      <c r="C2" s="9"/>
      <c r="D2" s="5"/>
      <c r="E2" s="10"/>
      <c r="F2" s="5"/>
      <c r="G2" s="5"/>
      <c r="H2" s="6"/>
    </row>
    <row r="3" spans="1:12" ht="15.75">
      <c r="A3" s="11" t="s">
        <v>0</v>
      </c>
      <c r="B3" s="11" t="s">
        <v>1</v>
      </c>
      <c r="C3" s="11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1" t="s">
        <v>7</v>
      </c>
    </row>
    <row r="4" spans="1:12" ht="15.75">
      <c r="A4" s="13"/>
      <c r="B4" s="14" t="s">
        <v>44</v>
      </c>
      <c r="C4" s="15"/>
      <c r="D4" s="16"/>
      <c r="E4" s="17"/>
      <c r="F4" s="18"/>
      <c r="G4" s="19">
        <f>'thang9-2019'!G43</f>
        <v>219341713</v>
      </c>
      <c r="H4" s="20"/>
    </row>
    <row r="5" spans="1:12" ht="15.75">
      <c r="A5" s="21">
        <v>1</v>
      </c>
      <c r="B5" s="163">
        <v>43931</v>
      </c>
      <c r="C5" s="112" t="s">
        <v>241</v>
      </c>
      <c r="D5" s="153" t="s">
        <v>242</v>
      </c>
      <c r="E5" s="113">
        <v>200000</v>
      </c>
      <c r="F5" s="154"/>
      <c r="G5" s="105"/>
      <c r="H5" s="106"/>
    </row>
    <row r="6" spans="1:12" ht="15.75">
      <c r="A6" s="21">
        <v>2</v>
      </c>
      <c r="B6" s="163">
        <v>43931</v>
      </c>
      <c r="C6" s="112" t="s">
        <v>232</v>
      </c>
      <c r="D6" s="103"/>
      <c r="E6" s="113">
        <v>500000</v>
      </c>
      <c r="F6" s="154"/>
      <c r="G6" s="105"/>
      <c r="H6" s="106"/>
    </row>
    <row r="7" spans="1:12" ht="15.75">
      <c r="A7" s="21">
        <v>3</v>
      </c>
      <c r="B7" s="163">
        <v>43931</v>
      </c>
      <c r="C7" s="112" t="s">
        <v>239</v>
      </c>
      <c r="D7" s="153" t="s">
        <v>240</v>
      </c>
      <c r="E7" s="104"/>
      <c r="F7" s="154"/>
      <c r="G7" s="105"/>
      <c r="H7" s="106"/>
    </row>
    <row r="8" spans="1:12" ht="15.75">
      <c r="A8" s="21">
        <v>4</v>
      </c>
      <c r="B8" s="163">
        <v>43931</v>
      </c>
      <c r="C8" s="112" t="s">
        <v>238</v>
      </c>
      <c r="D8" s="103"/>
      <c r="E8" s="104"/>
      <c r="F8" s="113">
        <v>240000</v>
      </c>
      <c r="G8" s="105"/>
      <c r="H8" s="106"/>
      <c r="L8" s="60"/>
    </row>
    <row r="9" spans="1:12" ht="15.75">
      <c r="A9" s="21">
        <v>5</v>
      </c>
      <c r="B9" s="163">
        <v>43931</v>
      </c>
      <c r="C9" s="112" t="s">
        <v>11</v>
      </c>
      <c r="D9" s="103"/>
      <c r="E9" s="104"/>
      <c r="F9" s="113">
        <v>675000</v>
      </c>
      <c r="G9" s="105"/>
      <c r="H9" s="106"/>
      <c r="L9" s="60"/>
    </row>
    <row r="10" spans="1:12" ht="15.75">
      <c r="A10" s="21">
        <v>6</v>
      </c>
      <c r="B10" s="163">
        <v>43931</v>
      </c>
      <c r="C10" s="112" t="s">
        <v>237</v>
      </c>
      <c r="D10" s="103"/>
      <c r="E10" s="104"/>
      <c r="F10" s="113">
        <v>150000</v>
      </c>
      <c r="G10" s="105"/>
      <c r="H10" s="106"/>
      <c r="L10" s="155"/>
    </row>
    <row r="11" spans="1:12" ht="15.75">
      <c r="A11" s="21">
        <v>7</v>
      </c>
      <c r="B11" s="163">
        <v>43931</v>
      </c>
      <c r="C11" s="157" t="s">
        <v>235</v>
      </c>
      <c r="D11" s="158"/>
      <c r="E11" s="159"/>
      <c r="F11" s="160">
        <v>135000</v>
      </c>
      <c r="G11" s="161"/>
      <c r="H11" s="162" t="s">
        <v>236</v>
      </c>
      <c r="L11" s="60"/>
    </row>
    <row r="12" spans="1:12" ht="15.75">
      <c r="A12" s="21">
        <v>8</v>
      </c>
      <c r="B12" s="163">
        <v>43931</v>
      </c>
      <c r="C12" s="112" t="s">
        <v>235</v>
      </c>
      <c r="D12" s="103"/>
      <c r="E12" s="104"/>
      <c r="F12" s="113">
        <v>165000</v>
      </c>
      <c r="G12" s="105"/>
      <c r="H12" s="106"/>
      <c r="L12" s="60"/>
    </row>
    <row r="13" spans="1:12" ht="15.75">
      <c r="A13" s="21">
        <v>9</v>
      </c>
      <c r="B13" s="163">
        <v>43931</v>
      </c>
      <c r="C13" s="112" t="s">
        <v>52</v>
      </c>
      <c r="D13" s="103"/>
      <c r="E13" s="104"/>
      <c r="F13" s="113">
        <v>30000</v>
      </c>
      <c r="G13" s="105"/>
      <c r="H13" s="106"/>
      <c r="L13" s="60"/>
    </row>
    <row r="14" spans="1:12" ht="15.75">
      <c r="A14" s="21">
        <v>10</v>
      </c>
      <c r="B14" s="163">
        <v>43931</v>
      </c>
      <c r="C14" s="112" t="s">
        <v>101</v>
      </c>
      <c r="D14" s="103"/>
      <c r="E14" s="104"/>
      <c r="F14" s="113">
        <v>160000</v>
      </c>
      <c r="G14" s="105"/>
      <c r="H14" s="106"/>
      <c r="L14" s="60"/>
    </row>
    <row r="15" spans="1:12" ht="15.75">
      <c r="A15" s="21">
        <v>11</v>
      </c>
      <c r="B15" s="163">
        <v>43931</v>
      </c>
      <c r="C15" s="112" t="s">
        <v>82</v>
      </c>
      <c r="D15" s="103"/>
      <c r="E15" s="104"/>
      <c r="F15" s="113">
        <v>150000</v>
      </c>
      <c r="G15" s="105"/>
      <c r="H15" s="106"/>
      <c r="L15" s="155"/>
    </row>
    <row r="16" spans="1:12" ht="15.75">
      <c r="A16" s="21">
        <v>12</v>
      </c>
      <c r="B16" s="163">
        <v>43931</v>
      </c>
      <c r="C16" s="112" t="s">
        <v>160</v>
      </c>
      <c r="D16" s="103"/>
      <c r="E16" s="104"/>
      <c r="F16" s="113">
        <v>650000</v>
      </c>
      <c r="G16" s="105"/>
      <c r="H16" s="106"/>
      <c r="L16" s="155"/>
    </row>
    <row r="17" spans="1:12" ht="15.75">
      <c r="A17" s="21">
        <v>13</v>
      </c>
      <c r="B17" s="163">
        <v>43931</v>
      </c>
      <c r="C17" s="112" t="s">
        <v>10</v>
      </c>
      <c r="D17" s="103"/>
      <c r="E17" s="104"/>
      <c r="F17" s="113">
        <v>400000</v>
      </c>
      <c r="G17" s="105"/>
      <c r="H17" s="106"/>
      <c r="L17" s="155"/>
    </row>
    <row r="18" spans="1:12" ht="15.75">
      <c r="A18" s="21">
        <v>14</v>
      </c>
      <c r="B18" s="163">
        <v>43931</v>
      </c>
      <c r="C18" s="112" t="s">
        <v>23</v>
      </c>
      <c r="D18" s="103"/>
      <c r="E18" s="104"/>
      <c r="F18" s="113">
        <v>650000</v>
      </c>
      <c r="G18" s="105"/>
      <c r="H18" s="106"/>
      <c r="L18" s="155"/>
    </row>
    <row r="19" spans="1:12" ht="15.75">
      <c r="A19" s="21">
        <v>15</v>
      </c>
      <c r="B19" s="108">
        <v>44145</v>
      </c>
      <c r="C19" s="112" t="s">
        <v>233</v>
      </c>
      <c r="D19" s="109"/>
      <c r="E19" s="110">
        <v>500000</v>
      </c>
      <c r="F19" s="109"/>
      <c r="G19" s="111"/>
      <c r="H19" s="107"/>
      <c r="L19" s="155"/>
    </row>
    <row r="20" spans="1:12" ht="15.75">
      <c r="A20" s="21">
        <v>16</v>
      </c>
      <c r="B20" s="108">
        <v>44145</v>
      </c>
      <c r="C20" s="114" t="s">
        <v>232</v>
      </c>
      <c r="D20" s="109"/>
      <c r="E20" s="110">
        <v>720000</v>
      </c>
      <c r="F20" s="109"/>
      <c r="G20" s="111"/>
      <c r="H20" s="107"/>
      <c r="L20" s="155"/>
    </row>
    <row r="21" spans="1:12" ht="15.75">
      <c r="A21" s="21">
        <v>17</v>
      </c>
      <c r="B21" s="108">
        <v>44145</v>
      </c>
      <c r="C21" s="114" t="s">
        <v>189</v>
      </c>
      <c r="D21" s="109"/>
      <c r="E21" s="110"/>
      <c r="F21" s="110">
        <v>270000</v>
      </c>
      <c r="G21" s="111"/>
      <c r="H21" s="107"/>
      <c r="L21" s="155"/>
    </row>
    <row r="22" spans="1:12" ht="15.75">
      <c r="A22" s="21">
        <v>18</v>
      </c>
      <c r="B22" s="108">
        <v>44145</v>
      </c>
      <c r="C22" s="114" t="s">
        <v>231</v>
      </c>
      <c r="D22" s="109"/>
      <c r="E22" s="110"/>
      <c r="F22" s="110">
        <v>720000</v>
      </c>
      <c r="G22" s="111"/>
      <c r="H22" s="107"/>
      <c r="L22" s="155"/>
    </row>
    <row r="23" spans="1:12" ht="15.75">
      <c r="A23" s="21">
        <v>19</v>
      </c>
      <c r="B23" s="108">
        <v>44145</v>
      </c>
      <c r="C23" s="112" t="s">
        <v>230</v>
      </c>
      <c r="D23" s="103"/>
      <c r="E23" s="104"/>
      <c r="F23" s="113">
        <v>150000</v>
      </c>
      <c r="G23" s="105"/>
      <c r="H23" s="106"/>
      <c r="L23" s="155"/>
    </row>
    <row r="24" spans="1:12" ht="15.75">
      <c r="A24" s="21">
        <v>20</v>
      </c>
      <c r="B24" s="108">
        <v>44145</v>
      </c>
      <c r="C24" s="112" t="s">
        <v>188</v>
      </c>
      <c r="D24" s="103"/>
      <c r="E24" s="104"/>
      <c r="F24" s="113">
        <v>330000</v>
      </c>
      <c r="G24" s="105"/>
      <c r="H24" s="106"/>
      <c r="L24" s="155"/>
    </row>
    <row r="25" spans="1:12" ht="15.75">
      <c r="A25" s="21">
        <v>21</v>
      </c>
      <c r="B25" s="108">
        <v>44145</v>
      </c>
      <c r="C25" s="112" t="s">
        <v>228</v>
      </c>
      <c r="D25" s="153" t="s">
        <v>229</v>
      </c>
      <c r="E25" s="104"/>
      <c r="F25" s="113"/>
      <c r="G25" s="105"/>
      <c r="H25" s="106"/>
      <c r="L25" s="155"/>
    </row>
    <row r="26" spans="1:12" ht="15.75">
      <c r="A26" s="21">
        <v>22</v>
      </c>
      <c r="B26" s="108">
        <v>44145</v>
      </c>
      <c r="C26" s="112" t="s">
        <v>101</v>
      </c>
      <c r="D26" s="103"/>
      <c r="E26" s="104"/>
      <c r="F26" s="113">
        <v>170000</v>
      </c>
      <c r="G26" s="105"/>
      <c r="H26" s="106"/>
      <c r="L26" s="155"/>
    </row>
    <row r="27" spans="1:12" ht="15.75">
      <c r="A27" s="21">
        <v>23</v>
      </c>
      <c r="B27" s="108">
        <v>44145</v>
      </c>
      <c r="C27" s="112" t="s">
        <v>82</v>
      </c>
      <c r="D27" s="109"/>
      <c r="E27" s="110"/>
      <c r="F27" s="110">
        <v>170000</v>
      </c>
      <c r="G27" s="111"/>
      <c r="H27" s="107"/>
      <c r="L27" s="155"/>
    </row>
    <row r="28" spans="1:12" ht="15.75">
      <c r="A28" s="21">
        <v>24</v>
      </c>
      <c r="B28" s="108">
        <v>44145</v>
      </c>
      <c r="C28" s="31" t="s">
        <v>32</v>
      </c>
      <c r="D28" s="23"/>
      <c r="E28" s="24"/>
      <c r="F28" s="24">
        <v>680000</v>
      </c>
      <c r="G28" s="23"/>
      <c r="H28" s="26"/>
      <c r="K28" s="60"/>
      <c r="L28" s="155"/>
    </row>
    <row r="29" spans="1:12" ht="15.75">
      <c r="A29" s="21">
        <v>25</v>
      </c>
      <c r="B29" s="108">
        <v>44145</v>
      </c>
      <c r="C29" s="31" t="s">
        <v>10</v>
      </c>
      <c r="D29" s="23"/>
      <c r="E29" s="24"/>
      <c r="F29" s="24">
        <v>400000</v>
      </c>
      <c r="G29" s="23"/>
      <c r="H29" s="26"/>
      <c r="K29" s="60"/>
      <c r="L29" s="155"/>
    </row>
    <row r="30" spans="1:12" ht="31.5">
      <c r="A30" s="21">
        <v>26</v>
      </c>
      <c r="B30" s="108">
        <v>44145</v>
      </c>
      <c r="C30" s="31" t="s">
        <v>23</v>
      </c>
      <c r="D30" s="23"/>
      <c r="E30" s="24"/>
      <c r="F30" s="24">
        <v>650000</v>
      </c>
      <c r="G30" s="23"/>
      <c r="H30" s="26"/>
      <c r="K30" s="60"/>
      <c r="L30" s="155"/>
    </row>
    <row r="31" spans="1:12" ht="31.5">
      <c r="A31" s="21">
        <v>27</v>
      </c>
      <c r="B31" s="22" t="s">
        <v>212</v>
      </c>
      <c r="C31" s="31" t="s">
        <v>213</v>
      </c>
      <c r="D31" s="23"/>
      <c r="E31" s="24">
        <v>1000000</v>
      </c>
      <c r="F31" s="24"/>
      <c r="G31" s="23"/>
      <c r="H31" s="26"/>
      <c r="K31" s="60"/>
      <c r="L31" s="60"/>
    </row>
    <row r="32" spans="1:12" ht="15.75">
      <c r="A32" s="21">
        <v>28</v>
      </c>
      <c r="B32" s="22" t="s">
        <v>212</v>
      </c>
      <c r="C32" s="31" t="s">
        <v>214</v>
      </c>
      <c r="D32" s="25"/>
      <c r="E32" s="24">
        <v>200000</v>
      </c>
      <c r="F32" s="24"/>
      <c r="G32" s="23"/>
      <c r="H32" s="26"/>
      <c r="J32" s="59"/>
      <c r="K32" s="60"/>
      <c r="L32" s="60"/>
    </row>
    <row r="33" spans="1:13" ht="16.5">
      <c r="A33" s="21">
        <v>29</v>
      </c>
      <c r="B33" s="22" t="s">
        <v>212</v>
      </c>
      <c r="C33" s="33" t="s">
        <v>215</v>
      </c>
      <c r="D33" s="23"/>
      <c r="E33" s="24">
        <v>500000</v>
      </c>
      <c r="F33" s="24"/>
      <c r="G33" s="23"/>
      <c r="H33" s="26"/>
      <c r="J33" s="59"/>
      <c r="K33" s="151"/>
      <c r="L33" s="60"/>
    </row>
    <row r="34" spans="1:13" ht="16.5">
      <c r="A34" s="21">
        <v>30</v>
      </c>
      <c r="B34" s="22" t="s">
        <v>212</v>
      </c>
      <c r="C34" s="28" t="s">
        <v>216</v>
      </c>
      <c r="D34" s="23"/>
      <c r="E34" s="24">
        <v>1000000</v>
      </c>
      <c r="F34" s="24"/>
      <c r="G34" s="23"/>
      <c r="H34" s="34"/>
      <c r="J34" s="59"/>
      <c r="K34" s="151"/>
      <c r="L34" s="60"/>
    </row>
    <row r="35" spans="1:13" ht="16.5">
      <c r="A35" s="21">
        <v>31</v>
      </c>
      <c r="B35" s="22" t="s">
        <v>212</v>
      </c>
      <c r="C35" s="34" t="s">
        <v>217</v>
      </c>
      <c r="D35" s="23"/>
      <c r="E35" s="24">
        <v>500000</v>
      </c>
      <c r="F35" s="24"/>
      <c r="G35" s="23"/>
      <c r="H35" s="26"/>
      <c r="J35" s="59"/>
      <c r="K35" s="151"/>
      <c r="L35" s="60"/>
    </row>
    <row r="36" spans="1:13" ht="31.5">
      <c r="A36" s="21">
        <v>32</v>
      </c>
      <c r="B36" s="22" t="s">
        <v>212</v>
      </c>
      <c r="C36" s="34" t="s">
        <v>218</v>
      </c>
      <c r="D36" s="23"/>
      <c r="E36" s="24">
        <v>1000000</v>
      </c>
      <c r="F36" s="24"/>
      <c r="G36" s="23"/>
      <c r="H36" s="35"/>
      <c r="J36" s="59"/>
      <c r="K36" s="151"/>
      <c r="L36" s="156"/>
    </row>
    <row r="37" spans="1:13" ht="47.25">
      <c r="A37" s="21">
        <v>33</v>
      </c>
      <c r="B37" s="22" t="s">
        <v>212</v>
      </c>
      <c r="C37" s="34" t="s">
        <v>226</v>
      </c>
      <c r="D37" s="25" t="s">
        <v>227</v>
      </c>
      <c r="E37" s="24"/>
      <c r="F37" s="24"/>
      <c r="G37" s="23"/>
      <c r="H37" s="35"/>
      <c r="J37" s="59"/>
      <c r="K37" s="151"/>
      <c r="L37" s="156"/>
    </row>
    <row r="38" spans="1:13" ht="99.75">
      <c r="A38" s="21">
        <v>34</v>
      </c>
      <c r="B38" s="22" t="s">
        <v>212</v>
      </c>
      <c r="C38" s="34" t="s">
        <v>219</v>
      </c>
      <c r="D38" s="23"/>
      <c r="E38" s="24"/>
      <c r="F38" s="24">
        <v>1430000</v>
      </c>
      <c r="G38" s="23"/>
      <c r="H38" s="35"/>
      <c r="J38" s="59"/>
      <c r="K38" s="151"/>
      <c r="L38" s="156" t="s">
        <v>234</v>
      </c>
    </row>
    <row r="39" spans="1:13" s="83" customFormat="1" ht="16.5">
      <c r="A39" s="21">
        <v>35</v>
      </c>
      <c r="B39" s="22" t="s">
        <v>212</v>
      </c>
      <c r="C39" s="79" t="s">
        <v>220</v>
      </c>
      <c r="D39" s="80"/>
      <c r="E39" s="81"/>
      <c r="F39" s="81">
        <v>400000</v>
      </c>
      <c r="G39" s="80"/>
      <c r="H39" s="82"/>
      <c r="J39" s="59"/>
      <c r="K39" s="151"/>
      <c r="L39" s="152"/>
    </row>
    <row r="40" spans="1:13" ht="16.5">
      <c r="A40" s="21">
        <v>36</v>
      </c>
      <c r="B40" s="22" t="s">
        <v>212</v>
      </c>
      <c r="C40" s="34" t="s">
        <v>221</v>
      </c>
      <c r="D40" s="23"/>
      <c r="E40" s="24"/>
      <c r="F40" s="24">
        <v>720000</v>
      </c>
      <c r="G40" s="23"/>
      <c r="H40" s="35"/>
      <c r="J40" s="59"/>
      <c r="K40" s="151"/>
      <c r="L40" s="152"/>
    </row>
    <row r="41" spans="1:13" ht="16.5">
      <c r="A41" s="21">
        <v>37</v>
      </c>
      <c r="B41" s="22" t="s">
        <v>212</v>
      </c>
      <c r="C41" s="34" t="s">
        <v>222</v>
      </c>
      <c r="D41" s="23"/>
      <c r="E41" s="24"/>
      <c r="F41" s="24">
        <v>160000</v>
      </c>
      <c r="G41" s="23"/>
      <c r="H41" s="35"/>
      <c r="J41" s="59"/>
      <c r="K41" s="151"/>
      <c r="L41" s="76"/>
    </row>
    <row r="42" spans="1:13" ht="16.5">
      <c r="A42" s="21">
        <v>38</v>
      </c>
      <c r="B42" s="22" t="s">
        <v>212</v>
      </c>
      <c r="C42" s="34" t="s">
        <v>223</v>
      </c>
      <c r="D42" s="23"/>
      <c r="E42" s="24"/>
      <c r="F42" s="24">
        <v>1050000</v>
      </c>
      <c r="G42" s="23"/>
      <c r="H42" s="35"/>
      <c r="J42" s="59"/>
      <c r="K42" s="151"/>
      <c r="L42" s="76"/>
    </row>
    <row r="43" spans="1:13" ht="16.5">
      <c r="A43" s="21">
        <v>39</v>
      </c>
      <c r="B43" s="22" t="s">
        <v>212</v>
      </c>
      <c r="C43" s="34" t="s">
        <v>224</v>
      </c>
      <c r="D43" s="23"/>
      <c r="E43" s="24"/>
      <c r="F43" s="24">
        <v>120000</v>
      </c>
      <c r="G43" s="23"/>
      <c r="H43" s="35"/>
      <c r="J43" s="59"/>
      <c r="K43" s="151"/>
      <c r="L43" s="76"/>
      <c r="M43" s="74"/>
    </row>
    <row r="44" spans="1:13" ht="16.5">
      <c r="A44" s="21">
        <v>40</v>
      </c>
      <c r="B44" s="22" t="s">
        <v>212</v>
      </c>
      <c r="C44" s="34" t="s">
        <v>225</v>
      </c>
      <c r="D44" s="23"/>
      <c r="E44" s="24"/>
      <c r="F44" s="24">
        <v>300000</v>
      </c>
      <c r="G44" s="23"/>
      <c r="H44" s="35"/>
      <c r="J44" s="59"/>
      <c r="K44" s="151"/>
      <c r="L44" s="76"/>
      <c r="M44" s="74"/>
    </row>
    <row r="45" spans="1:13" ht="16.5">
      <c r="A45" s="21">
        <v>41</v>
      </c>
      <c r="B45" s="36"/>
      <c r="C45" s="34"/>
      <c r="D45" s="23"/>
      <c r="E45" s="24"/>
      <c r="F45" s="24"/>
      <c r="G45" s="23"/>
      <c r="H45" s="35"/>
      <c r="J45" s="59"/>
      <c r="K45" s="151"/>
      <c r="L45" s="59"/>
      <c r="M45" s="74"/>
    </row>
    <row r="46" spans="1:13" ht="16.5">
      <c r="A46" s="21">
        <v>42</v>
      </c>
      <c r="B46" s="36"/>
      <c r="C46" s="34"/>
      <c r="D46" s="23"/>
      <c r="E46" s="24"/>
      <c r="F46" s="24"/>
      <c r="G46" s="23"/>
      <c r="H46" s="35"/>
      <c r="J46" s="59"/>
      <c r="K46" s="151"/>
      <c r="L46" s="59"/>
      <c r="M46" s="76"/>
    </row>
    <row r="47" spans="1:13" ht="16.5">
      <c r="A47" s="21">
        <v>43</v>
      </c>
      <c r="B47" s="36"/>
      <c r="C47" s="37"/>
      <c r="D47" s="23"/>
      <c r="E47" s="24"/>
      <c r="F47" s="24"/>
      <c r="G47" s="23"/>
      <c r="H47" s="35"/>
      <c r="J47" s="59"/>
      <c r="K47" s="151"/>
      <c r="L47" s="59"/>
      <c r="M47" s="76"/>
    </row>
    <row r="48" spans="1:13" s="83" customFormat="1" ht="16.5">
      <c r="A48" s="21">
        <v>44</v>
      </c>
      <c r="B48" s="36"/>
      <c r="C48" s="79"/>
      <c r="D48" s="80"/>
      <c r="E48" s="81"/>
      <c r="F48" s="81"/>
      <c r="G48" s="80"/>
      <c r="H48" s="82"/>
      <c r="J48" s="59"/>
      <c r="K48" s="151"/>
      <c r="L48" s="59"/>
      <c r="M48" s="76"/>
    </row>
    <row r="49" spans="1:13" ht="16.5">
      <c r="A49" s="21">
        <v>45</v>
      </c>
      <c r="B49" s="36"/>
      <c r="C49" s="34"/>
      <c r="D49" s="23"/>
      <c r="E49" s="24"/>
      <c r="F49" s="24"/>
      <c r="G49" s="23"/>
      <c r="H49" s="35"/>
      <c r="K49" s="151"/>
      <c r="L49" s="59"/>
      <c r="M49" s="60"/>
    </row>
    <row r="50" spans="1:13" ht="16.5">
      <c r="A50" s="21">
        <v>46</v>
      </c>
      <c r="B50" s="36"/>
      <c r="C50" s="34"/>
      <c r="D50" s="23"/>
      <c r="E50" s="24"/>
      <c r="F50" s="24"/>
      <c r="G50" s="23"/>
      <c r="H50" s="35"/>
      <c r="K50" s="151"/>
      <c r="L50" s="59"/>
      <c r="M50" s="60"/>
    </row>
    <row r="51" spans="1:13" ht="15.75">
      <c r="A51" s="21">
        <v>47</v>
      </c>
      <c r="B51" s="36"/>
      <c r="C51" s="34"/>
      <c r="D51" s="23"/>
      <c r="E51" s="24"/>
      <c r="F51" s="24"/>
      <c r="G51" s="23"/>
      <c r="H51" s="35"/>
      <c r="K51" s="76"/>
      <c r="M51" s="76"/>
    </row>
    <row r="52" spans="1:13" ht="15.75">
      <c r="A52" s="21">
        <v>48</v>
      </c>
      <c r="B52" s="36"/>
      <c r="C52" s="38"/>
      <c r="D52" s="23"/>
      <c r="E52" s="24"/>
      <c r="F52" s="24"/>
      <c r="G52" s="39"/>
      <c r="H52" s="35"/>
      <c r="K52" s="76"/>
      <c r="M52" s="76"/>
    </row>
    <row r="53" spans="1:13" ht="15.75">
      <c r="A53" s="21">
        <v>49</v>
      </c>
      <c r="B53" s="36"/>
      <c r="C53" s="40"/>
      <c r="D53" s="23"/>
      <c r="E53" s="24"/>
      <c r="F53" s="24"/>
      <c r="G53" s="39"/>
      <c r="H53" s="35"/>
      <c r="K53" s="76"/>
      <c r="M53" s="76"/>
    </row>
    <row r="54" spans="1:13" ht="15.75">
      <c r="A54" s="21">
        <v>50</v>
      </c>
      <c r="B54" s="36"/>
      <c r="C54" s="34"/>
      <c r="D54" s="23"/>
      <c r="E54" s="24"/>
      <c r="F54" s="24"/>
      <c r="G54" s="23"/>
      <c r="H54" s="35"/>
      <c r="K54" s="76"/>
      <c r="M54" s="76"/>
    </row>
    <row r="55" spans="1:13" ht="15.75">
      <c r="A55" s="21">
        <v>51</v>
      </c>
      <c r="B55" s="36"/>
      <c r="C55" s="34"/>
      <c r="D55" s="27"/>
      <c r="E55" s="24"/>
      <c r="F55" s="24"/>
      <c r="G55" s="23"/>
      <c r="H55" s="35"/>
      <c r="K55" s="76"/>
      <c r="M55" s="76"/>
    </row>
    <row r="56" spans="1:13" s="83" customFormat="1" ht="15.75">
      <c r="A56" s="21">
        <v>52</v>
      </c>
      <c r="B56" s="78"/>
      <c r="C56" s="91"/>
      <c r="D56" s="80"/>
      <c r="E56" s="81"/>
      <c r="F56" s="81"/>
      <c r="G56" s="80"/>
      <c r="H56" s="82"/>
      <c r="K56" s="76"/>
      <c r="M56" s="76"/>
    </row>
    <row r="57" spans="1:13" ht="15.75">
      <c r="A57" s="21">
        <v>53</v>
      </c>
      <c r="B57" s="36"/>
      <c r="C57" s="43"/>
      <c r="D57" s="23"/>
      <c r="E57" s="24"/>
      <c r="F57" s="24"/>
      <c r="G57" s="23"/>
      <c r="H57" s="35"/>
      <c r="K57" s="76"/>
      <c r="M57" s="76"/>
    </row>
    <row r="58" spans="1:13" ht="15.75">
      <c r="A58" s="21">
        <v>54</v>
      </c>
      <c r="B58" s="36"/>
      <c r="C58" s="61"/>
      <c r="D58" s="23"/>
      <c r="E58" s="24"/>
      <c r="F58" s="24"/>
      <c r="G58" s="23"/>
      <c r="H58" s="35"/>
      <c r="J58" s="73"/>
      <c r="K58" s="76"/>
      <c r="M58" s="76"/>
    </row>
    <row r="59" spans="1:13" ht="15.75">
      <c r="A59" s="21">
        <v>55</v>
      </c>
      <c r="B59" s="36"/>
      <c r="C59" s="61"/>
      <c r="D59" s="23"/>
      <c r="E59" s="24"/>
      <c r="F59" s="24"/>
      <c r="G59" s="23"/>
      <c r="H59" s="35"/>
      <c r="K59" s="76"/>
    </row>
    <row r="60" spans="1:13" ht="15.75">
      <c r="A60" s="21">
        <v>56</v>
      </c>
      <c r="B60" s="36"/>
      <c r="C60" s="42"/>
      <c r="D60" s="23"/>
      <c r="E60" s="24"/>
      <c r="F60" s="24"/>
      <c r="G60" s="23"/>
      <c r="H60" s="35"/>
      <c r="K60" s="60"/>
    </row>
    <row r="61" spans="1:13" ht="15.75">
      <c r="A61" s="21">
        <v>57</v>
      </c>
      <c r="B61" s="36"/>
      <c r="C61" s="42"/>
      <c r="D61" s="23"/>
      <c r="E61" s="24"/>
      <c r="F61" s="24"/>
      <c r="G61" s="23"/>
      <c r="H61" s="35"/>
      <c r="K61" s="60"/>
    </row>
    <row r="62" spans="1:13" ht="15.75">
      <c r="A62" s="21">
        <v>58</v>
      </c>
      <c r="B62" s="36"/>
      <c r="C62" s="42"/>
      <c r="D62" s="25"/>
      <c r="E62" s="24"/>
      <c r="F62" s="24"/>
      <c r="G62" s="23"/>
      <c r="H62" s="35"/>
      <c r="K62" s="76"/>
    </row>
    <row r="63" spans="1:13" ht="15.75">
      <c r="A63" s="21">
        <v>59</v>
      </c>
      <c r="B63" s="36"/>
      <c r="C63" s="61"/>
      <c r="D63" s="23"/>
      <c r="E63" s="24"/>
      <c r="F63" s="24"/>
      <c r="G63" s="23"/>
      <c r="H63" s="35"/>
      <c r="K63" s="76"/>
    </row>
    <row r="64" spans="1:13" s="83" customFormat="1" ht="15.75">
      <c r="A64" s="21">
        <v>60</v>
      </c>
      <c r="B64" s="36"/>
      <c r="C64" s="91"/>
      <c r="D64" s="80"/>
      <c r="E64" s="81"/>
      <c r="F64" s="81"/>
      <c r="G64" s="80"/>
      <c r="H64" s="82"/>
      <c r="K64" s="86"/>
    </row>
    <row r="65" spans="1:11" ht="15.75">
      <c r="A65" s="21">
        <v>61</v>
      </c>
      <c r="B65" s="36"/>
      <c r="C65" s="61"/>
      <c r="D65" s="23"/>
      <c r="E65" s="24"/>
      <c r="F65" s="24"/>
      <c r="G65" s="23"/>
      <c r="H65" s="35"/>
      <c r="K65" s="76"/>
    </row>
    <row r="66" spans="1:11" ht="15.75">
      <c r="A66" s="21">
        <v>62</v>
      </c>
      <c r="B66" s="36"/>
      <c r="C66" s="61"/>
      <c r="D66" s="23"/>
      <c r="E66" s="24"/>
      <c r="F66" s="24"/>
      <c r="G66" s="23"/>
      <c r="H66" s="35"/>
      <c r="K66" s="76"/>
    </row>
    <row r="67" spans="1:11" ht="15.75">
      <c r="A67" s="21">
        <v>63</v>
      </c>
      <c r="B67" s="36"/>
      <c r="C67" s="61"/>
      <c r="D67" s="23"/>
      <c r="E67" s="24"/>
      <c r="F67" s="24"/>
      <c r="G67" s="23"/>
      <c r="H67" s="35"/>
      <c r="K67" s="76"/>
    </row>
    <row r="68" spans="1:11" s="83" customFormat="1" ht="15.75">
      <c r="A68" s="21">
        <v>64</v>
      </c>
      <c r="B68" s="36"/>
      <c r="C68" s="84"/>
      <c r="D68" s="80"/>
      <c r="E68" s="81"/>
      <c r="F68" s="81"/>
      <c r="G68" s="80"/>
      <c r="H68" s="82"/>
      <c r="K68" s="86"/>
    </row>
    <row r="69" spans="1:11" ht="15.75">
      <c r="A69" s="21">
        <v>65</v>
      </c>
      <c r="B69" s="36"/>
      <c r="C69" s="61"/>
      <c r="D69" s="25"/>
      <c r="E69" s="24"/>
      <c r="F69" s="24"/>
      <c r="G69" s="23"/>
      <c r="H69" s="35"/>
      <c r="K69" s="76"/>
    </row>
    <row r="70" spans="1:11" ht="15.75">
      <c r="A70" s="21">
        <v>66</v>
      </c>
      <c r="B70" s="36"/>
      <c r="C70" s="61"/>
      <c r="D70" s="23"/>
      <c r="E70" s="24"/>
      <c r="F70" s="24"/>
      <c r="G70" s="23"/>
      <c r="H70" s="35"/>
      <c r="K70" s="76"/>
    </row>
    <row r="71" spans="1:11" ht="15.75">
      <c r="A71" s="21">
        <v>67</v>
      </c>
      <c r="B71" s="36"/>
      <c r="C71" s="42"/>
      <c r="D71" s="23"/>
      <c r="E71" s="24"/>
      <c r="F71" s="24"/>
      <c r="G71" s="23"/>
      <c r="H71" s="35"/>
    </row>
    <row r="72" spans="1:11" ht="15.75">
      <c r="A72" s="21">
        <v>68</v>
      </c>
      <c r="B72" s="36"/>
      <c r="C72" s="42"/>
      <c r="D72" s="23"/>
      <c r="E72" s="24"/>
      <c r="F72" s="24"/>
      <c r="G72" s="23"/>
      <c r="H72" s="35"/>
    </row>
    <row r="73" spans="1:11" ht="15.75">
      <c r="A73" s="21">
        <v>69</v>
      </c>
      <c r="B73" s="36"/>
      <c r="C73" s="42"/>
      <c r="D73" s="25"/>
      <c r="E73" s="24"/>
      <c r="F73" s="24"/>
      <c r="G73" s="23"/>
      <c r="H73" s="35"/>
    </row>
    <row r="74" spans="1:11" s="83" customFormat="1" ht="15.75">
      <c r="A74" s="21">
        <v>70</v>
      </c>
      <c r="B74" s="36"/>
      <c r="C74" s="87"/>
      <c r="D74" s="88"/>
      <c r="E74" s="89"/>
      <c r="F74" s="89"/>
      <c r="G74" s="88"/>
      <c r="H74" s="90"/>
    </row>
    <row r="75" spans="1:11" s="83" customFormat="1" ht="15.75">
      <c r="A75" s="21">
        <v>71</v>
      </c>
      <c r="B75" s="36"/>
      <c r="C75" s="101"/>
      <c r="D75" s="98"/>
      <c r="E75" s="99"/>
      <c r="F75" s="99"/>
      <c r="G75" s="98"/>
      <c r="H75" s="100"/>
    </row>
    <row r="76" spans="1:11" ht="15.75">
      <c r="A76" s="21">
        <v>72</v>
      </c>
      <c r="B76" s="36"/>
      <c r="C76" s="75"/>
      <c r="D76" s="62"/>
      <c r="E76" s="46"/>
      <c r="F76" s="46"/>
      <c r="G76" s="45"/>
      <c r="H76" s="47"/>
    </row>
    <row r="77" spans="1:11" ht="15.75">
      <c r="A77" s="21">
        <v>73</v>
      </c>
      <c r="B77" s="36"/>
      <c r="C77" s="44"/>
      <c r="D77" s="45"/>
      <c r="E77" s="46"/>
      <c r="F77" s="46"/>
      <c r="G77" s="45"/>
      <c r="H77" s="47"/>
    </row>
    <row r="78" spans="1:11" ht="15.75">
      <c r="A78" s="21">
        <v>74</v>
      </c>
      <c r="B78" s="36"/>
      <c r="C78" s="44"/>
      <c r="D78" s="45"/>
      <c r="E78" s="46"/>
      <c r="F78" s="46"/>
      <c r="G78" s="45"/>
      <c r="H78" s="47"/>
    </row>
    <row r="79" spans="1:11" ht="15.75">
      <c r="A79" s="21">
        <v>75</v>
      </c>
      <c r="B79" s="36"/>
      <c r="C79" s="44"/>
      <c r="D79" s="45"/>
      <c r="E79" s="46"/>
      <c r="F79" s="46"/>
      <c r="G79" s="45"/>
      <c r="H79" s="47"/>
    </row>
    <row r="80" spans="1:11" ht="15.75">
      <c r="A80" s="21">
        <v>76</v>
      </c>
      <c r="B80" s="36"/>
      <c r="C80" s="44"/>
      <c r="D80" s="45"/>
      <c r="E80" s="46"/>
      <c r="F80" s="46"/>
      <c r="G80" s="45"/>
      <c r="H80" s="47"/>
    </row>
    <row r="81" spans="1:9" ht="15.75">
      <c r="A81" s="21">
        <v>77</v>
      </c>
      <c r="B81" s="36"/>
      <c r="C81" s="61"/>
      <c r="D81" s="23"/>
      <c r="E81" s="24"/>
      <c r="F81" s="24"/>
      <c r="G81" s="23"/>
      <c r="H81" s="35"/>
    </row>
    <row r="82" spans="1:9" ht="15.75">
      <c r="A82" s="21">
        <v>78</v>
      </c>
      <c r="B82" s="36"/>
      <c r="C82" s="61"/>
      <c r="D82" s="23"/>
      <c r="E82" s="24"/>
      <c r="F82" s="24"/>
      <c r="G82" s="23"/>
      <c r="H82" s="35"/>
      <c r="I82" s="63"/>
    </row>
    <row r="83" spans="1:9" ht="15.75">
      <c r="A83" s="66">
        <v>79</v>
      </c>
      <c r="B83" s="48"/>
      <c r="C83" s="49"/>
      <c r="D83" s="50"/>
      <c r="E83" s="51"/>
      <c r="F83" s="51"/>
      <c r="G83" s="50"/>
      <c r="H83" s="52"/>
    </row>
    <row r="84" spans="1:9" ht="15.75">
      <c r="A84" s="53"/>
      <c r="B84" s="54"/>
      <c r="C84" s="55" t="s">
        <v>8</v>
      </c>
      <c r="D84" s="54"/>
      <c r="E84" s="56">
        <f>SUM(E19:E83)</f>
        <v>5420000</v>
      </c>
      <c r="F84" s="57">
        <f>SUM(F8:F83)</f>
        <v>11125000</v>
      </c>
      <c r="G84" s="58">
        <f>G4+E84-F84</f>
        <v>213636713</v>
      </c>
      <c r="H84" s="54"/>
    </row>
    <row r="88" spans="1:9">
      <c r="C88" s="74"/>
    </row>
    <row r="89" spans="1:9">
      <c r="C89" s="59"/>
      <c r="D89" s="76"/>
    </row>
    <row r="90" spans="1:9">
      <c r="C90" s="59"/>
      <c r="D90" s="76"/>
    </row>
    <row r="91" spans="1:9">
      <c r="C91" s="59"/>
      <c r="D91" s="76"/>
    </row>
    <row r="92" spans="1:9">
      <c r="C92" s="59"/>
      <c r="D92" s="76"/>
    </row>
    <row r="93" spans="1:9">
      <c r="C93" s="59"/>
      <c r="D93" s="76"/>
    </row>
    <row r="94" spans="1:9">
      <c r="C94" s="59"/>
      <c r="D94" s="76"/>
    </row>
    <row r="95" spans="1:9">
      <c r="D95" s="76"/>
    </row>
    <row r="96" spans="1:9">
      <c r="D96" s="76"/>
    </row>
    <row r="97" spans="4:4">
      <c r="D97" s="76"/>
    </row>
    <row r="98" spans="4:4">
      <c r="D98" s="76"/>
    </row>
    <row r="99" spans="4:4">
      <c r="D99" s="76"/>
    </row>
    <row r="100" spans="4:4">
      <c r="D100" s="76"/>
    </row>
    <row r="101" spans="4:4">
      <c r="D101" s="76"/>
    </row>
    <row r="102" spans="4:4">
      <c r="D102" s="76"/>
    </row>
    <row r="103" spans="4:4">
      <c r="D103" s="76"/>
    </row>
    <row r="104" spans="4:4">
      <c r="D104" s="76"/>
    </row>
    <row r="105" spans="4:4">
      <c r="D105" s="76"/>
    </row>
    <row r="106" spans="4:4">
      <c r="D106" s="76"/>
    </row>
    <row r="107" spans="4:4">
      <c r="D107" s="76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workbookViewId="0">
      <selection activeCell="H24" sqref="H24"/>
    </sheetView>
  </sheetViews>
  <sheetFormatPr defaultRowHeight="15"/>
  <cols>
    <col min="1" max="1" width="5.7109375" style="7" customWidth="1"/>
    <col min="2" max="2" width="10.85546875" style="7" customWidth="1"/>
    <col min="3" max="3" width="22" style="7" customWidth="1"/>
    <col min="4" max="4" width="15.7109375" style="7" customWidth="1"/>
    <col min="5" max="5" width="12.5703125" style="7" customWidth="1"/>
    <col min="6" max="6" width="12.85546875" style="7" customWidth="1"/>
    <col min="7" max="7" width="12.42578125" style="7" bestFit="1" customWidth="1"/>
    <col min="8" max="8" width="11.5703125" style="7" customWidth="1"/>
    <col min="9" max="255" width="9.140625" style="7"/>
    <col min="256" max="256" width="5.7109375" style="7" customWidth="1"/>
    <col min="257" max="257" width="10.85546875" style="7" customWidth="1"/>
    <col min="258" max="258" width="22" style="7" customWidth="1"/>
    <col min="259" max="259" width="15.7109375" style="7" customWidth="1"/>
    <col min="260" max="260" width="12.5703125" style="7" customWidth="1"/>
    <col min="261" max="261" width="12.85546875" style="7" customWidth="1"/>
    <col min="262" max="262" width="12.42578125" style="7" bestFit="1" customWidth="1"/>
    <col min="263" max="263" width="11.5703125" style="7" customWidth="1"/>
    <col min="264" max="511" width="9.140625" style="7"/>
    <col min="512" max="512" width="5.7109375" style="7" customWidth="1"/>
    <col min="513" max="513" width="10.85546875" style="7" customWidth="1"/>
    <col min="514" max="514" width="22" style="7" customWidth="1"/>
    <col min="515" max="515" width="15.7109375" style="7" customWidth="1"/>
    <col min="516" max="516" width="12.5703125" style="7" customWidth="1"/>
    <col min="517" max="517" width="12.85546875" style="7" customWidth="1"/>
    <col min="518" max="518" width="12.42578125" style="7" bestFit="1" customWidth="1"/>
    <col min="519" max="519" width="11.5703125" style="7" customWidth="1"/>
    <col min="520" max="767" width="9.140625" style="7"/>
    <col min="768" max="768" width="5.7109375" style="7" customWidth="1"/>
    <col min="769" max="769" width="10.85546875" style="7" customWidth="1"/>
    <col min="770" max="770" width="22" style="7" customWidth="1"/>
    <col min="771" max="771" width="15.7109375" style="7" customWidth="1"/>
    <col min="772" max="772" width="12.5703125" style="7" customWidth="1"/>
    <col min="773" max="773" width="12.85546875" style="7" customWidth="1"/>
    <col min="774" max="774" width="12.42578125" style="7" bestFit="1" customWidth="1"/>
    <col min="775" max="775" width="11.5703125" style="7" customWidth="1"/>
    <col min="776" max="1023" width="9.140625" style="7"/>
    <col min="1024" max="1024" width="5.7109375" style="7" customWidth="1"/>
    <col min="1025" max="1025" width="10.85546875" style="7" customWidth="1"/>
    <col min="1026" max="1026" width="22" style="7" customWidth="1"/>
    <col min="1027" max="1027" width="15.7109375" style="7" customWidth="1"/>
    <col min="1028" max="1028" width="12.5703125" style="7" customWidth="1"/>
    <col min="1029" max="1029" width="12.85546875" style="7" customWidth="1"/>
    <col min="1030" max="1030" width="12.42578125" style="7" bestFit="1" customWidth="1"/>
    <col min="1031" max="1031" width="11.5703125" style="7" customWidth="1"/>
    <col min="1032" max="1279" width="9.140625" style="7"/>
    <col min="1280" max="1280" width="5.7109375" style="7" customWidth="1"/>
    <col min="1281" max="1281" width="10.85546875" style="7" customWidth="1"/>
    <col min="1282" max="1282" width="22" style="7" customWidth="1"/>
    <col min="1283" max="1283" width="15.7109375" style="7" customWidth="1"/>
    <col min="1284" max="1284" width="12.5703125" style="7" customWidth="1"/>
    <col min="1285" max="1285" width="12.85546875" style="7" customWidth="1"/>
    <col min="1286" max="1286" width="12.42578125" style="7" bestFit="1" customWidth="1"/>
    <col min="1287" max="1287" width="11.5703125" style="7" customWidth="1"/>
    <col min="1288" max="1535" width="9.140625" style="7"/>
    <col min="1536" max="1536" width="5.7109375" style="7" customWidth="1"/>
    <col min="1537" max="1537" width="10.85546875" style="7" customWidth="1"/>
    <col min="1538" max="1538" width="22" style="7" customWidth="1"/>
    <col min="1539" max="1539" width="15.7109375" style="7" customWidth="1"/>
    <col min="1540" max="1540" width="12.5703125" style="7" customWidth="1"/>
    <col min="1541" max="1541" width="12.85546875" style="7" customWidth="1"/>
    <col min="1542" max="1542" width="12.42578125" style="7" bestFit="1" customWidth="1"/>
    <col min="1543" max="1543" width="11.5703125" style="7" customWidth="1"/>
    <col min="1544" max="1791" width="9.140625" style="7"/>
    <col min="1792" max="1792" width="5.7109375" style="7" customWidth="1"/>
    <col min="1793" max="1793" width="10.85546875" style="7" customWidth="1"/>
    <col min="1794" max="1794" width="22" style="7" customWidth="1"/>
    <col min="1795" max="1795" width="15.7109375" style="7" customWidth="1"/>
    <col min="1796" max="1796" width="12.5703125" style="7" customWidth="1"/>
    <col min="1797" max="1797" width="12.85546875" style="7" customWidth="1"/>
    <col min="1798" max="1798" width="12.42578125" style="7" bestFit="1" customWidth="1"/>
    <col min="1799" max="1799" width="11.5703125" style="7" customWidth="1"/>
    <col min="1800" max="2047" width="9.140625" style="7"/>
    <col min="2048" max="2048" width="5.7109375" style="7" customWidth="1"/>
    <col min="2049" max="2049" width="10.85546875" style="7" customWidth="1"/>
    <col min="2050" max="2050" width="22" style="7" customWidth="1"/>
    <col min="2051" max="2051" width="15.7109375" style="7" customWidth="1"/>
    <col min="2052" max="2052" width="12.5703125" style="7" customWidth="1"/>
    <col min="2053" max="2053" width="12.85546875" style="7" customWidth="1"/>
    <col min="2054" max="2054" width="12.42578125" style="7" bestFit="1" customWidth="1"/>
    <col min="2055" max="2055" width="11.5703125" style="7" customWidth="1"/>
    <col min="2056" max="2303" width="9.140625" style="7"/>
    <col min="2304" max="2304" width="5.7109375" style="7" customWidth="1"/>
    <col min="2305" max="2305" width="10.85546875" style="7" customWidth="1"/>
    <col min="2306" max="2306" width="22" style="7" customWidth="1"/>
    <col min="2307" max="2307" width="15.7109375" style="7" customWidth="1"/>
    <col min="2308" max="2308" width="12.5703125" style="7" customWidth="1"/>
    <col min="2309" max="2309" width="12.85546875" style="7" customWidth="1"/>
    <col min="2310" max="2310" width="12.42578125" style="7" bestFit="1" customWidth="1"/>
    <col min="2311" max="2311" width="11.5703125" style="7" customWidth="1"/>
    <col min="2312" max="2559" width="9.140625" style="7"/>
    <col min="2560" max="2560" width="5.7109375" style="7" customWidth="1"/>
    <col min="2561" max="2561" width="10.85546875" style="7" customWidth="1"/>
    <col min="2562" max="2562" width="22" style="7" customWidth="1"/>
    <col min="2563" max="2563" width="15.7109375" style="7" customWidth="1"/>
    <col min="2564" max="2564" width="12.5703125" style="7" customWidth="1"/>
    <col min="2565" max="2565" width="12.85546875" style="7" customWidth="1"/>
    <col min="2566" max="2566" width="12.42578125" style="7" bestFit="1" customWidth="1"/>
    <col min="2567" max="2567" width="11.5703125" style="7" customWidth="1"/>
    <col min="2568" max="2815" width="9.140625" style="7"/>
    <col min="2816" max="2816" width="5.7109375" style="7" customWidth="1"/>
    <col min="2817" max="2817" width="10.85546875" style="7" customWidth="1"/>
    <col min="2818" max="2818" width="22" style="7" customWidth="1"/>
    <col min="2819" max="2819" width="15.7109375" style="7" customWidth="1"/>
    <col min="2820" max="2820" width="12.5703125" style="7" customWidth="1"/>
    <col min="2821" max="2821" width="12.85546875" style="7" customWidth="1"/>
    <col min="2822" max="2822" width="12.42578125" style="7" bestFit="1" customWidth="1"/>
    <col min="2823" max="2823" width="11.5703125" style="7" customWidth="1"/>
    <col min="2824" max="3071" width="9.140625" style="7"/>
    <col min="3072" max="3072" width="5.7109375" style="7" customWidth="1"/>
    <col min="3073" max="3073" width="10.85546875" style="7" customWidth="1"/>
    <col min="3074" max="3074" width="22" style="7" customWidth="1"/>
    <col min="3075" max="3075" width="15.7109375" style="7" customWidth="1"/>
    <col min="3076" max="3076" width="12.5703125" style="7" customWidth="1"/>
    <col min="3077" max="3077" width="12.85546875" style="7" customWidth="1"/>
    <col min="3078" max="3078" width="12.42578125" style="7" bestFit="1" customWidth="1"/>
    <col min="3079" max="3079" width="11.5703125" style="7" customWidth="1"/>
    <col min="3080" max="3327" width="9.140625" style="7"/>
    <col min="3328" max="3328" width="5.7109375" style="7" customWidth="1"/>
    <col min="3329" max="3329" width="10.85546875" style="7" customWidth="1"/>
    <col min="3330" max="3330" width="22" style="7" customWidth="1"/>
    <col min="3331" max="3331" width="15.7109375" style="7" customWidth="1"/>
    <col min="3332" max="3332" width="12.5703125" style="7" customWidth="1"/>
    <col min="3333" max="3333" width="12.85546875" style="7" customWidth="1"/>
    <col min="3334" max="3334" width="12.42578125" style="7" bestFit="1" customWidth="1"/>
    <col min="3335" max="3335" width="11.5703125" style="7" customWidth="1"/>
    <col min="3336" max="3583" width="9.140625" style="7"/>
    <col min="3584" max="3584" width="5.7109375" style="7" customWidth="1"/>
    <col min="3585" max="3585" width="10.85546875" style="7" customWidth="1"/>
    <col min="3586" max="3586" width="22" style="7" customWidth="1"/>
    <col min="3587" max="3587" width="15.7109375" style="7" customWidth="1"/>
    <col min="3588" max="3588" width="12.5703125" style="7" customWidth="1"/>
    <col min="3589" max="3589" width="12.85546875" style="7" customWidth="1"/>
    <col min="3590" max="3590" width="12.42578125" style="7" bestFit="1" customWidth="1"/>
    <col min="3591" max="3591" width="11.5703125" style="7" customWidth="1"/>
    <col min="3592" max="3839" width="9.140625" style="7"/>
    <col min="3840" max="3840" width="5.7109375" style="7" customWidth="1"/>
    <col min="3841" max="3841" width="10.85546875" style="7" customWidth="1"/>
    <col min="3842" max="3842" width="22" style="7" customWidth="1"/>
    <col min="3843" max="3843" width="15.7109375" style="7" customWidth="1"/>
    <col min="3844" max="3844" width="12.5703125" style="7" customWidth="1"/>
    <col min="3845" max="3845" width="12.85546875" style="7" customWidth="1"/>
    <col min="3846" max="3846" width="12.42578125" style="7" bestFit="1" customWidth="1"/>
    <col min="3847" max="3847" width="11.5703125" style="7" customWidth="1"/>
    <col min="3848" max="4095" width="9.140625" style="7"/>
    <col min="4096" max="4096" width="5.7109375" style="7" customWidth="1"/>
    <col min="4097" max="4097" width="10.85546875" style="7" customWidth="1"/>
    <col min="4098" max="4098" width="22" style="7" customWidth="1"/>
    <col min="4099" max="4099" width="15.7109375" style="7" customWidth="1"/>
    <col min="4100" max="4100" width="12.5703125" style="7" customWidth="1"/>
    <col min="4101" max="4101" width="12.85546875" style="7" customWidth="1"/>
    <col min="4102" max="4102" width="12.42578125" style="7" bestFit="1" customWidth="1"/>
    <col min="4103" max="4103" width="11.5703125" style="7" customWidth="1"/>
    <col min="4104" max="4351" width="9.140625" style="7"/>
    <col min="4352" max="4352" width="5.7109375" style="7" customWidth="1"/>
    <col min="4353" max="4353" width="10.85546875" style="7" customWidth="1"/>
    <col min="4354" max="4354" width="22" style="7" customWidth="1"/>
    <col min="4355" max="4355" width="15.7109375" style="7" customWidth="1"/>
    <col min="4356" max="4356" width="12.5703125" style="7" customWidth="1"/>
    <col min="4357" max="4357" width="12.85546875" style="7" customWidth="1"/>
    <col min="4358" max="4358" width="12.42578125" style="7" bestFit="1" customWidth="1"/>
    <col min="4359" max="4359" width="11.5703125" style="7" customWidth="1"/>
    <col min="4360" max="4607" width="9.140625" style="7"/>
    <col min="4608" max="4608" width="5.7109375" style="7" customWidth="1"/>
    <col min="4609" max="4609" width="10.85546875" style="7" customWidth="1"/>
    <col min="4610" max="4610" width="22" style="7" customWidth="1"/>
    <col min="4611" max="4611" width="15.7109375" style="7" customWidth="1"/>
    <col min="4612" max="4612" width="12.5703125" style="7" customWidth="1"/>
    <col min="4613" max="4613" width="12.85546875" style="7" customWidth="1"/>
    <col min="4614" max="4614" width="12.42578125" style="7" bestFit="1" customWidth="1"/>
    <col min="4615" max="4615" width="11.5703125" style="7" customWidth="1"/>
    <col min="4616" max="4863" width="9.140625" style="7"/>
    <col min="4864" max="4864" width="5.7109375" style="7" customWidth="1"/>
    <col min="4865" max="4865" width="10.85546875" style="7" customWidth="1"/>
    <col min="4866" max="4866" width="22" style="7" customWidth="1"/>
    <col min="4867" max="4867" width="15.7109375" style="7" customWidth="1"/>
    <col min="4868" max="4868" width="12.5703125" style="7" customWidth="1"/>
    <col min="4869" max="4869" width="12.85546875" style="7" customWidth="1"/>
    <col min="4870" max="4870" width="12.42578125" style="7" bestFit="1" customWidth="1"/>
    <col min="4871" max="4871" width="11.5703125" style="7" customWidth="1"/>
    <col min="4872" max="5119" width="9.140625" style="7"/>
    <col min="5120" max="5120" width="5.7109375" style="7" customWidth="1"/>
    <col min="5121" max="5121" width="10.85546875" style="7" customWidth="1"/>
    <col min="5122" max="5122" width="22" style="7" customWidth="1"/>
    <col min="5123" max="5123" width="15.7109375" style="7" customWidth="1"/>
    <col min="5124" max="5124" width="12.5703125" style="7" customWidth="1"/>
    <col min="5125" max="5125" width="12.85546875" style="7" customWidth="1"/>
    <col min="5126" max="5126" width="12.42578125" style="7" bestFit="1" customWidth="1"/>
    <col min="5127" max="5127" width="11.5703125" style="7" customWidth="1"/>
    <col min="5128" max="5375" width="9.140625" style="7"/>
    <col min="5376" max="5376" width="5.7109375" style="7" customWidth="1"/>
    <col min="5377" max="5377" width="10.85546875" style="7" customWidth="1"/>
    <col min="5378" max="5378" width="22" style="7" customWidth="1"/>
    <col min="5379" max="5379" width="15.7109375" style="7" customWidth="1"/>
    <col min="5380" max="5380" width="12.5703125" style="7" customWidth="1"/>
    <col min="5381" max="5381" width="12.85546875" style="7" customWidth="1"/>
    <col min="5382" max="5382" width="12.42578125" style="7" bestFit="1" customWidth="1"/>
    <col min="5383" max="5383" width="11.5703125" style="7" customWidth="1"/>
    <col min="5384" max="5631" width="9.140625" style="7"/>
    <col min="5632" max="5632" width="5.7109375" style="7" customWidth="1"/>
    <col min="5633" max="5633" width="10.85546875" style="7" customWidth="1"/>
    <col min="5634" max="5634" width="22" style="7" customWidth="1"/>
    <col min="5635" max="5635" width="15.7109375" style="7" customWidth="1"/>
    <col min="5636" max="5636" width="12.5703125" style="7" customWidth="1"/>
    <col min="5637" max="5637" width="12.85546875" style="7" customWidth="1"/>
    <col min="5638" max="5638" width="12.42578125" style="7" bestFit="1" customWidth="1"/>
    <col min="5639" max="5639" width="11.5703125" style="7" customWidth="1"/>
    <col min="5640" max="5887" width="9.140625" style="7"/>
    <col min="5888" max="5888" width="5.7109375" style="7" customWidth="1"/>
    <col min="5889" max="5889" width="10.85546875" style="7" customWidth="1"/>
    <col min="5890" max="5890" width="22" style="7" customWidth="1"/>
    <col min="5891" max="5891" width="15.7109375" style="7" customWidth="1"/>
    <col min="5892" max="5892" width="12.5703125" style="7" customWidth="1"/>
    <col min="5893" max="5893" width="12.85546875" style="7" customWidth="1"/>
    <col min="5894" max="5894" width="12.42578125" style="7" bestFit="1" customWidth="1"/>
    <col min="5895" max="5895" width="11.5703125" style="7" customWidth="1"/>
    <col min="5896" max="6143" width="9.140625" style="7"/>
    <col min="6144" max="6144" width="5.7109375" style="7" customWidth="1"/>
    <col min="6145" max="6145" width="10.85546875" style="7" customWidth="1"/>
    <col min="6146" max="6146" width="22" style="7" customWidth="1"/>
    <col min="6147" max="6147" width="15.7109375" style="7" customWidth="1"/>
    <col min="6148" max="6148" width="12.5703125" style="7" customWidth="1"/>
    <col min="6149" max="6149" width="12.85546875" style="7" customWidth="1"/>
    <col min="6150" max="6150" width="12.42578125" style="7" bestFit="1" customWidth="1"/>
    <col min="6151" max="6151" width="11.5703125" style="7" customWidth="1"/>
    <col min="6152" max="6399" width="9.140625" style="7"/>
    <col min="6400" max="6400" width="5.7109375" style="7" customWidth="1"/>
    <col min="6401" max="6401" width="10.85546875" style="7" customWidth="1"/>
    <col min="6402" max="6402" width="22" style="7" customWidth="1"/>
    <col min="6403" max="6403" width="15.7109375" style="7" customWidth="1"/>
    <col min="6404" max="6404" width="12.5703125" style="7" customWidth="1"/>
    <col min="6405" max="6405" width="12.85546875" style="7" customWidth="1"/>
    <col min="6406" max="6406" width="12.42578125" style="7" bestFit="1" customWidth="1"/>
    <col min="6407" max="6407" width="11.5703125" style="7" customWidth="1"/>
    <col min="6408" max="6655" width="9.140625" style="7"/>
    <col min="6656" max="6656" width="5.7109375" style="7" customWidth="1"/>
    <col min="6657" max="6657" width="10.85546875" style="7" customWidth="1"/>
    <col min="6658" max="6658" width="22" style="7" customWidth="1"/>
    <col min="6659" max="6659" width="15.7109375" style="7" customWidth="1"/>
    <col min="6660" max="6660" width="12.5703125" style="7" customWidth="1"/>
    <col min="6661" max="6661" width="12.85546875" style="7" customWidth="1"/>
    <col min="6662" max="6662" width="12.42578125" style="7" bestFit="1" customWidth="1"/>
    <col min="6663" max="6663" width="11.5703125" style="7" customWidth="1"/>
    <col min="6664" max="6911" width="9.140625" style="7"/>
    <col min="6912" max="6912" width="5.7109375" style="7" customWidth="1"/>
    <col min="6913" max="6913" width="10.85546875" style="7" customWidth="1"/>
    <col min="6914" max="6914" width="22" style="7" customWidth="1"/>
    <col min="6915" max="6915" width="15.7109375" style="7" customWidth="1"/>
    <col min="6916" max="6916" width="12.5703125" style="7" customWidth="1"/>
    <col min="6917" max="6917" width="12.85546875" style="7" customWidth="1"/>
    <col min="6918" max="6918" width="12.42578125" style="7" bestFit="1" customWidth="1"/>
    <col min="6919" max="6919" width="11.5703125" style="7" customWidth="1"/>
    <col min="6920" max="7167" width="9.140625" style="7"/>
    <col min="7168" max="7168" width="5.7109375" style="7" customWidth="1"/>
    <col min="7169" max="7169" width="10.85546875" style="7" customWidth="1"/>
    <col min="7170" max="7170" width="22" style="7" customWidth="1"/>
    <col min="7171" max="7171" width="15.7109375" style="7" customWidth="1"/>
    <col min="7172" max="7172" width="12.5703125" style="7" customWidth="1"/>
    <col min="7173" max="7173" width="12.85546875" style="7" customWidth="1"/>
    <col min="7174" max="7174" width="12.42578125" style="7" bestFit="1" customWidth="1"/>
    <col min="7175" max="7175" width="11.5703125" style="7" customWidth="1"/>
    <col min="7176" max="7423" width="9.140625" style="7"/>
    <col min="7424" max="7424" width="5.7109375" style="7" customWidth="1"/>
    <col min="7425" max="7425" width="10.85546875" style="7" customWidth="1"/>
    <col min="7426" max="7426" width="22" style="7" customWidth="1"/>
    <col min="7427" max="7427" width="15.7109375" style="7" customWidth="1"/>
    <col min="7428" max="7428" width="12.5703125" style="7" customWidth="1"/>
    <col min="7429" max="7429" width="12.85546875" style="7" customWidth="1"/>
    <col min="7430" max="7430" width="12.42578125" style="7" bestFit="1" customWidth="1"/>
    <col min="7431" max="7431" width="11.5703125" style="7" customWidth="1"/>
    <col min="7432" max="7679" width="9.140625" style="7"/>
    <col min="7680" max="7680" width="5.7109375" style="7" customWidth="1"/>
    <col min="7681" max="7681" width="10.85546875" style="7" customWidth="1"/>
    <col min="7682" max="7682" width="22" style="7" customWidth="1"/>
    <col min="7683" max="7683" width="15.7109375" style="7" customWidth="1"/>
    <col min="7684" max="7684" width="12.5703125" style="7" customWidth="1"/>
    <col min="7685" max="7685" width="12.85546875" style="7" customWidth="1"/>
    <col min="7686" max="7686" width="12.42578125" style="7" bestFit="1" customWidth="1"/>
    <col min="7687" max="7687" width="11.5703125" style="7" customWidth="1"/>
    <col min="7688" max="7935" width="9.140625" style="7"/>
    <col min="7936" max="7936" width="5.7109375" style="7" customWidth="1"/>
    <col min="7937" max="7937" width="10.85546875" style="7" customWidth="1"/>
    <col min="7938" max="7938" width="22" style="7" customWidth="1"/>
    <col min="7939" max="7939" width="15.7109375" style="7" customWidth="1"/>
    <col min="7940" max="7940" width="12.5703125" style="7" customWidth="1"/>
    <col min="7941" max="7941" width="12.85546875" style="7" customWidth="1"/>
    <col min="7942" max="7942" width="12.42578125" style="7" bestFit="1" customWidth="1"/>
    <col min="7943" max="7943" width="11.5703125" style="7" customWidth="1"/>
    <col min="7944" max="8191" width="9.140625" style="7"/>
    <col min="8192" max="8192" width="5.7109375" style="7" customWidth="1"/>
    <col min="8193" max="8193" width="10.85546875" style="7" customWidth="1"/>
    <col min="8194" max="8194" width="22" style="7" customWidth="1"/>
    <col min="8195" max="8195" width="15.7109375" style="7" customWidth="1"/>
    <col min="8196" max="8196" width="12.5703125" style="7" customWidth="1"/>
    <col min="8197" max="8197" width="12.85546875" style="7" customWidth="1"/>
    <col min="8198" max="8198" width="12.42578125" style="7" bestFit="1" customWidth="1"/>
    <col min="8199" max="8199" width="11.5703125" style="7" customWidth="1"/>
    <col min="8200" max="8447" width="9.140625" style="7"/>
    <col min="8448" max="8448" width="5.7109375" style="7" customWidth="1"/>
    <col min="8449" max="8449" width="10.85546875" style="7" customWidth="1"/>
    <col min="8450" max="8450" width="22" style="7" customWidth="1"/>
    <col min="8451" max="8451" width="15.7109375" style="7" customWidth="1"/>
    <col min="8452" max="8452" width="12.5703125" style="7" customWidth="1"/>
    <col min="8453" max="8453" width="12.85546875" style="7" customWidth="1"/>
    <col min="8454" max="8454" width="12.42578125" style="7" bestFit="1" customWidth="1"/>
    <col min="8455" max="8455" width="11.5703125" style="7" customWidth="1"/>
    <col min="8456" max="8703" width="9.140625" style="7"/>
    <col min="8704" max="8704" width="5.7109375" style="7" customWidth="1"/>
    <col min="8705" max="8705" width="10.85546875" style="7" customWidth="1"/>
    <col min="8706" max="8706" width="22" style="7" customWidth="1"/>
    <col min="8707" max="8707" width="15.7109375" style="7" customWidth="1"/>
    <col min="8708" max="8708" width="12.5703125" style="7" customWidth="1"/>
    <col min="8709" max="8709" width="12.85546875" style="7" customWidth="1"/>
    <col min="8710" max="8710" width="12.42578125" style="7" bestFit="1" customWidth="1"/>
    <col min="8711" max="8711" width="11.5703125" style="7" customWidth="1"/>
    <col min="8712" max="8959" width="9.140625" style="7"/>
    <col min="8960" max="8960" width="5.7109375" style="7" customWidth="1"/>
    <col min="8961" max="8961" width="10.85546875" style="7" customWidth="1"/>
    <col min="8962" max="8962" width="22" style="7" customWidth="1"/>
    <col min="8963" max="8963" width="15.7109375" style="7" customWidth="1"/>
    <col min="8964" max="8964" width="12.5703125" style="7" customWidth="1"/>
    <col min="8965" max="8965" width="12.85546875" style="7" customWidth="1"/>
    <col min="8966" max="8966" width="12.42578125" style="7" bestFit="1" customWidth="1"/>
    <col min="8967" max="8967" width="11.5703125" style="7" customWidth="1"/>
    <col min="8968" max="9215" width="9.140625" style="7"/>
    <col min="9216" max="9216" width="5.7109375" style="7" customWidth="1"/>
    <col min="9217" max="9217" width="10.85546875" style="7" customWidth="1"/>
    <col min="9218" max="9218" width="22" style="7" customWidth="1"/>
    <col min="9219" max="9219" width="15.7109375" style="7" customWidth="1"/>
    <col min="9220" max="9220" width="12.5703125" style="7" customWidth="1"/>
    <col min="9221" max="9221" width="12.85546875" style="7" customWidth="1"/>
    <col min="9222" max="9222" width="12.42578125" style="7" bestFit="1" customWidth="1"/>
    <col min="9223" max="9223" width="11.5703125" style="7" customWidth="1"/>
    <col min="9224" max="9471" width="9.140625" style="7"/>
    <col min="9472" max="9472" width="5.7109375" style="7" customWidth="1"/>
    <col min="9473" max="9473" width="10.85546875" style="7" customWidth="1"/>
    <col min="9474" max="9474" width="22" style="7" customWidth="1"/>
    <col min="9475" max="9475" width="15.7109375" style="7" customWidth="1"/>
    <col min="9476" max="9476" width="12.5703125" style="7" customWidth="1"/>
    <col min="9477" max="9477" width="12.85546875" style="7" customWidth="1"/>
    <col min="9478" max="9478" width="12.42578125" style="7" bestFit="1" customWidth="1"/>
    <col min="9479" max="9479" width="11.5703125" style="7" customWidth="1"/>
    <col min="9480" max="9727" width="9.140625" style="7"/>
    <col min="9728" max="9728" width="5.7109375" style="7" customWidth="1"/>
    <col min="9729" max="9729" width="10.85546875" style="7" customWidth="1"/>
    <col min="9730" max="9730" width="22" style="7" customWidth="1"/>
    <col min="9731" max="9731" width="15.7109375" style="7" customWidth="1"/>
    <col min="9732" max="9732" width="12.5703125" style="7" customWidth="1"/>
    <col min="9733" max="9733" width="12.85546875" style="7" customWidth="1"/>
    <col min="9734" max="9734" width="12.42578125" style="7" bestFit="1" customWidth="1"/>
    <col min="9735" max="9735" width="11.5703125" style="7" customWidth="1"/>
    <col min="9736" max="9983" width="9.140625" style="7"/>
    <col min="9984" max="9984" width="5.7109375" style="7" customWidth="1"/>
    <col min="9985" max="9985" width="10.85546875" style="7" customWidth="1"/>
    <col min="9986" max="9986" width="22" style="7" customWidth="1"/>
    <col min="9987" max="9987" width="15.7109375" style="7" customWidth="1"/>
    <col min="9988" max="9988" width="12.5703125" style="7" customWidth="1"/>
    <col min="9989" max="9989" width="12.85546875" style="7" customWidth="1"/>
    <col min="9990" max="9990" width="12.42578125" style="7" bestFit="1" customWidth="1"/>
    <col min="9991" max="9991" width="11.5703125" style="7" customWidth="1"/>
    <col min="9992" max="10239" width="9.140625" style="7"/>
    <col min="10240" max="10240" width="5.7109375" style="7" customWidth="1"/>
    <col min="10241" max="10241" width="10.85546875" style="7" customWidth="1"/>
    <col min="10242" max="10242" width="22" style="7" customWidth="1"/>
    <col min="10243" max="10243" width="15.7109375" style="7" customWidth="1"/>
    <col min="10244" max="10244" width="12.5703125" style="7" customWidth="1"/>
    <col min="10245" max="10245" width="12.85546875" style="7" customWidth="1"/>
    <col min="10246" max="10246" width="12.42578125" style="7" bestFit="1" customWidth="1"/>
    <col min="10247" max="10247" width="11.5703125" style="7" customWidth="1"/>
    <col min="10248" max="10495" width="9.140625" style="7"/>
    <col min="10496" max="10496" width="5.7109375" style="7" customWidth="1"/>
    <col min="10497" max="10497" width="10.85546875" style="7" customWidth="1"/>
    <col min="10498" max="10498" width="22" style="7" customWidth="1"/>
    <col min="10499" max="10499" width="15.7109375" style="7" customWidth="1"/>
    <col min="10500" max="10500" width="12.5703125" style="7" customWidth="1"/>
    <col min="10501" max="10501" width="12.85546875" style="7" customWidth="1"/>
    <col min="10502" max="10502" width="12.42578125" style="7" bestFit="1" customWidth="1"/>
    <col min="10503" max="10503" width="11.5703125" style="7" customWidth="1"/>
    <col min="10504" max="10751" width="9.140625" style="7"/>
    <col min="10752" max="10752" width="5.7109375" style="7" customWidth="1"/>
    <col min="10753" max="10753" width="10.85546875" style="7" customWidth="1"/>
    <col min="10754" max="10754" width="22" style="7" customWidth="1"/>
    <col min="10755" max="10755" width="15.7109375" style="7" customWidth="1"/>
    <col min="10756" max="10756" width="12.5703125" style="7" customWidth="1"/>
    <col min="10757" max="10757" width="12.85546875" style="7" customWidth="1"/>
    <col min="10758" max="10758" width="12.42578125" style="7" bestFit="1" customWidth="1"/>
    <col min="10759" max="10759" width="11.5703125" style="7" customWidth="1"/>
    <col min="10760" max="11007" width="9.140625" style="7"/>
    <col min="11008" max="11008" width="5.7109375" style="7" customWidth="1"/>
    <col min="11009" max="11009" width="10.85546875" style="7" customWidth="1"/>
    <col min="11010" max="11010" width="22" style="7" customWidth="1"/>
    <col min="11011" max="11011" width="15.7109375" style="7" customWidth="1"/>
    <col min="11012" max="11012" width="12.5703125" style="7" customWidth="1"/>
    <col min="11013" max="11013" width="12.85546875" style="7" customWidth="1"/>
    <col min="11014" max="11014" width="12.42578125" style="7" bestFit="1" customWidth="1"/>
    <col min="11015" max="11015" width="11.5703125" style="7" customWidth="1"/>
    <col min="11016" max="11263" width="9.140625" style="7"/>
    <col min="11264" max="11264" width="5.7109375" style="7" customWidth="1"/>
    <col min="11265" max="11265" width="10.85546875" style="7" customWidth="1"/>
    <col min="11266" max="11266" width="22" style="7" customWidth="1"/>
    <col min="11267" max="11267" width="15.7109375" style="7" customWidth="1"/>
    <col min="11268" max="11268" width="12.5703125" style="7" customWidth="1"/>
    <col min="11269" max="11269" width="12.85546875" style="7" customWidth="1"/>
    <col min="11270" max="11270" width="12.42578125" style="7" bestFit="1" customWidth="1"/>
    <col min="11271" max="11271" width="11.5703125" style="7" customWidth="1"/>
    <col min="11272" max="11519" width="9.140625" style="7"/>
    <col min="11520" max="11520" width="5.7109375" style="7" customWidth="1"/>
    <col min="11521" max="11521" width="10.85546875" style="7" customWidth="1"/>
    <col min="11522" max="11522" width="22" style="7" customWidth="1"/>
    <col min="11523" max="11523" width="15.7109375" style="7" customWidth="1"/>
    <col min="11524" max="11524" width="12.5703125" style="7" customWidth="1"/>
    <col min="11525" max="11525" width="12.85546875" style="7" customWidth="1"/>
    <col min="11526" max="11526" width="12.42578125" style="7" bestFit="1" customWidth="1"/>
    <col min="11527" max="11527" width="11.5703125" style="7" customWidth="1"/>
    <col min="11528" max="11775" width="9.140625" style="7"/>
    <col min="11776" max="11776" width="5.7109375" style="7" customWidth="1"/>
    <col min="11777" max="11777" width="10.85546875" style="7" customWidth="1"/>
    <col min="11778" max="11778" width="22" style="7" customWidth="1"/>
    <col min="11779" max="11779" width="15.7109375" style="7" customWidth="1"/>
    <col min="11780" max="11780" width="12.5703125" style="7" customWidth="1"/>
    <col min="11781" max="11781" width="12.85546875" style="7" customWidth="1"/>
    <col min="11782" max="11782" width="12.42578125" style="7" bestFit="1" customWidth="1"/>
    <col min="11783" max="11783" width="11.5703125" style="7" customWidth="1"/>
    <col min="11784" max="12031" width="9.140625" style="7"/>
    <col min="12032" max="12032" width="5.7109375" style="7" customWidth="1"/>
    <col min="12033" max="12033" width="10.85546875" style="7" customWidth="1"/>
    <col min="12034" max="12034" width="22" style="7" customWidth="1"/>
    <col min="12035" max="12035" width="15.7109375" style="7" customWidth="1"/>
    <col min="12036" max="12036" width="12.5703125" style="7" customWidth="1"/>
    <col min="12037" max="12037" width="12.85546875" style="7" customWidth="1"/>
    <col min="12038" max="12038" width="12.42578125" style="7" bestFit="1" customWidth="1"/>
    <col min="12039" max="12039" width="11.5703125" style="7" customWidth="1"/>
    <col min="12040" max="12287" width="9.140625" style="7"/>
    <col min="12288" max="12288" width="5.7109375" style="7" customWidth="1"/>
    <col min="12289" max="12289" width="10.85546875" style="7" customWidth="1"/>
    <col min="12290" max="12290" width="22" style="7" customWidth="1"/>
    <col min="12291" max="12291" width="15.7109375" style="7" customWidth="1"/>
    <col min="12292" max="12292" width="12.5703125" style="7" customWidth="1"/>
    <col min="12293" max="12293" width="12.85546875" style="7" customWidth="1"/>
    <col min="12294" max="12294" width="12.42578125" style="7" bestFit="1" customWidth="1"/>
    <col min="12295" max="12295" width="11.5703125" style="7" customWidth="1"/>
    <col min="12296" max="12543" width="9.140625" style="7"/>
    <col min="12544" max="12544" width="5.7109375" style="7" customWidth="1"/>
    <col min="12545" max="12545" width="10.85546875" style="7" customWidth="1"/>
    <col min="12546" max="12546" width="22" style="7" customWidth="1"/>
    <col min="12547" max="12547" width="15.7109375" style="7" customWidth="1"/>
    <col min="12548" max="12548" width="12.5703125" style="7" customWidth="1"/>
    <col min="12549" max="12549" width="12.85546875" style="7" customWidth="1"/>
    <col min="12550" max="12550" width="12.42578125" style="7" bestFit="1" customWidth="1"/>
    <col min="12551" max="12551" width="11.5703125" style="7" customWidth="1"/>
    <col min="12552" max="12799" width="9.140625" style="7"/>
    <col min="12800" max="12800" width="5.7109375" style="7" customWidth="1"/>
    <col min="12801" max="12801" width="10.85546875" style="7" customWidth="1"/>
    <col min="12802" max="12802" width="22" style="7" customWidth="1"/>
    <col min="12803" max="12803" width="15.7109375" style="7" customWidth="1"/>
    <col min="12804" max="12804" width="12.5703125" style="7" customWidth="1"/>
    <col min="12805" max="12805" width="12.85546875" style="7" customWidth="1"/>
    <col min="12806" max="12806" width="12.42578125" style="7" bestFit="1" customWidth="1"/>
    <col min="12807" max="12807" width="11.5703125" style="7" customWidth="1"/>
    <col min="12808" max="13055" width="9.140625" style="7"/>
    <col min="13056" max="13056" width="5.7109375" style="7" customWidth="1"/>
    <col min="13057" max="13057" width="10.85546875" style="7" customWidth="1"/>
    <col min="13058" max="13058" width="22" style="7" customWidth="1"/>
    <col min="13059" max="13059" width="15.7109375" style="7" customWidth="1"/>
    <col min="13060" max="13060" width="12.5703125" style="7" customWidth="1"/>
    <col min="13061" max="13061" width="12.85546875" style="7" customWidth="1"/>
    <col min="13062" max="13062" width="12.42578125" style="7" bestFit="1" customWidth="1"/>
    <col min="13063" max="13063" width="11.5703125" style="7" customWidth="1"/>
    <col min="13064" max="13311" width="9.140625" style="7"/>
    <col min="13312" max="13312" width="5.7109375" style="7" customWidth="1"/>
    <col min="13313" max="13313" width="10.85546875" style="7" customWidth="1"/>
    <col min="13314" max="13314" width="22" style="7" customWidth="1"/>
    <col min="13315" max="13315" width="15.7109375" style="7" customWidth="1"/>
    <col min="13316" max="13316" width="12.5703125" style="7" customWidth="1"/>
    <col min="13317" max="13317" width="12.85546875" style="7" customWidth="1"/>
    <col min="13318" max="13318" width="12.42578125" style="7" bestFit="1" customWidth="1"/>
    <col min="13319" max="13319" width="11.5703125" style="7" customWidth="1"/>
    <col min="13320" max="13567" width="9.140625" style="7"/>
    <col min="13568" max="13568" width="5.7109375" style="7" customWidth="1"/>
    <col min="13569" max="13569" width="10.85546875" style="7" customWidth="1"/>
    <col min="13570" max="13570" width="22" style="7" customWidth="1"/>
    <col min="13571" max="13571" width="15.7109375" style="7" customWidth="1"/>
    <col min="13572" max="13572" width="12.5703125" style="7" customWidth="1"/>
    <col min="13573" max="13573" width="12.85546875" style="7" customWidth="1"/>
    <col min="13574" max="13574" width="12.42578125" style="7" bestFit="1" customWidth="1"/>
    <col min="13575" max="13575" width="11.5703125" style="7" customWidth="1"/>
    <col min="13576" max="13823" width="9.140625" style="7"/>
    <col min="13824" max="13824" width="5.7109375" style="7" customWidth="1"/>
    <col min="13825" max="13825" width="10.85546875" style="7" customWidth="1"/>
    <col min="13826" max="13826" width="22" style="7" customWidth="1"/>
    <col min="13827" max="13827" width="15.7109375" style="7" customWidth="1"/>
    <col min="13828" max="13828" width="12.5703125" style="7" customWidth="1"/>
    <col min="13829" max="13829" width="12.85546875" style="7" customWidth="1"/>
    <col min="13830" max="13830" width="12.42578125" style="7" bestFit="1" customWidth="1"/>
    <col min="13831" max="13831" width="11.5703125" style="7" customWidth="1"/>
    <col min="13832" max="14079" width="9.140625" style="7"/>
    <col min="14080" max="14080" width="5.7109375" style="7" customWidth="1"/>
    <col min="14081" max="14081" width="10.85546875" style="7" customWidth="1"/>
    <col min="14082" max="14082" width="22" style="7" customWidth="1"/>
    <col min="14083" max="14083" width="15.7109375" style="7" customWidth="1"/>
    <col min="14084" max="14084" width="12.5703125" style="7" customWidth="1"/>
    <col min="14085" max="14085" width="12.85546875" style="7" customWidth="1"/>
    <col min="14086" max="14086" width="12.42578125" style="7" bestFit="1" customWidth="1"/>
    <col min="14087" max="14087" width="11.5703125" style="7" customWidth="1"/>
    <col min="14088" max="14335" width="9.140625" style="7"/>
    <col min="14336" max="14336" width="5.7109375" style="7" customWidth="1"/>
    <col min="14337" max="14337" width="10.85546875" style="7" customWidth="1"/>
    <col min="14338" max="14338" width="22" style="7" customWidth="1"/>
    <col min="14339" max="14339" width="15.7109375" style="7" customWidth="1"/>
    <col min="14340" max="14340" width="12.5703125" style="7" customWidth="1"/>
    <col min="14341" max="14341" width="12.85546875" style="7" customWidth="1"/>
    <col min="14342" max="14342" width="12.42578125" style="7" bestFit="1" customWidth="1"/>
    <col min="14343" max="14343" width="11.5703125" style="7" customWidth="1"/>
    <col min="14344" max="14591" width="9.140625" style="7"/>
    <col min="14592" max="14592" width="5.7109375" style="7" customWidth="1"/>
    <col min="14593" max="14593" width="10.85546875" style="7" customWidth="1"/>
    <col min="14594" max="14594" width="22" style="7" customWidth="1"/>
    <col min="14595" max="14595" width="15.7109375" style="7" customWidth="1"/>
    <col min="14596" max="14596" width="12.5703125" style="7" customWidth="1"/>
    <col min="14597" max="14597" width="12.85546875" style="7" customWidth="1"/>
    <col min="14598" max="14598" width="12.42578125" style="7" bestFit="1" customWidth="1"/>
    <col min="14599" max="14599" width="11.5703125" style="7" customWidth="1"/>
    <col min="14600" max="14847" width="9.140625" style="7"/>
    <col min="14848" max="14848" width="5.7109375" style="7" customWidth="1"/>
    <col min="14849" max="14849" width="10.85546875" style="7" customWidth="1"/>
    <col min="14850" max="14850" width="22" style="7" customWidth="1"/>
    <col min="14851" max="14851" width="15.7109375" style="7" customWidth="1"/>
    <col min="14852" max="14852" width="12.5703125" style="7" customWidth="1"/>
    <col min="14853" max="14853" width="12.85546875" style="7" customWidth="1"/>
    <col min="14854" max="14854" width="12.42578125" style="7" bestFit="1" customWidth="1"/>
    <col min="14855" max="14855" width="11.5703125" style="7" customWidth="1"/>
    <col min="14856" max="15103" width="9.140625" style="7"/>
    <col min="15104" max="15104" width="5.7109375" style="7" customWidth="1"/>
    <col min="15105" max="15105" width="10.85546875" style="7" customWidth="1"/>
    <col min="15106" max="15106" width="22" style="7" customWidth="1"/>
    <col min="15107" max="15107" width="15.7109375" style="7" customWidth="1"/>
    <col min="15108" max="15108" width="12.5703125" style="7" customWidth="1"/>
    <col min="15109" max="15109" width="12.85546875" style="7" customWidth="1"/>
    <col min="15110" max="15110" width="12.42578125" style="7" bestFit="1" customWidth="1"/>
    <col min="15111" max="15111" width="11.5703125" style="7" customWidth="1"/>
    <col min="15112" max="15359" width="9.140625" style="7"/>
    <col min="15360" max="15360" width="5.7109375" style="7" customWidth="1"/>
    <col min="15361" max="15361" width="10.85546875" style="7" customWidth="1"/>
    <col min="15362" max="15362" width="22" style="7" customWidth="1"/>
    <col min="15363" max="15363" width="15.7109375" style="7" customWidth="1"/>
    <col min="15364" max="15364" width="12.5703125" style="7" customWidth="1"/>
    <col min="15365" max="15365" width="12.85546875" style="7" customWidth="1"/>
    <col min="15366" max="15366" width="12.42578125" style="7" bestFit="1" customWidth="1"/>
    <col min="15367" max="15367" width="11.5703125" style="7" customWidth="1"/>
    <col min="15368" max="15615" width="9.140625" style="7"/>
    <col min="15616" max="15616" width="5.7109375" style="7" customWidth="1"/>
    <col min="15617" max="15617" width="10.85546875" style="7" customWidth="1"/>
    <col min="15618" max="15618" width="22" style="7" customWidth="1"/>
    <col min="15619" max="15619" width="15.7109375" style="7" customWidth="1"/>
    <col min="15620" max="15620" width="12.5703125" style="7" customWidth="1"/>
    <col min="15621" max="15621" width="12.85546875" style="7" customWidth="1"/>
    <col min="15622" max="15622" width="12.42578125" style="7" bestFit="1" customWidth="1"/>
    <col min="15623" max="15623" width="11.5703125" style="7" customWidth="1"/>
    <col min="15624" max="15871" width="9.140625" style="7"/>
    <col min="15872" max="15872" width="5.7109375" style="7" customWidth="1"/>
    <col min="15873" max="15873" width="10.85546875" style="7" customWidth="1"/>
    <col min="15874" max="15874" width="22" style="7" customWidth="1"/>
    <col min="15875" max="15875" width="15.7109375" style="7" customWidth="1"/>
    <col min="15876" max="15876" width="12.5703125" style="7" customWidth="1"/>
    <col min="15877" max="15877" width="12.85546875" style="7" customWidth="1"/>
    <col min="15878" max="15878" width="12.42578125" style="7" bestFit="1" customWidth="1"/>
    <col min="15879" max="15879" width="11.5703125" style="7" customWidth="1"/>
    <col min="15880" max="16127" width="9.140625" style="7"/>
    <col min="16128" max="16128" width="5.7109375" style="7" customWidth="1"/>
    <col min="16129" max="16129" width="10.85546875" style="7" customWidth="1"/>
    <col min="16130" max="16130" width="22" style="7" customWidth="1"/>
    <col min="16131" max="16131" width="15.7109375" style="7" customWidth="1"/>
    <col min="16132" max="16132" width="12.5703125" style="7" customWidth="1"/>
    <col min="16133" max="16133" width="12.85546875" style="7" customWidth="1"/>
    <col min="16134" max="16134" width="12.42578125" style="7" bestFit="1" customWidth="1"/>
    <col min="16135" max="16135" width="11.5703125" style="7" customWidth="1"/>
    <col min="16136" max="16384" width="9.140625" style="7"/>
  </cols>
  <sheetData>
    <row r="1" spans="1:11" ht="15.75">
      <c r="A1" s="1" t="s">
        <v>45</v>
      </c>
      <c r="B1" s="2"/>
      <c r="C1" s="1"/>
      <c r="D1" s="3"/>
      <c r="E1" s="4"/>
      <c r="F1" s="5"/>
      <c r="G1" s="5"/>
      <c r="H1" s="6"/>
    </row>
    <row r="2" spans="1:11" ht="15.75">
      <c r="A2" s="8"/>
      <c r="B2" s="6"/>
      <c r="C2" s="9"/>
      <c r="D2" s="5"/>
      <c r="E2" s="10"/>
      <c r="F2" s="5"/>
      <c r="G2" s="5"/>
      <c r="H2" s="6"/>
    </row>
    <row r="3" spans="1:11" ht="15.75">
      <c r="A3" s="11" t="s">
        <v>0</v>
      </c>
      <c r="B3" s="11" t="s">
        <v>1</v>
      </c>
      <c r="C3" s="11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1" t="s">
        <v>7</v>
      </c>
    </row>
    <row r="4" spans="1:11" ht="15.75">
      <c r="A4" s="13"/>
      <c r="B4" s="14" t="s">
        <v>46</v>
      </c>
      <c r="C4" s="15"/>
      <c r="D4" s="16"/>
      <c r="E4" s="17"/>
      <c r="F4" s="18"/>
      <c r="G4" s="19">
        <f>'thang10-2019'!G84</f>
        <v>213636713</v>
      </c>
      <c r="H4" s="20"/>
    </row>
    <row r="5" spans="1:11" ht="15.75">
      <c r="A5" s="21">
        <v>1</v>
      </c>
      <c r="B5" s="22"/>
      <c r="C5" s="31"/>
      <c r="D5" s="23"/>
      <c r="E5" s="24"/>
      <c r="F5" s="24"/>
      <c r="G5" s="23"/>
      <c r="H5" s="26"/>
      <c r="K5" s="60"/>
    </row>
    <row r="6" spans="1:11" ht="15.75">
      <c r="A6" s="21">
        <v>2</v>
      </c>
      <c r="B6" s="22"/>
      <c r="C6" s="31"/>
      <c r="D6" s="23"/>
      <c r="E6" s="24"/>
      <c r="F6" s="24"/>
      <c r="G6" s="23"/>
      <c r="H6" s="26"/>
      <c r="J6" s="59"/>
      <c r="K6" s="59"/>
    </row>
    <row r="7" spans="1:11" ht="15.75">
      <c r="A7" s="21"/>
      <c r="B7" s="22"/>
      <c r="C7" s="31"/>
      <c r="D7" s="23"/>
      <c r="E7" s="24"/>
      <c r="F7" s="24"/>
      <c r="G7" s="23"/>
      <c r="H7" s="26"/>
      <c r="J7" s="59"/>
      <c r="K7" s="59"/>
    </row>
    <row r="8" spans="1:11" ht="15.75">
      <c r="A8" s="21">
        <v>3</v>
      </c>
      <c r="B8" s="22"/>
      <c r="C8" s="33"/>
      <c r="D8" s="23"/>
      <c r="E8" s="24"/>
      <c r="F8" s="24"/>
      <c r="G8" s="23"/>
      <c r="H8" s="26"/>
      <c r="J8" s="59"/>
      <c r="K8" s="59"/>
    </row>
    <row r="9" spans="1:11" ht="15.75">
      <c r="A9" s="21">
        <v>4</v>
      </c>
      <c r="B9" s="22"/>
      <c r="C9" s="33"/>
      <c r="D9" s="25"/>
      <c r="E9" s="24"/>
      <c r="F9" s="24"/>
      <c r="G9" s="23"/>
      <c r="H9" s="26"/>
      <c r="J9" s="59"/>
      <c r="K9" s="59"/>
    </row>
    <row r="10" spans="1:11" ht="15.75">
      <c r="A10" s="21">
        <v>5</v>
      </c>
      <c r="B10" s="22"/>
      <c r="C10" s="28"/>
      <c r="D10" s="23"/>
      <c r="E10" s="24"/>
      <c r="F10" s="24"/>
      <c r="G10" s="23"/>
      <c r="H10" s="34"/>
      <c r="J10" s="59"/>
      <c r="K10" s="59"/>
    </row>
    <row r="11" spans="1:11" ht="15.75">
      <c r="A11" s="21">
        <v>6</v>
      </c>
      <c r="B11" s="22"/>
      <c r="C11" s="34"/>
      <c r="D11" s="23"/>
      <c r="E11" s="24"/>
      <c r="F11" s="24"/>
      <c r="G11" s="23"/>
      <c r="H11" s="26"/>
      <c r="J11" s="59"/>
      <c r="K11" s="60"/>
    </row>
    <row r="12" spans="1:11" ht="15.75">
      <c r="A12" s="21">
        <v>7</v>
      </c>
      <c r="B12" s="22"/>
      <c r="C12" s="34"/>
      <c r="D12" s="23"/>
      <c r="E12" s="24"/>
      <c r="F12" s="24"/>
      <c r="G12" s="23"/>
      <c r="H12" s="35"/>
      <c r="J12" s="59"/>
      <c r="K12" s="59"/>
    </row>
    <row r="13" spans="1:11" ht="15.75">
      <c r="A13" s="21">
        <v>8</v>
      </c>
      <c r="B13" s="22"/>
      <c r="C13" s="34"/>
      <c r="D13" s="23"/>
      <c r="E13" s="24"/>
      <c r="F13" s="24"/>
      <c r="G13" s="23"/>
      <c r="H13" s="35"/>
      <c r="J13" s="59"/>
      <c r="K13" s="59"/>
    </row>
    <row r="14" spans="1:11" s="83" customFormat="1" ht="15.75">
      <c r="A14" s="21">
        <v>9</v>
      </c>
      <c r="B14" s="22"/>
      <c r="C14" s="79"/>
      <c r="D14" s="80"/>
      <c r="E14" s="81"/>
      <c r="F14" s="81"/>
      <c r="G14" s="80"/>
      <c r="H14" s="82"/>
      <c r="J14" s="59"/>
      <c r="K14" s="85"/>
    </row>
    <row r="15" spans="1:11" ht="15.75">
      <c r="A15" s="21">
        <v>10</v>
      </c>
      <c r="B15" s="22"/>
      <c r="C15" s="34"/>
      <c r="D15" s="23"/>
      <c r="E15" s="24"/>
      <c r="F15" s="24"/>
      <c r="G15" s="23"/>
      <c r="H15" s="35"/>
      <c r="J15" s="59"/>
      <c r="K15" s="59"/>
    </row>
    <row r="16" spans="1:11" ht="15.75">
      <c r="A16" s="21">
        <v>11</v>
      </c>
      <c r="B16" s="22"/>
      <c r="C16" s="34"/>
      <c r="D16" s="23"/>
      <c r="E16" s="24"/>
      <c r="F16" s="24"/>
      <c r="G16" s="23"/>
      <c r="H16" s="35"/>
      <c r="J16" s="59"/>
      <c r="K16" s="74"/>
    </row>
    <row r="17" spans="1:13" ht="15.75">
      <c r="A17" s="21">
        <v>12</v>
      </c>
      <c r="B17" s="22"/>
      <c r="C17" s="34"/>
      <c r="D17" s="23"/>
      <c r="E17" s="24"/>
      <c r="F17" s="24"/>
      <c r="G17" s="23"/>
      <c r="H17" s="35"/>
      <c r="J17" s="59"/>
      <c r="K17" s="74"/>
    </row>
    <row r="18" spans="1:13" ht="15.75">
      <c r="A18" s="21">
        <v>13</v>
      </c>
      <c r="B18" s="22"/>
      <c r="C18" s="34"/>
      <c r="D18" s="23"/>
      <c r="E18" s="24"/>
      <c r="F18" s="24"/>
      <c r="G18" s="23"/>
      <c r="H18" s="35"/>
      <c r="J18" s="59"/>
      <c r="K18" s="74"/>
    </row>
    <row r="19" spans="1:13" ht="15.75">
      <c r="A19" s="21">
        <v>14</v>
      </c>
      <c r="B19" s="22"/>
      <c r="C19" s="34"/>
      <c r="D19" s="25"/>
      <c r="E19" s="24"/>
      <c r="F19" s="24"/>
      <c r="G19" s="23"/>
      <c r="H19" s="35"/>
      <c r="J19" s="59"/>
      <c r="K19" s="74"/>
    </row>
    <row r="20" spans="1:13" ht="15.75">
      <c r="A20" s="21">
        <v>15</v>
      </c>
      <c r="B20" s="22"/>
      <c r="C20" s="34"/>
      <c r="D20" s="23"/>
      <c r="E20" s="24"/>
      <c r="F20" s="24"/>
      <c r="G20" s="23"/>
      <c r="H20" s="35"/>
      <c r="J20" s="59"/>
      <c r="K20" s="74"/>
    </row>
    <row r="21" spans="1:13" ht="15.75">
      <c r="A21" s="21">
        <v>16</v>
      </c>
      <c r="B21" s="22"/>
      <c r="C21" s="34"/>
      <c r="D21" s="23"/>
      <c r="E21" s="24"/>
      <c r="F21" s="24"/>
      <c r="G21" s="23"/>
      <c r="H21" s="35"/>
      <c r="J21" s="59"/>
      <c r="K21" s="76"/>
    </row>
    <row r="22" spans="1:13" ht="15.75">
      <c r="A22" s="21">
        <v>17</v>
      </c>
      <c r="B22" s="22"/>
      <c r="C22" s="37"/>
      <c r="D22" s="23"/>
      <c r="E22" s="24"/>
      <c r="F22" s="24"/>
      <c r="G22" s="23"/>
      <c r="H22" s="35"/>
      <c r="J22" s="59"/>
      <c r="K22" s="76"/>
    </row>
    <row r="23" spans="1:13" s="83" customFormat="1" ht="15.75">
      <c r="A23" s="21">
        <v>18</v>
      </c>
      <c r="B23" s="22"/>
      <c r="C23" s="79"/>
      <c r="D23" s="80"/>
      <c r="E23" s="81"/>
      <c r="F23" s="81"/>
      <c r="G23" s="80"/>
      <c r="H23" s="82"/>
      <c r="J23" s="59"/>
      <c r="K23" s="60"/>
    </row>
    <row r="24" spans="1:13" ht="15.75">
      <c r="A24" s="21">
        <v>19</v>
      </c>
      <c r="B24" s="22"/>
      <c r="C24" s="34"/>
      <c r="D24" s="23"/>
      <c r="E24" s="24"/>
      <c r="F24" s="24"/>
      <c r="G24" s="23"/>
      <c r="H24" s="35"/>
      <c r="K24" s="77"/>
    </row>
    <row r="25" spans="1:13" ht="15.75">
      <c r="A25" s="21">
        <v>20</v>
      </c>
      <c r="B25" s="22"/>
      <c r="C25" s="34"/>
      <c r="D25" s="23"/>
      <c r="E25" s="24"/>
      <c r="F25" s="24"/>
      <c r="G25" s="23"/>
      <c r="H25" s="35"/>
      <c r="K25" s="76"/>
    </row>
    <row r="26" spans="1:13" ht="15.75">
      <c r="A26" s="21"/>
      <c r="B26" s="22"/>
      <c r="C26" s="34"/>
      <c r="D26" s="23"/>
      <c r="E26" s="24"/>
      <c r="F26" s="24"/>
      <c r="G26" s="23"/>
      <c r="H26" s="35"/>
      <c r="K26" s="76"/>
    </row>
    <row r="27" spans="1:13" ht="15.75">
      <c r="A27" s="21">
        <v>21</v>
      </c>
      <c r="B27" s="36"/>
      <c r="C27" s="34"/>
      <c r="D27" s="23"/>
      <c r="E27" s="24"/>
      <c r="F27" s="24"/>
      <c r="G27" s="23"/>
      <c r="H27" s="35"/>
      <c r="K27" s="76"/>
    </row>
    <row r="28" spans="1:13" ht="15.75">
      <c r="A28" s="21">
        <v>22</v>
      </c>
      <c r="B28" s="36"/>
      <c r="C28" s="38"/>
      <c r="D28" s="23"/>
      <c r="E28" s="24"/>
      <c r="F28" s="24"/>
      <c r="G28" s="39"/>
      <c r="H28" s="35"/>
      <c r="K28" s="76"/>
    </row>
    <row r="29" spans="1:13" ht="15.75">
      <c r="A29" s="21">
        <v>23</v>
      </c>
      <c r="B29" s="36"/>
      <c r="C29" s="40"/>
      <c r="D29" s="23"/>
      <c r="E29" s="24"/>
      <c r="F29" s="24"/>
      <c r="G29" s="39"/>
      <c r="H29" s="35"/>
      <c r="K29" s="76"/>
    </row>
    <row r="30" spans="1:13" ht="15.75">
      <c r="A30" s="21">
        <v>24</v>
      </c>
      <c r="B30" s="36"/>
      <c r="C30" s="34"/>
      <c r="D30" s="23"/>
      <c r="E30" s="24"/>
      <c r="F30" s="24"/>
      <c r="G30" s="23"/>
      <c r="H30" s="35"/>
      <c r="K30" s="76"/>
      <c r="M30" s="74"/>
    </row>
    <row r="31" spans="1:13" ht="15.75">
      <c r="A31" s="21">
        <v>25</v>
      </c>
      <c r="B31" s="36"/>
      <c r="C31" s="34"/>
      <c r="D31" s="27"/>
      <c r="E31" s="24"/>
      <c r="F31" s="24"/>
      <c r="G31" s="23"/>
      <c r="H31" s="35"/>
      <c r="K31" s="76"/>
      <c r="M31" s="60"/>
    </row>
    <row r="32" spans="1:13" s="83" customFormat="1" ht="15.75">
      <c r="A32" s="21">
        <v>26</v>
      </c>
      <c r="B32" s="36"/>
      <c r="C32" s="91"/>
      <c r="D32" s="80"/>
      <c r="E32" s="81"/>
      <c r="F32" s="81"/>
      <c r="G32" s="80"/>
      <c r="H32" s="82"/>
      <c r="K32" s="76"/>
      <c r="M32" s="74"/>
    </row>
    <row r="33" spans="1:13" ht="15.75">
      <c r="A33" s="21">
        <v>27</v>
      </c>
      <c r="B33" s="36"/>
      <c r="C33" s="43"/>
      <c r="D33" s="23"/>
      <c r="E33" s="24"/>
      <c r="F33" s="24"/>
      <c r="G33" s="23"/>
      <c r="H33" s="35"/>
      <c r="K33" s="76"/>
      <c r="M33" s="74"/>
    </row>
    <row r="34" spans="1:13" ht="15.75">
      <c r="A34" s="21">
        <v>28</v>
      </c>
      <c r="B34" s="36"/>
      <c r="C34" s="42"/>
      <c r="D34" s="23"/>
      <c r="E34" s="24"/>
      <c r="F34" s="24"/>
      <c r="G34" s="23"/>
      <c r="H34" s="35"/>
      <c r="K34" s="76"/>
      <c r="M34" s="74"/>
    </row>
    <row r="35" spans="1:13" ht="15.75">
      <c r="A35" s="21">
        <v>29</v>
      </c>
      <c r="B35" s="36"/>
      <c r="C35" s="42"/>
      <c r="D35" s="23"/>
      <c r="E35" s="24"/>
      <c r="F35" s="24"/>
      <c r="G35" s="23"/>
      <c r="H35" s="35"/>
      <c r="K35" s="76"/>
    </row>
    <row r="36" spans="1:13" ht="15.75">
      <c r="A36" s="21">
        <v>30</v>
      </c>
      <c r="B36" s="36"/>
      <c r="C36" s="42"/>
      <c r="D36" s="23"/>
      <c r="E36" s="24"/>
      <c r="F36" s="24"/>
      <c r="G36" s="23"/>
      <c r="H36" s="35"/>
      <c r="K36" s="60"/>
    </row>
    <row r="37" spans="1:13" ht="15.75">
      <c r="A37" s="21">
        <v>31</v>
      </c>
      <c r="B37" s="36"/>
      <c r="C37" s="42"/>
      <c r="D37" s="23"/>
      <c r="E37" s="24"/>
      <c r="F37" s="24"/>
      <c r="G37" s="23"/>
      <c r="H37" s="35"/>
      <c r="K37" s="60"/>
    </row>
    <row r="38" spans="1:13" ht="15.75">
      <c r="A38" s="21">
        <v>32</v>
      </c>
      <c r="B38" s="36"/>
      <c r="C38" s="42"/>
      <c r="D38" s="25"/>
      <c r="E38" s="24"/>
      <c r="F38" s="24"/>
      <c r="G38" s="23"/>
      <c r="H38" s="35"/>
      <c r="K38" s="76"/>
    </row>
    <row r="39" spans="1:13" ht="15.75">
      <c r="A39" s="21">
        <v>33</v>
      </c>
      <c r="B39" s="36"/>
      <c r="C39" s="42"/>
      <c r="D39" s="23"/>
      <c r="E39" s="24"/>
      <c r="F39" s="24"/>
      <c r="G39" s="23"/>
      <c r="H39" s="35"/>
      <c r="K39" s="76"/>
    </row>
    <row r="40" spans="1:13" s="83" customFormat="1" ht="15.75">
      <c r="A40" s="21">
        <v>34</v>
      </c>
      <c r="B40" s="36"/>
      <c r="C40" s="91"/>
      <c r="D40" s="80"/>
      <c r="E40" s="81"/>
      <c r="F40" s="81"/>
      <c r="G40" s="80"/>
      <c r="H40" s="82"/>
      <c r="K40" s="86"/>
    </row>
    <row r="41" spans="1:13" ht="15.75">
      <c r="A41" s="21">
        <v>35</v>
      </c>
      <c r="B41" s="36"/>
      <c r="C41" s="42"/>
      <c r="D41" s="23"/>
      <c r="E41" s="24"/>
      <c r="F41" s="24"/>
      <c r="G41" s="23"/>
      <c r="H41" s="35"/>
      <c r="K41" s="76"/>
    </row>
    <row r="42" spans="1:13" ht="15.75">
      <c r="A42" s="21">
        <v>36</v>
      </c>
      <c r="B42" s="36"/>
      <c r="C42" s="42"/>
      <c r="D42" s="23"/>
      <c r="E42" s="24"/>
      <c r="F42" s="24"/>
      <c r="G42" s="23"/>
      <c r="H42" s="35"/>
      <c r="K42" s="76"/>
    </row>
    <row r="43" spans="1:13" ht="15.75">
      <c r="A43" s="21">
        <v>37</v>
      </c>
      <c r="B43" s="36"/>
      <c r="C43" s="61"/>
      <c r="D43" s="23"/>
      <c r="E43" s="24"/>
      <c r="F43" s="24"/>
      <c r="G43" s="23"/>
      <c r="H43" s="35"/>
      <c r="K43" s="76"/>
    </row>
    <row r="44" spans="1:13" s="83" customFormat="1" ht="15.75">
      <c r="A44" s="21">
        <v>38</v>
      </c>
      <c r="B44" s="36"/>
      <c r="C44" s="84"/>
      <c r="D44" s="80"/>
      <c r="E44" s="81"/>
      <c r="F44" s="81"/>
      <c r="G44" s="80"/>
      <c r="H44" s="82"/>
      <c r="K44" s="86"/>
    </row>
    <row r="45" spans="1:13" ht="15.75">
      <c r="A45" s="21">
        <v>39</v>
      </c>
      <c r="B45" s="36"/>
      <c r="C45" s="61"/>
      <c r="D45" s="25"/>
      <c r="E45" s="24"/>
      <c r="F45" s="24"/>
      <c r="G45" s="23"/>
      <c r="H45" s="35"/>
      <c r="K45" s="76"/>
    </row>
    <row r="46" spans="1:13" ht="15.75">
      <c r="A46" s="21">
        <v>40</v>
      </c>
      <c r="B46" s="36"/>
      <c r="C46" s="61"/>
      <c r="D46" s="23"/>
      <c r="E46" s="24"/>
      <c r="F46" s="24"/>
      <c r="G46" s="23"/>
      <c r="H46" s="35"/>
      <c r="K46" s="76"/>
    </row>
    <row r="47" spans="1:13" ht="15.75">
      <c r="A47" s="21">
        <v>41</v>
      </c>
      <c r="B47" s="36"/>
      <c r="C47" s="42"/>
      <c r="D47" s="23"/>
      <c r="E47" s="24"/>
      <c r="F47" s="24"/>
      <c r="G47" s="23"/>
      <c r="H47" s="35"/>
    </row>
    <row r="48" spans="1:13" ht="15.75">
      <c r="A48" s="21">
        <v>42</v>
      </c>
      <c r="B48" s="36"/>
      <c r="C48" s="42"/>
      <c r="D48" s="23"/>
      <c r="E48" s="24"/>
      <c r="F48" s="24"/>
      <c r="G48" s="23"/>
      <c r="H48" s="35"/>
    </row>
    <row r="49" spans="1:9" ht="15.75">
      <c r="A49" s="21">
        <v>43</v>
      </c>
      <c r="B49" s="36"/>
      <c r="C49" s="42"/>
      <c r="D49" s="25"/>
      <c r="E49" s="24"/>
      <c r="F49" s="24"/>
      <c r="G49" s="23"/>
      <c r="H49" s="35"/>
    </row>
    <row r="50" spans="1:9" s="83" customFormat="1" ht="15.75">
      <c r="A50" s="21">
        <v>44</v>
      </c>
      <c r="B50" s="36"/>
      <c r="C50" s="87"/>
      <c r="D50" s="88"/>
      <c r="E50" s="89"/>
      <c r="F50" s="89"/>
      <c r="G50" s="88"/>
      <c r="H50" s="90"/>
    </row>
    <row r="51" spans="1:9" ht="15.75">
      <c r="A51" s="21">
        <v>45</v>
      </c>
      <c r="B51" s="36"/>
      <c r="C51" s="44"/>
      <c r="D51" s="45"/>
      <c r="E51" s="46"/>
      <c r="F51" s="46"/>
      <c r="G51" s="45"/>
      <c r="H51" s="47"/>
    </row>
    <row r="52" spans="1:9" ht="15.75">
      <c r="A52" s="21">
        <v>46</v>
      </c>
      <c r="B52" s="36"/>
      <c r="C52" s="44"/>
      <c r="D52" s="45"/>
      <c r="E52" s="46"/>
      <c r="F52" s="46"/>
      <c r="G52" s="45"/>
      <c r="H52" s="47"/>
    </row>
    <row r="53" spans="1:9" ht="15.75">
      <c r="A53" s="21">
        <v>47</v>
      </c>
      <c r="B53" s="36"/>
      <c r="C53" s="44"/>
      <c r="D53" s="45"/>
      <c r="E53" s="46"/>
      <c r="F53" s="46"/>
      <c r="G53" s="45"/>
      <c r="H53" s="47"/>
    </row>
    <row r="54" spans="1:9" ht="15.75">
      <c r="A54" s="21">
        <v>48</v>
      </c>
      <c r="B54" s="36"/>
      <c r="C54" s="44"/>
      <c r="D54" s="45"/>
      <c r="E54" s="46"/>
      <c r="F54" s="46"/>
      <c r="G54" s="45"/>
      <c r="H54" s="47"/>
    </row>
    <row r="55" spans="1:9" ht="15.75">
      <c r="A55" s="21">
        <v>49</v>
      </c>
      <c r="B55" s="36"/>
      <c r="C55" s="44"/>
      <c r="D55" s="45"/>
      <c r="E55" s="46"/>
      <c r="F55" s="46"/>
      <c r="G55" s="45"/>
      <c r="H55" s="47"/>
    </row>
    <row r="56" spans="1:9" ht="15.75">
      <c r="A56" s="21">
        <v>50</v>
      </c>
      <c r="B56" s="36"/>
      <c r="C56" s="42"/>
      <c r="D56" s="23"/>
      <c r="E56" s="24"/>
      <c r="F56" s="24"/>
      <c r="G56" s="23"/>
      <c r="H56" s="35"/>
    </row>
    <row r="57" spans="1:9" ht="15.75">
      <c r="A57" s="21">
        <v>51</v>
      </c>
      <c r="B57" s="36"/>
      <c r="C57" s="61"/>
      <c r="D57" s="23"/>
      <c r="E57" s="24"/>
      <c r="F57" s="24"/>
      <c r="G57" s="23"/>
      <c r="H57" s="35"/>
      <c r="I57" s="63"/>
    </row>
    <row r="58" spans="1:9" ht="15.75">
      <c r="A58" s="66">
        <v>52</v>
      </c>
      <c r="B58" s="48"/>
      <c r="C58" s="49"/>
      <c r="D58" s="50"/>
      <c r="E58" s="51"/>
      <c r="F58" s="51"/>
      <c r="G58" s="50"/>
      <c r="H58" s="52"/>
    </row>
    <row r="59" spans="1:9" ht="15.75">
      <c r="A59" s="53"/>
      <c r="B59" s="54"/>
      <c r="C59" s="55" t="s">
        <v>8</v>
      </c>
      <c r="D59" s="54"/>
      <c r="E59" s="56">
        <f>SUM(E5:E58)</f>
        <v>0</v>
      </c>
      <c r="F59" s="57">
        <f>SUM(F5:F58)</f>
        <v>0</v>
      </c>
      <c r="G59" s="58">
        <f>G4+E59-F59</f>
        <v>213636713</v>
      </c>
      <c r="H59" s="54"/>
    </row>
    <row r="63" spans="1:9">
      <c r="C63" s="74"/>
    </row>
    <row r="64" spans="1:9">
      <c r="C64" s="74"/>
    </row>
    <row r="65" spans="3:8">
      <c r="C65" s="74"/>
    </row>
    <row r="66" spans="3:8">
      <c r="C66" s="59"/>
    </row>
    <row r="67" spans="3:8">
      <c r="C67" s="59"/>
    </row>
    <row r="68" spans="3:8" ht="15.75">
      <c r="C68" s="60"/>
      <c r="D68" s="74"/>
      <c r="H68" s="74"/>
    </row>
    <row r="69" spans="3:8" ht="15.75">
      <c r="C69" s="60"/>
      <c r="D69" s="74"/>
      <c r="H69" s="74"/>
    </row>
    <row r="70" spans="3:8">
      <c r="C70" s="59"/>
      <c r="D70" s="74"/>
      <c r="H70" s="74"/>
    </row>
    <row r="71" spans="3:8" ht="15.75">
      <c r="C71" s="60"/>
      <c r="D71" s="76"/>
      <c r="H71" s="74"/>
    </row>
    <row r="72" spans="3:8" ht="15.75">
      <c r="C72" s="60"/>
      <c r="D72" s="76"/>
      <c r="H72" s="74"/>
    </row>
    <row r="73" spans="3:8" ht="15.75">
      <c r="C73" s="60"/>
      <c r="D73" s="76"/>
      <c r="H73" s="74"/>
    </row>
    <row r="74" spans="3:8">
      <c r="C74" s="59"/>
      <c r="D74" s="76"/>
      <c r="H74" s="74"/>
    </row>
    <row r="75" spans="3:8" ht="15.75">
      <c r="C75" s="60"/>
      <c r="D75" s="76"/>
    </row>
    <row r="76" spans="3:8" ht="15.75">
      <c r="C76" s="59"/>
      <c r="D76" s="60"/>
    </row>
    <row r="77" spans="3:8">
      <c r="C77" s="59"/>
    </row>
    <row r="78" spans="3:8">
      <c r="C78" s="59"/>
    </row>
    <row r="79" spans="3:8">
      <c r="C79" s="59"/>
    </row>
    <row r="80" spans="3:8">
      <c r="C80" s="59"/>
    </row>
    <row r="81" spans="3:3">
      <c r="C81" s="59"/>
    </row>
    <row r="82" spans="3:3">
      <c r="C82" s="59"/>
    </row>
  </sheetData>
  <pageMargins left="0.7" right="0.7" top="0.75" bottom="0.75" header="0.3" footer="0.3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workbookViewId="0">
      <selection activeCell="K21" sqref="K21"/>
    </sheetView>
  </sheetViews>
  <sheetFormatPr defaultRowHeight="15"/>
  <cols>
    <col min="1" max="1" width="5.7109375" style="7" customWidth="1"/>
    <col min="2" max="2" width="10.85546875" style="7" customWidth="1"/>
    <col min="3" max="3" width="22" style="7" customWidth="1"/>
    <col min="4" max="4" width="15.7109375" style="7" customWidth="1"/>
    <col min="5" max="5" width="12.5703125" style="7" customWidth="1"/>
    <col min="6" max="6" width="12.85546875" style="7" customWidth="1"/>
    <col min="7" max="7" width="12.42578125" style="7" bestFit="1" customWidth="1"/>
    <col min="8" max="8" width="11.5703125" style="7" customWidth="1"/>
    <col min="9" max="255" width="9.140625" style="7"/>
    <col min="256" max="256" width="5.7109375" style="7" customWidth="1"/>
    <col min="257" max="257" width="10.85546875" style="7" customWidth="1"/>
    <col min="258" max="258" width="22" style="7" customWidth="1"/>
    <col min="259" max="259" width="15.7109375" style="7" customWidth="1"/>
    <col min="260" max="260" width="12.5703125" style="7" customWidth="1"/>
    <col min="261" max="261" width="12.85546875" style="7" customWidth="1"/>
    <col min="262" max="262" width="12.42578125" style="7" bestFit="1" customWidth="1"/>
    <col min="263" max="263" width="11.5703125" style="7" customWidth="1"/>
    <col min="264" max="511" width="9.140625" style="7"/>
    <col min="512" max="512" width="5.7109375" style="7" customWidth="1"/>
    <col min="513" max="513" width="10.85546875" style="7" customWidth="1"/>
    <col min="514" max="514" width="22" style="7" customWidth="1"/>
    <col min="515" max="515" width="15.7109375" style="7" customWidth="1"/>
    <col min="516" max="516" width="12.5703125" style="7" customWidth="1"/>
    <col min="517" max="517" width="12.85546875" style="7" customWidth="1"/>
    <col min="518" max="518" width="12.42578125" style="7" bestFit="1" customWidth="1"/>
    <col min="519" max="519" width="11.5703125" style="7" customWidth="1"/>
    <col min="520" max="767" width="9.140625" style="7"/>
    <col min="768" max="768" width="5.7109375" style="7" customWidth="1"/>
    <col min="769" max="769" width="10.85546875" style="7" customWidth="1"/>
    <col min="770" max="770" width="22" style="7" customWidth="1"/>
    <col min="771" max="771" width="15.7109375" style="7" customWidth="1"/>
    <col min="772" max="772" width="12.5703125" style="7" customWidth="1"/>
    <col min="773" max="773" width="12.85546875" style="7" customWidth="1"/>
    <col min="774" max="774" width="12.42578125" style="7" bestFit="1" customWidth="1"/>
    <col min="775" max="775" width="11.5703125" style="7" customWidth="1"/>
    <col min="776" max="1023" width="9.140625" style="7"/>
    <col min="1024" max="1024" width="5.7109375" style="7" customWidth="1"/>
    <col min="1025" max="1025" width="10.85546875" style="7" customWidth="1"/>
    <col min="1026" max="1026" width="22" style="7" customWidth="1"/>
    <col min="1027" max="1027" width="15.7109375" style="7" customWidth="1"/>
    <col min="1028" max="1028" width="12.5703125" style="7" customWidth="1"/>
    <col min="1029" max="1029" width="12.85546875" style="7" customWidth="1"/>
    <col min="1030" max="1030" width="12.42578125" style="7" bestFit="1" customWidth="1"/>
    <col min="1031" max="1031" width="11.5703125" style="7" customWidth="1"/>
    <col min="1032" max="1279" width="9.140625" style="7"/>
    <col min="1280" max="1280" width="5.7109375" style="7" customWidth="1"/>
    <col min="1281" max="1281" width="10.85546875" style="7" customWidth="1"/>
    <col min="1282" max="1282" width="22" style="7" customWidth="1"/>
    <col min="1283" max="1283" width="15.7109375" style="7" customWidth="1"/>
    <col min="1284" max="1284" width="12.5703125" style="7" customWidth="1"/>
    <col min="1285" max="1285" width="12.85546875" style="7" customWidth="1"/>
    <col min="1286" max="1286" width="12.42578125" style="7" bestFit="1" customWidth="1"/>
    <col min="1287" max="1287" width="11.5703125" style="7" customWidth="1"/>
    <col min="1288" max="1535" width="9.140625" style="7"/>
    <col min="1536" max="1536" width="5.7109375" style="7" customWidth="1"/>
    <col min="1537" max="1537" width="10.85546875" style="7" customWidth="1"/>
    <col min="1538" max="1538" width="22" style="7" customWidth="1"/>
    <col min="1539" max="1539" width="15.7109375" style="7" customWidth="1"/>
    <col min="1540" max="1540" width="12.5703125" style="7" customWidth="1"/>
    <col min="1541" max="1541" width="12.85546875" style="7" customWidth="1"/>
    <col min="1542" max="1542" width="12.42578125" style="7" bestFit="1" customWidth="1"/>
    <col min="1543" max="1543" width="11.5703125" style="7" customWidth="1"/>
    <col min="1544" max="1791" width="9.140625" style="7"/>
    <col min="1792" max="1792" width="5.7109375" style="7" customWidth="1"/>
    <col min="1793" max="1793" width="10.85546875" style="7" customWidth="1"/>
    <col min="1794" max="1794" width="22" style="7" customWidth="1"/>
    <col min="1795" max="1795" width="15.7109375" style="7" customWidth="1"/>
    <col min="1796" max="1796" width="12.5703125" style="7" customWidth="1"/>
    <col min="1797" max="1797" width="12.85546875" style="7" customWidth="1"/>
    <col min="1798" max="1798" width="12.42578125" style="7" bestFit="1" customWidth="1"/>
    <col min="1799" max="1799" width="11.5703125" style="7" customWidth="1"/>
    <col min="1800" max="2047" width="9.140625" style="7"/>
    <col min="2048" max="2048" width="5.7109375" style="7" customWidth="1"/>
    <col min="2049" max="2049" width="10.85546875" style="7" customWidth="1"/>
    <col min="2050" max="2050" width="22" style="7" customWidth="1"/>
    <col min="2051" max="2051" width="15.7109375" style="7" customWidth="1"/>
    <col min="2052" max="2052" width="12.5703125" style="7" customWidth="1"/>
    <col min="2053" max="2053" width="12.85546875" style="7" customWidth="1"/>
    <col min="2054" max="2054" width="12.42578125" style="7" bestFit="1" customWidth="1"/>
    <col min="2055" max="2055" width="11.5703125" style="7" customWidth="1"/>
    <col min="2056" max="2303" width="9.140625" style="7"/>
    <col min="2304" max="2304" width="5.7109375" style="7" customWidth="1"/>
    <col min="2305" max="2305" width="10.85546875" style="7" customWidth="1"/>
    <col min="2306" max="2306" width="22" style="7" customWidth="1"/>
    <col min="2307" max="2307" width="15.7109375" style="7" customWidth="1"/>
    <col min="2308" max="2308" width="12.5703125" style="7" customWidth="1"/>
    <col min="2309" max="2309" width="12.85546875" style="7" customWidth="1"/>
    <col min="2310" max="2310" width="12.42578125" style="7" bestFit="1" customWidth="1"/>
    <col min="2311" max="2311" width="11.5703125" style="7" customWidth="1"/>
    <col min="2312" max="2559" width="9.140625" style="7"/>
    <col min="2560" max="2560" width="5.7109375" style="7" customWidth="1"/>
    <col min="2561" max="2561" width="10.85546875" style="7" customWidth="1"/>
    <col min="2562" max="2562" width="22" style="7" customWidth="1"/>
    <col min="2563" max="2563" width="15.7109375" style="7" customWidth="1"/>
    <col min="2564" max="2564" width="12.5703125" style="7" customWidth="1"/>
    <col min="2565" max="2565" width="12.85546875" style="7" customWidth="1"/>
    <col min="2566" max="2566" width="12.42578125" style="7" bestFit="1" customWidth="1"/>
    <col min="2567" max="2567" width="11.5703125" style="7" customWidth="1"/>
    <col min="2568" max="2815" width="9.140625" style="7"/>
    <col min="2816" max="2816" width="5.7109375" style="7" customWidth="1"/>
    <col min="2817" max="2817" width="10.85546875" style="7" customWidth="1"/>
    <col min="2818" max="2818" width="22" style="7" customWidth="1"/>
    <col min="2819" max="2819" width="15.7109375" style="7" customWidth="1"/>
    <col min="2820" max="2820" width="12.5703125" style="7" customWidth="1"/>
    <col min="2821" max="2821" width="12.85546875" style="7" customWidth="1"/>
    <col min="2822" max="2822" width="12.42578125" style="7" bestFit="1" customWidth="1"/>
    <col min="2823" max="2823" width="11.5703125" style="7" customWidth="1"/>
    <col min="2824" max="3071" width="9.140625" style="7"/>
    <col min="3072" max="3072" width="5.7109375" style="7" customWidth="1"/>
    <col min="3073" max="3073" width="10.85546875" style="7" customWidth="1"/>
    <col min="3074" max="3074" width="22" style="7" customWidth="1"/>
    <col min="3075" max="3075" width="15.7109375" style="7" customWidth="1"/>
    <col min="3076" max="3076" width="12.5703125" style="7" customWidth="1"/>
    <col min="3077" max="3077" width="12.85546875" style="7" customWidth="1"/>
    <col min="3078" max="3078" width="12.42578125" style="7" bestFit="1" customWidth="1"/>
    <col min="3079" max="3079" width="11.5703125" style="7" customWidth="1"/>
    <col min="3080" max="3327" width="9.140625" style="7"/>
    <col min="3328" max="3328" width="5.7109375" style="7" customWidth="1"/>
    <col min="3329" max="3329" width="10.85546875" style="7" customWidth="1"/>
    <col min="3330" max="3330" width="22" style="7" customWidth="1"/>
    <col min="3331" max="3331" width="15.7109375" style="7" customWidth="1"/>
    <col min="3332" max="3332" width="12.5703125" style="7" customWidth="1"/>
    <col min="3333" max="3333" width="12.85546875" style="7" customWidth="1"/>
    <col min="3334" max="3334" width="12.42578125" style="7" bestFit="1" customWidth="1"/>
    <col min="3335" max="3335" width="11.5703125" style="7" customWidth="1"/>
    <col min="3336" max="3583" width="9.140625" style="7"/>
    <col min="3584" max="3584" width="5.7109375" style="7" customWidth="1"/>
    <col min="3585" max="3585" width="10.85546875" style="7" customWidth="1"/>
    <col min="3586" max="3586" width="22" style="7" customWidth="1"/>
    <col min="3587" max="3587" width="15.7109375" style="7" customWidth="1"/>
    <col min="3588" max="3588" width="12.5703125" style="7" customWidth="1"/>
    <col min="3589" max="3589" width="12.85546875" style="7" customWidth="1"/>
    <col min="3590" max="3590" width="12.42578125" style="7" bestFit="1" customWidth="1"/>
    <col min="3591" max="3591" width="11.5703125" style="7" customWidth="1"/>
    <col min="3592" max="3839" width="9.140625" style="7"/>
    <col min="3840" max="3840" width="5.7109375" style="7" customWidth="1"/>
    <col min="3841" max="3841" width="10.85546875" style="7" customWidth="1"/>
    <col min="3842" max="3842" width="22" style="7" customWidth="1"/>
    <col min="3843" max="3843" width="15.7109375" style="7" customWidth="1"/>
    <col min="3844" max="3844" width="12.5703125" style="7" customWidth="1"/>
    <col min="3845" max="3845" width="12.85546875" style="7" customWidth="1"/>
    <col min="3846" max="3846" width="12.42578125" style="7" bestFit="1" customWidth="1"/>
    <col min="3847" max="3847" width="11.5703125" style="7" customWidth="1"/>
    <col min="3848" max="4095" width="9.140625" style="7"/>
    <col min="4096" max="4096" width="5.7109375" style="7" customWidth="1"/>
    <col min="4097" max="4097" width="10.85546875" style="7" customWidth="1"/>
    <col min="4098" max="4098" width="22" style="7" customWidth="1"/>
    <col min="4099" max="4099" width="15.7109375" style="7" customWidth="1"/>
    <col min="4100" max="4100" width="12.5703125" style="7" customWidth="1"/>
    <col min="4101" max="4101" width="12.85546875" style="7" customWidth="1"/>
    <col min="4102" max="4102" width="12.42578125" style="7" bestFit="1" customWidth="1"/>
    <col min="4103" max="4103" width="11.5703125" style="7" customWidth="1"/>
    <col min="4104" max="4351" width="9.140625" style="7"/>
    <col min="4352" max="4352" width="5.7109375" style="7" customWidth="1"/>
    <col min="4353" max="4353" width="10.85546875" style="7" customWidth="1"/>
    <col min="4354" max="4354" width="22" style="7" customWidth="1"/>
    <col min="4355" max="4355" width="15.7109375" style="7" customWidth="1"/>
    <col min="4356" max="4356" width="12.5703125" style="7" customWidth="1"/>
    <col min="4357" max="4357" width="12.85546875" style="7" customWidth="1"/>
    <col min="4358" max="4358" width="12.42578125" style="7" bestFit="1" customWidth="1"/>
    <col min="4359" max="4359" width="11.5703125" style="7" customWidth="1"/>
    <col min="4360" max="4607" width="9.140625" style="7"/>
    <col min="4608" max="4608" width="5.7109375" style="7" customWidth="1"/>
    <col min="4609" max="4609" width="10.85546875" style="7" customWidth="1"/>
    <col min="4610" max="4610" width="22" style="7" customWidth="1"/>
    <col min="4611" max="4611" width="15.7109375" style="7" customWidth="1"/>
    <col min="4612" max="4612" width="12.5703125" style="7" customWidth="1"/>
    <col min="4613" max="4613" width="12.85546875" style="7" customWidth="1"/>
    <col min="4614" max="4614" width="12.42578125" style="7" bestFit="1" customWidth="1"/>
    <col min="4615" max="4615" width="11.5703125" style="7" customWidth="1"/>
    <col min="4616" max="4863" width="9.140625" style="7"/>
    <col min="4864" max="4864" width="5.7109375" style="7" customWidth="1"/>
    <col min="4865" max="4865" width="10.85546875" style="7" customWidth="1"/>
    <col min="4866" max="4866" width="22" style="7" customWidth="1"/>
    <col min="4867" max="4867" width="15.7109375" style="7" customWidth="1"/>
    <col min="4868" max="4868" width="12.5703125" style="7" customWidth="1"/>
    <col min="4869" max="4869" width="12.85546875" style="7" customWidth="1"/>
    <col min="4870" max="4870" width="12.42578125" style="7" bestFit="1" customWidth="1"/>
    <col min="4871" max="4871" width="11.5703125" style="7" customWidth="1"/>
    <col min="4872" max="5119" width="9.140625" style="7"/>
    <col min="5120" max="5120" width="5.7109375" style="7" customWidth="1"/>
    <col min="5121" max="5121" width="10.85546875" style="7" customWidth="1"/>
    <col min="5122" max="5122" width="22" style="7" customWidth="1"/>
    <col min="5123" max="5123" width="15.7109375" style="7" customWidth="1"/>
    <col min="5124" max="5124" width="12.5703125" style="7" customWidth="1"/>
    <col min="5125" max="5125" width="12.85546875" style="7" customWidth="1"/>
    <col min="5126" max="5126" width="12.42578125" style="7" bestFit="1" customWidth="1"/>
    <col min="5127" max="5127" width="11.5703125" style="7" customWidth="1"/>
    <col min="5128" max="5375" width="9.140625" style="7"/>
    <col min="5376" max="5376" width="5.7109375" style="7" customWidth="1"/>
    <col min="5377" max="5377" width="10.85546875" style="7" customWidth="1"/>
    <col min="5378" max="5378" width="22" style="7" customWidth="1"/>
    <col min="5379" max="5379" width="15.7109375" style="7" customWidth="1"/>
    <col min="5380" max="5380" width="12.5703125" style="7" customWidth="1"/>
    <col min="5381" max="5381" width="12.85546875" style="7" customWidth="1"/>
    <col min="5382" max="5382" width="12.42578125" style="7" bestFit="1" customWidth="1"/>
    <col min="5383" max="5383" width="11.5703125" style="7" customWidth="1"/>
    <col min="5384" max="5631" width="9.140625" style="7"/>
    <col min="5632" max="5632" width="5.7109375" style="7" customWidth="1"/>
    <col min="5633" max="5633" width="10.85546875" style="7" customWidth="1"/>
    <col min="5634" max="5634" width="22" style="7" customWidth="1"/>
    <col min="5635" max="5635" width="15.7109375" style="7" customWidth="1"/>
    <col min="5636" max="5636" width="12.5703125" style="7" customWidth="1"/>
    <col min="5637" max="5637" width="12.85546875" style="7" customWidth="1"/>
    <col min="5638" max="5638" width="12.42578125" style="7" bestFit="1" customWidth="1"/>
    <col min="5639" max="5639" width="11.5703125" style="7" customWidth="1"/>
    <col min="5640" max="5887" width="9.140625" style="7"/>
    <col min="5888" max="5888" width="5.7109375" style="7" customWidth="1"/>
    <col min="5889" max="5889" width="10.85546875" style="7" customWidth="1"/>
    <col min="5890" max="5890" width="22" style="7" customWidth="1"/>
    <col min="5891" max="5891" width="15.7109375" style="7" customWidth="1"/>
    <col min="5892" max="5892" width="12.5703125" style="7" customWidth="1"/>
    <col min="5893" max="5893" width="12.85546875" style="7" customWidth="1"/>
    <col min="5894" max="5894" width="12.42578125" style="7" bestFit="1" customWidth="1"/>
    <col min="5895" max="5895" width="11.5703125" style="7" customWidth="1"/>
    <col min="5896" max="6143" width="9.140625" style="7"/>
    <col min="6144" max="6144" width="5.7109375" style="7" customWidth="1"/>
    <col min="6145" max="6145" width="10.85546875" style="7" customWidth="1"/>
    <col min="6146" max="6146" width="22" style="7" customWidth="1"/>
    <col min="6147" max="6147" width="15.7109375" style="7" customWidth="1"/>
    <col min="6148" max="6148" width="12.5703125" style="7" customWidth="1"/>
    <col min="6149" max="6149" width="12.85546875" style="7" customWidth="1"/>
    <col min="6150" max="6150" width="12.42578125" style="7" bestFit="1" customWidth="1"/>
    <col min="6151" max="6151" width="11.5703125" style="7" customWidth="1"/>
    <col min="6152" max="6399" width="9.140625" style="7"/>
    <col min="6400" max="6400" width="5.7109375" style="7" customWidth="1"/>
    <col min="6401" max="6401" width="10.85546875" style="7" customWidth="1"/>
    <col min="6402" max="6402" width="22" style="7" customWidth="1"/>
    <col min="6403" max="6403" width="15.7109375" style="7" customWidth="1"/>
    <col min="6404" max="6404" width="12.5703125" style="7" customWidth="1"/>
    <col min="6405" max="6405" width="12.85546875" style="7" customWidth="1"/>
    <col min="6406" max="6406" width="12.42578125" style="7" bestFit="1" customWidth="1"/>
    <col min="6407" max="6407" width="11.5703125" style="7" customWidth="1"/>
    <col min="6408" max="6655" width="9.140625" style="7"/>
    <col min="6656" max="6656" width="5.7109375" style="7" customWidth="1"/>
    <col min="6657" max="6657" width="10.85546875" style="7" customWidth="1"/>
    <col min="6658" max="6658" width="22" style="7" customWidth="1"/>
    <col min="6659" max="6659" width="15.7109375" style="7" customWidth="1"/>
    <col min="6660" max="6660" width="12.5703125" style="7" customWidth="1"/>
    <col min="6661" max="6661" width="12.85546875" style="7" customWidth="1"/>
    <col min="6662" max="6662" width="12.42578125" style="7" bestFit="1" customWidth="1"/>
    <col min="6663" max="6663" width="11.5703125" style="7" customWidth="1"/>
    <col min="6664" max="6911" width="9.140625" style="7"/>
    <col min="6912" max="6912" width="5.7109375" style="7" customWidth="1"/>
    <col min="6913" max="6913" width="10.85546875" style="7" customWidth="1"/>
    <col min="6914" max="6914" width="22" style="7" customWidth="1"/>
    <col min="6915" max="6915" width="15.7109375" style="7" customWidth="1"/>
    <col min="6916" max="6916" width="12.5703125" style="7" customWidth="1"/>
    <col min="6917" max="6917" width="12.85546875" style="7" customWidth="1"/>
    <col min="6918" max="6918" width="12.42578125" style="7" bestFit="1" customWidth="1"/>
    <col min="6919" max="6919" width="11.5703125" style="7" customWidth="1"/>
    <col min="6920" max="7167" width="9.140625" style="7"/>
    <col min="7168" max="7168" width="5.7109375" style="7" customWidth="1"/>
    <col min="7169" max="7169" width="10.85546875" style="7" customWidth="1"/>
    <col min="7170" max="7170" width="22" style="7" customWidth="1"/>
    <col min="7171" max="7171" width="15.7109375" style="7" customWidth="1"/>
    <col min="7172" max="7172" width="12.5703125" style="7" customWidth="1"/>
    <col min="7173" max="7173" width="12.85546875" style="7" customWidth="1"/>
    <col min="7174" max="7174" width="12.42578125" style="7" bestFit="1" customWidth="1"/>
    <col min="7175" max="7175" width="11.5703125" style="7" customWidth="1"/>
    <col min="7176" max="7423" width="9.140625" style="7"/>
    <col min="7424" max="7424" width="5.7109375" style="7" customWidth="1"/>
    <col min="7425" max="7425" width="10.85546875" style="7" customWidth="1"/>
    <col min="7426" max="7426" width="22" style="7" customWidth="1"/>
    <col min="7427" max="7427" width="15.7109375" style="7" customWidth="1"/>
    <col min="7428" max="7428" width="12.5703125" style="7" customWidth="1"/>
    <col min="7429" max="7429" width="12.85546875" style="7" customWidth="1"/>
    <col min="7430" max="7430" width="12.42578125" style="7" bestFit="1" customWidth="1"/>
    <col min="7431" max="7431" width="11.5703125" style="7" customWidth="1"/>
    <col min="7432" max="7679" width="9.140625" style="7"/>
    <col min="7680" max="7680" width="5.7109375" style="7" customWidth="1"/>
    <col min="7681" max="7681" width="10.85546875" style="7" customWidth="1"/>
    <col min="7682" max="7682" width="22" style="7" customWidth="1"/>
    <col min="7683" max="7683" width="15.7109375" style="7" customWidth="1"/>
    <col min="7684" max="7684" width="12.5703125" style="7" customWidth="1"/>
    <col min="7685" max="7685" width="12.85546875" style="7" customWidth="1"/>
    <col min="7686" max="7686" width="12.42578125" style="7" bestFit="1" customWidth="1"/>
    <col min="7687" max="7687" width="11.5703125" style="7" customWidth="1"/>
    <col min="7688" max="7935" width="9.140625" style="7"/>
    <col min="7936" max="7936" width="5.7109375" style="7" customWidth="1"/>
    <col min="7937" max="7937" width="10.85546875" style="7" customWidth="1"/>
    <col min="7938" max="7938" width="22" style="7" customWidth="1"/>
    <col min="7939" max="7939" width="15.7109375" style="7" customWidth="1"/>
    <col min="7940" max="7940" width="12.5703125" style="7" customWidth="1"/>
    <col min="7941" max="7941" width="12.85546875" style="7" customWidth="1"/>
    <col min="7942" max="7942" width="12.42578125" style="7" bestFit="1" customWidth="1"/>
    <col min="7943" max="7943" width="11.5703125" style="7" customWidth="1"/>
    <col min="7944" max="8191" width="9.140625" style="7"/>
    <col min="8192" max="8192" width="5.7109375" style="7" customWidth="1"/>
    <col min="8193" max="8193" width="10.85546875" style="7" customWidth="1"/>
    <col min="8194" max="8194" width="22" style="7" customWidth="1"/>
    <col min="8195" max="8195" width="15.7109375" style="7" customWidth="1"/>
    <col min="8196" max="8196" width="12.5703125" style="7" customWidth="1"/>
    <col min="8197" max="8197" width="12.85546875" style="7" customWidth="1"/>
    <col min="8198" max="8198" width="12.42578125" style="7" bestFit="1" customWidth="1"/>
    <col min="8199" max="8199" width="11.5703125" style="7" customWidth="1"/>
    <col min="8200" max="8447" width="9.140625" style="7"/>
    <col min="8448" max="8448" width="5.7109375" style="7" customWidth="1"/>
    <col min="8449" max="8449" width="10.85546875" style="7" customWidth="1"/>
    <col min="8450" max="8450" width="22" style="7" customWidth="1"/>
    <col min="8451" max="8451" width="15.7109375" style="7" customWidth="1"/>
    <col min="8452" max="8452" width="12.5703125" style="7" customWidth="1"/>
    <col min="8453" max="8453" width="12.85546875" style="7" customWidth="1"/>
    <col min="8454" max="8454" width="12.42578125" style="7" bestFit="1" customWidth="1"/>
    <col min="8455" max="8455" width="11.5703125" style="7" customWidth="1"/>
    <col min="8456" max="8703" width="9.140625" style="7"/>
    <col min="8704" max="8704" width="5.7109375" style="7" customWidth="1"/>
    <col min="8705" max="8705" width="10.85546875" style="7" customWidth="1"/>
    <col min="8706" max="8706" width="22" style="7" customWidth="1"/>
    <col min="8707" max="8707" width="15.7109375" style="7" customWidth="1"/>
    <col min="8708" max="8708" width="12.5703125" style="7" customWidth="1"/>
    <col min="8709" max="8709" width="12.85546875" style="7" customWidth="1"/>
    <col min="8710" max="8710" width="12.42578125" style="7" bestFit="1" customWidth="1"/>
    <col min="8711" max="8711" width="11.5703125" style="7" customWidth="1"/>
    <col min="8712" max="8959" width="9.140625" style="7"/>
    <col min="8960" max="8960" width="5.7109375" style="7" customWidth="1"/>
    <col min="8961" max="8961" width="10.85546875" style="7" customWidth="1"/>
    <col min="8962" max="8962" width="22" style="7" customWidth="1"/>
    <col min="8963" max="8963" width="15.7109375" style="7" customWidth="1"/>
    <col min="8964" max="8964" width="12.5703125" style="7" customWidth="1"/>
    <col min="8965" max="8965" width="12.85546875" style="7" customWidth="1"/>
    <col min="8966" max="8966" width="12.42578125" style="7" bestFit="1" customWidth="1"/>
    <col min="8967" max="8967" width="11.5703125" style="7" customWidth="1"/>
    <col min="8968" max="9215" width="9.140625" style="7"/>
    <col min="9216" max="9216" width="5.7109375" style="7" customWidth="1"/>
    <col min="9217" max="9217" width="10.85546875" style="7" customWidth="1"/>
    <col min="9218" max="9218" width="22" style="7" customWidth="1"/>
    <col min="9219" max="9219" width="15.7109375" style="7" customWidth="1"/>
    <col min="9220" max="9220" width="12.5703125" style="7" customWidth="1"/>
    <col min="9221" max="9221" width="12.85546875" style="7" customWidth="1"/>
    <col min="9222" max="9222" width="12.42578125" style="7" bestFit="1" customWidth="1"/>
    <col min="9223" max="9223" width="11.5703125" style="7" customWidth="1"/>
    <col min="9224" max="9471" width="9.140625" style="7"/>
    <col min="9472" max="9472" width="5.7109375" style="7" customWidth="1"/>
    <col min="9473" max="9473" width="10.85546875" style="7" customWidth="1"/>
    <col min="9474" max="9474" width="22" style="7" customWidth="1"/>
    <col min="9475" max="9475" width="15.7109375" style="7" customWidth="1"/>
    <col min="9476" max="9476" width="12.5703125" style="7" customWidth="1"/>
    <col min="9477" max="9477" width="12.85546875" style="7" customWidth="1"/>
    <col min="9478" max="9478" width="12.42578125" style="7" bestFit="1" customWidth="1"/>
    <col min="9479" max="9479" width="11.5703125" style="7" customWidth="1"/>
    <col min="9480" max="9727" width="9.140625" style="7"/>
    <col min="9728" max="9728" width="5.7109375" style="7" customWidth="1"/>
    <col min="9729" max="9729" width="10.85546875" style="7" customWidth="1"/>
    <col min="9730" max="9730" width="22" style="7" customWidth="1"/>
    <col min="9731" max="9731" width="15.7109375" style="7" customWidth="1"/>
    <col min="9732" max="9732" width="12.5703125" style="7" customWidth="1"/>
    <col min="9733" max="9733" width="12.85546875" style="7" customWidth="1"/>
    <col min="9734" max="9734" width="12.42578125" style="7" bestFit="1" customWidth="1"/>
    <col min="9735" max="9735" width="11.5703125" style="7" customWidth="1"/>
    <col min="9736" max="9983" width="9.140625" style="7"/>
    <col min="9984" max="9984" width="5.7109375" style="7" customWidth="1"/>
    <col min="9985" max="9985" width="10.85546875" style="7" customWidth="1"/>
    <col min="9986" max="9986" width="22" style="7" customWidth="1"/>
    <col min="9987" max="9987" width="15.7109375" style="7" customWidth="1"/>
    <col min="9988" max="9988" width="12.5703125" style="7" customWidth="1"/>
    <col min="9989" max="9989" width="12.85546875" style="7" customWidth="1"/>
    <col min="9990" max="9990" width="12.42578125" style="7" bestFit="1" customWidth="1"/>
    <col min="9991" max="9991" width="11.5703125" style="7" customWidth="1"/>
    <col min="9992" max="10239" width="9.140625" style="7"/>
    <col min="10240" max="10240" width="5.7109375" style="7" customWidth="1"/>
    <col min="10241" max="10241" width="10.85546875" style="7" customWidth="1"/>
    <col min="10242" max="10242" width="22" style="7" customWidth="1"/>
    <col min="10243" max="10243" width="15.7109375" style="7" customWidth="1"/>
    <col min="10244" max="10244" width="12.5703125" style="7" customWidth="1"/>
    <col min="10245" max="10245" width="12.85546875" style="7" customWidth="1"/>
    <col min="10246" max="10246" width="12.42578125" style="7" bestFit="1" customWidth="1"/>
    <col min="10247" max="10247" width="11.5703125" style="7" customWidth="1"/>
    <col min="10248" max="10495" width="9.140625" style="7"/>
    <col min="10496" max="10496" width="5.7109375" style="7" customWidth="1"/>
    <col min="10497" max="10497" width="10.85546875" style="7" customWidth="1"/>
    <col min="10498" max="10498" width="22" style="7" customWidth="1"/>
    <col min="10499" max="10499" width="15.7109375" style="7" customWidth="1"/>
    <col min="10500" max="10500" width="12.5703125" style="7" customWidth="1"/>
    <col min="10501" max="10501" width="12.85546875" style="7" customWidth="1"/>
    <col min="10502" max="10502" width="12.42578125" style="7" bestFit="1" customWidth="1"/>
    <col min="10503" max="10503" width="11.5703125" style="7" customWidth="1"/>
    <col min="10504" max="10751" width="9.140625" style="7"/>
    <col min="10752" max="10752" width="5.7109375" style="7" customWidth="1"/>
    <col min="10753" max="10753" width="10.85546875" style="7" customWidth="1"/>
    <col min="10754" max="10754" width="22" style="7" customWidth="1"/>
    <col min="10755" max="10755" width="15.7109375" style="7" customWidth="1"/>
    <col min="10756" max="10756" width="12.5703125" style="7" customWidth="1"/>
    <col min="10757" max="10757" width="12.85546875" style="7" customWidth="1"/>
    <col min="10758" max="10758" width="12.42578125" style="7" bestFit="1" customWidth="1"/>
    <col min="10759" max="10759" width="11.5703125" style="7" customWidth="1"/>
    <col min="10760" max="11007" width="9.140625" style="7"/>
    <col min="11008" max="11008" width="5.7109375" style="7" customWidth="1"/>
    <col min="11009" max="11009" width="10.85546875" style="7" customWidth="1"/>
    <col min="11010" max="11010" width="22" style="7" customWidth="1"/>
    <col min="11011" max="11011" width="15.7109375" style="7" customWidth="1"/>
    <col min="11012" max="11012" width="12.5703125" style="7" customWidth="1"/>
    <col min="11013" max="11013" width="12.85546875" style="7" customWidth="1"/>
    <col min="11014" max="11014" width="12.42578125" style="7" bestFit="1" customWidth="1"/>
    <col min="11015" max="11015" width="11.5703125" style="7" customWidth="1"/>
    <col min="11016" max="11263" width="9.140625" style="7"/>
    <col min="11264" max="11264" width="5.7109375" style="7" customWidth="1"/>
    <col min="11265" max="11265" width="10.85546875" style="7" customWidth="1"/>
    <col min="11266" max="11266" width="22" style="7" customWidth="1"/>
    <col min="11267" max="11267" width="15.7109375" style="7" customWidth="1"/>
    <col min="11268" max="11268" width="12.5703125" style="7" customWidth="1"/>
    <col min="11269" max="11269" width="12.85546875" style="7" customWidth="1"/>
    <col min="11270" max="11270" width="12.42578125" style="7" bestFit="1" customWidth="1"/>
    <col min="11271" max="11271" width="11.5703125" style="7" customWidth="1"/>
    <col min="11272" max="11519" width="9.140625" style="7"/>
    <col min="11520" max="11520" width="5.7109375" style="7" customWidth="1"/>
    <col min="11521" max="11521" width="10.85546875" style="7" customWidth="1"/>
    <col min="11522" max="11522" width="22" style="7" customWidth="1"/>
    <col min="11523" max="11523" width="15.7109375" style="7" customWidth="1"/>
    <col min="11524" max="11524" width="12.5703125" style="7" customWidth="1"/>
    <col min="11525" max="11525" width="12.85546875" style="7" customWidth="1"/>
    <col min="11526" max="11526" width="12.42578125" style="7" bestFit="1" customWidth="1"/>
    <col min="11527" max="11527" width="11.5703125" style="7" customWidth="1"/>
    <col min="11528" max="11775" width="9.140625" style="7"/>
    <col min="11776" max="11776" width="5.7109375" style="7" customWidth="1"/>
    <col min="11777" max="11777" width="10.85546875" style="7" customWidth="1"/>
    <col min="11778" max="11778" width="22" style="7" customWidth="1"/>
    <col min="11779" max="11779" width="15.7109375" style="7" customWidth="1"/>
    <col min="11780" max="11780" width="12.5703125" style="7" customWidth="1"/>
    <col min="11781" max="11781" width="12.85546875" style="7" customWidth="1"/>
    <col min="11782" max="11782" width="12.42578125" style="7" bestFit="1" customWidth="1"/>
    <col min="11783" max="11783" width="11.5703125" style="7" customWidth="1"/>
    <col min="11784" max="12031" width="9.140625" style="7"/>
    <col min="12032" max="12032" width="5.7109375" style="7" customWidth="1"/>
    <col min="12033" max="12033" width="10.85546875" style="7" customWidth="1"/>
    <col min="12034" max="12034" width="22" style="7" customWidth="1"/>
    <col min="12035" max="12035" width="15.7109375" style="7" customWidth="1"/>
    <col min="12036" max="12036" width="12.5703125" style="7" customWidth="1"/>
    <col min="12037" max="12037" width="12.85546875" style="7" customWidth="1"/>
    <col min="12038" max="12038" width="12.42578125" style="7" bestFit="1" customWidth="1"/>
    <col min="12039" max="12039" width="11.5703125" style="7" customWidth="1"/>
    <col min="12040" max="12287" width="9.140625" style="7"/>
    <col min="12288" max="12288" width="5.7109375" style="7" customWidth="1"/>
    <col min="12289" max="12289" width="10.85546875" style="7" customWidth="1"/>
    <col min="12290" max="12290" width="22" style="7" customWidth="1"/>
    <col min="12291" max="12291" width="15.7109375" style="7" customWidth="1"/>
    <col min="12292" max="12292" width="12.5703125" style="7" customWidth="1"/>
    <col min="12293" max="12293" width="12.85546875" style="7" customWidth="1"/>
    <col min="12294" max="12294" width="12.42578125" style="7" bestFit="1" customWidth="1"/>
    <col min="12295" max="12295" width="11.5703125" style="7" customWidth="1"/>
    <col min="12296" max="12543" width="9.140625" style="7"/>
    <col min="12544" max="12544" width="5.7109375" style="7" customWidth="1"/>
    <col min="12545" max="12545" width="10.85546875" style="7" customWidth="1"/>
    <col min="12546" max="12546" width="22" style="7" customWidth="1"/>
    <col min="12547" max="12547" width="15.7109375" style="7" customWidth="1"/>
    <col min="12548" max="12548" width="12.5703125" style="7" customWidth="1"/>
    <col min="12549" max="12549" width="12.85546875" style="7" customWidth="1"/>
    <col min="12550" max="12550" width="12.42578125" style="7" bestFit="1" customWidth="1"/>
    <col min="12551" max="12551" width="11.5703125" style="7" customWidth="1"/>
    <col min="12552" max="12799" width="9.140625" style="7"/>
    <col min="12800" max="12800" width="5.7109375" style="7" customWidth="1"/>
    <col min="12801" max="12801" width="10.85546875" style="7" customWidth="1"/>
    <col min="12802" max="12802" width="22" style="7" customWidth="1"/>
    <col min="12803" max="12803" width="15.7109375" style="7" customWidth="1"/>
    <col min="12804" max="12804" width="12.5703125" style="7" customWidth="1"/>
    <col min="12805" max="12805" width="12.85546875" style="7" customWidth="1"/>
    <col min="12806" max="12806" width="12.42578125" style="7" bestFit="1" customWidth="1"/>
    <col min="12807" max="12807" width="11.5703125" style="7" customWidth="1"/>
    <col min="12808" max="13055" width="9.140625" style="7"/>
    <col min="13056" max="13056" width="5.7109375" style="7" customWidth="1"/>
    <col min="13057" max="13057" width="10.85546875" style="7" customWidth="1"/>
    <col min="13058" max="13058" width="22" style="7" customWidth="1"/>
    <col min="13059" max="13059" width="15.7109375" style="7" customWidth="1"/>
    <col min="13060" max="13060" width="12.5703125" style="7" customWidth="1"/>
    <col min="13061" max="13061" width="12.85546875" style="7" customWidth="1"/>
    <col min="13062" max="13062" width="12.42578125" style="7" bestFit="1" customWidth="1"/>
    <col min="13063" max="13063" width="11.5703125" style="7" customWidth="1"/>
    <col min="13064" max="13311" width="9.140625" style="7"/>
    <col min="13312" max="13312" width="5.7109375" style="7" customWidth="1"/>
    <col min="13313" max="13313" width="10.85546875" style="7" customWidth="1"/>
    <col min="13314" max="13314" width="22" style="7" customWidth="1"/>
    <col min="13315" max="13315" width="15.7109375" style="7" customWidth="1"/>
    <col min="13316" max="13316" width="12.5703125" style="7" customWidth="1"/>
    <col min="13317" max="13317" width="12.85546875" style="7" customWidth="1"/>
    <col min="13318" max="13318" width="12.42578125" style="7" bestFit="1" customWidth="1"/>
    <col min="13319" max="13319" width="11.5703125" style="7" customWidth="1"/>
    <col min="13320" max="13567" width="9.140625" style="7"/>
    <col min="13568" max="13568" width="5.7109375" style="7" customWidth="1"/>
    <col min="13569" max="13569" width="10.85546875" style="7" customWidth="1"/>
    <col min="13570" max="13570" width="22" style="7" customWidth="1"/>
    <col min="13571" max="13571" width="15.7109375" style="7" customWidth="1"/>
    <col min="13572" max="13572" width="12.5703125" style="7" customWidth="1"/>
    <col min="13573" max="13573" width="12.85546875" style="7" customWidth="1"/>
    <col min="13574" max="13574" width="12.42578125" style="7" bestFit="1" customWidth="1"/>
    <col min="13575" max="13575" width="11.5703125" style="7" customWidth="1"/>
    <col min="13576" max="13823" width="9.140625" style="7"/>
    <col min="13824" max="13824" width="5.7109375" style="7" customWidth="1"/>
    <col min="13825" max="13825" width="10.85546875" style="7" customWidth="1"/>
    <col min="13826" max="13826" width="22" style="7" customWidth="1"/>
    <col min="13827" max="13827" width="15.7109375" style="7" customWidth="1"/>
    <col min="13828" max="13828" width="12.5703125" style="7" customWidth="1"/>
    <col min="13829" max="13829" width="12.85546875" style="7" customWidth="1"/>
    <col min="13830" max="13830" width="12.42578125" style="7" bestFit="1" customWidth="1"/>
    <col min="13831" max="13831" width="11.5703125" style="7" customWidth="1"/>
    <col min="13832" max="14079" width="9.140625" style="7"/>
    <col min="14080" max="14080" width="5.7109375" style="7" customWidth="1"/>
    <col min="14081" max="14081" width="10.85546875" style="7" customWidth="1"/>
    <col min="14082" max="14082" width="22" style="7" customWidth="1"/>
    <col min="14083" max="14083" width="15.7109375" style="7" customWidth="1"/>
    <col min="14084" max="14084" width="12.5703125" style="7" customWidth="1"/>
    <col min="14085" max="14085" width="12.85546875" style="7" customWidth="1"/>
    <col min="14086" max="14086" width="12.42578125" style="7" bestFit="1" customWidth="1"/>
    <col min="14087" max="14087" width="11.5703125" style="7" customWidth="1"/>
    <col min="14088" max="14335" width="9.140625" style="7"/>
    <col min="14336" max="14336" width="5.7109375" style="7" customWidth="1"/>
    <col min="14337" max="14337" width="10.85546875" style="7" customWidth="1"/>
    <col min="14338" max="14338" width="22" style="7" customWidth="1"/>
    <col min="14339" max="14339" width="15.7109375" style="7" customWidth="1"/>
    <col min="14340" max="14340" width="12.5703125" style="7" customWidth="1"/>
    <col min="14341" max="14341" width="12.85546875" style="7" customWidth="1"/>
    <col min="14342" max="14342" width="12.42578125" style="7" bestFit="1" customWidth="1"/>
    <col min="14343" max="14343" width="11.5703125" style="7" customWidth="1"/>
    <col min="14344" max="14591" width="9.140625" style="7"/>
    <col min="14592" max="14592" width="5.7109375" style="7" customWidth="1"/>
    <col min="14593" max="14593" width="10.85546875" style="7" customWidth="1"/>
    <col min="14594" max="14594" width="22" style="7" customWidth="1"/>
    <col min="14595" max="14595" width="15.7109375" style="7" customWidth="1"/>
    <col min="14596" max="14596" width="12.5703125" style="7" customWidth="1"/>
    <col min="14597" max="14597" width="12.85546875" style="7" customWidth="1"/>
    <col min="14598" max="14598" width="12.42578125" style="7" bestFit="1" customWidth="1"/>
    <col min="14599" max="14599" width="11.5703125" style="7" customWidth="1"/>
    <col min="14600" max="14847" width="9.140625" style="7"/>
    <col min="14848" max="14848" width="5.7109375" style="7" customWidth="1"/>
    <col min="14849" max="14849" width="10.85546875" style="7" customWidth="1"/>
    <col min="14850" max="14850" width="22" style="7" customWidth="1"/>
    <col min="14851" max="14851" width="15.7109375" style="7" customWidth="1"/>
    <col min="14852" max="14852" width="12.5703125" style="7" customWidth="1"/>
    <col min="14853" max="14853" width="12.85546875" style="7" customWidth="1"/>
    <col min="14854" max="14854" width="12.42578125" style="7" bestFit="1" customWidth="1"/>
    <col min="14855" max="14855" width="11.5703125" style="7" customWidth="1"/>
    <col min="14856" max="15103" width="9.140625" style="7"/>
    <col min="15104" max="15104" width="5.7109375" style="7" customWidth="1"/>
    <col min="15105" max="15105" width="10.85546875" style="7" customWidth="1"/>
    <col min="15106" max="15106" width="22" style="7" customWidth="1"/>
    <col min="15107" max="15107" width="15.7109375" style="7" customWidth="1"/>
    <col min="15108" max="15108" width="12.5703125" style="7" customWidth="1"/>
    <col min="15109" max="15109" width="12.85546875" style="7" customWidth="1"/>
    <col min="15110" max="15110" width="12.42578125" style="7" bestFit="1" customWidth="1"/>
    <col min="15111" max="15111" width="11.5703125" style="7" customWidth="1"/>
    <col min="15112" max="15359" width="9.140625" style="7"/>
    <col min="15360" max="15360" width="5.7109375" style="7" customWidth="1"/>
    <col min="15361" max="15361" width="10.85546875" style="7" customWidth="1"/>
    <col min="15362" max="15362" width="22" style="7" customWidth="1"/>
    <col min="15363" max="15363" width="15.7109375" style="7" customWidth="1"/>
    <col min="15364" max="15364" width="12.5703125" style="7" customWidth="1"/>
    <col min="15365" max="15365" width="12.85546875" style="7" customWidth="1"/>
    <col min="15366" max="15366" width="12.42578125" style="7" bestFit="1" customWidth="1"/>
    <col min="15367" max="15367" width="11.5703125" style="7" customWidth="1"/>
    <col min="15368" max="15615" width="9.140625" style="7"/>
    <col min="15616" max="15616" width="5.7109375" style="7" customWidth="1"/>
    <col min="15617" max="15617" width="10.85546875" style="7" customWidth="1"/>
    <col min="15618" max="15618" width="22" style="7" customWidth="1"/>
    <col min="15619" max="15619" width="15.7109375" style="7" customWidth="1"/>
    <col min="15620" max="15620" width="12.5703125" style="7" customWidth="1"/>
    <col min="15621" max="15621" width="12.85546875" style="7" customWidth="1"/>
    <col min="15622" max="15622" width="12.42578125" style="7" bestFit="1" customWidth="1"/>
    <col min="15623" max="15623" width="11.5703125" style="7" customWidth="1"/>
    <col min="15624" max="15871" width="9.140625" style="7"/>
    <col min="15872" max="15872" width="5.7109375" style="7" customWidth="1"/>
    <col min="15873" max="15873" width="10.85546875" style="7" customWidth="1"/>
    <col min="15874" max="15874" width="22" style="7" customWidth="1"/>
    <col min="15875" max="15875" width="15.7109375" style="7" customWidth="1"/>
    <col min="15876" max="15876" width="12.5703125" style="7" customWidth="1"/>
    <col min="15877" max="15877" width="12.85546875" style="7" customWidth="1"/>
    <col min="15878" max="15878" width="12.42578125" style="7" bestFit="1" customWidth="1"/>
    <col min="15879" max="15879" width="11.5703125" style="7" customWidth="1"/>
    <col min="15880" max="16127" width="9.140625" style="7"/>
    <col min="16128" max="16128" width="5.7109375" style="7" customWidth="1"/>
    <col min="16129" max="16129" width="10.85546875" style="7" customWidth="1"/>
    <col min="16130" max="16130" width="22" style="7" customWidth="1"/>
    <col min="16131" max="16131" width="15.7109375" style="7" customWidth="1"/>
    <col min="16132" max="16132" width="12.5703125" style="7" customWidth="1"/>
    <col min="16133" max="16133" width="12.85546875" style="7" customWidth="1"/>
    <col min="16134" max="16134" width="12.42578125" style="7" bestFit="1" customWidth="1"/>
    <col min="16135" max="16135" width="11.5703125" style="7" customWidth="1"/>
    <col min="16136" max="16384" width="9.140625" style="7"/>
  </cols>
  <sheetData>
    <row r="1" spans="1:11" ht="15.75">
      <c r="A1" s="1" t="s">
        <v>58</v>
      </c>
      <c r="B1" s="2"/>
      <c r="C1" s="1"/>
      <c r="D1" s="3"/>
      <c r="E1" s="4"/>
      <c r="F1" s="5"/>
      <c r="G1" s="5"/>
      <c r="H1" s="6"/>
    </row>
    <row r="2" spans="1:11" ht="15.75">
      <c r="A2" s="8"/>
      <c r="B2" s="6"/>
      <c r="C2" s="9"/>
      <c r="D2" s="5"/>
      <c r="E2" s="10"/>
      <c r="F2" s="5"/>
      <c r="G2" s="5"/>
      <c r="H2" s="6"/>
    </row>
    <row r="3" spans="1:11" ht="15.75">
      <c r="A3" s="11" t="s">
        <v>0</v>
      </c>
      <c r="B3" s="11" t="s">
        <v>1</v>
      </c>
      <c r="C3" s="11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1" t="s">
        <v>7</v>
      </c>
    </row>
    <row r="4" spans="1:11" ht="15.75">
      <c r="A4" s="13"/>
      <c r="B4" s="14" t="s">
        <v>59</v>
      </c>
      <c r="C4" s="15"/>
      <c r="D4" s="16"/>
      <c r="E4" s="17"/>
      <c r="F4" s="18"/>
      <c r="G4" s="19">
        <f>'thang11-2019'!G59</f>
        <v>213636713</v>
      </c>
      <c r="H4" s="20"/>
    </row>
    <row r="5" spans="1:11" ht="15.75">
      <c r="A5" s="21">
        <v>1</v>
      </c>
      <c r="B5" s="22"/>
      <c r="C5" s="31"/>
      <c r="D5" s="23"/>
      <c r="E5" s="24"/>
      <c r="F5" s="24"/>
      <c r="G5" s="23"/>
      <c r="H5" s="26"/>
      <c r="K5" s="60"/>
    </row>
    <row r="6" spans="1:11" ht="15.75">
      <c r="A6" s="21">
        <v>2</v>
      </c>
      <c r="B6" s="22"/>
      <c r="C6" s="31"/>
      <c r="D6" s="23"/>
      <c r="E6" s="24"/>
      <c r="F6" s="24"/>
      <c r="G6" s="23"/>
      <c r="H6" s="26"/>
      <c r="J6" s="59"/>
      <c r="K6" s="59"/>
    </row>
    <row r="7" spans="1:11" ht="15.75">
      <c r="A7" s="21">
        <v>3</v>
      </c>
      <c r="B7" s="22"/>
      <c r="C7" s="33"/>
      <c r="D7" s="23"/>
      <c r="E7" s="24"/>
      <c r="F7" s="24"/>
      <c r="G7" s="23"/>
      <c r="H7" s="26"/>
      <c r="J7" s="59"/>
      <c r="K7" s="59"/>
    </row>
    <row r="8" spans="1:11" ht="15.75">
      <c r="A8" s="21">
        <v>4</v>
      </c>
      <c r="B8" s="22"/>
      <c r="C8" s="33"/>
      <c r="D8" s="25"/>
      <c r="E8" s="24"/>
      <c r="F8" s="24"/>
      <c r="G8" s="23"/>
      <c r="H8" s="26"/>
      <c r="J8" s="59"/>
      <c r="K8" s="59"/>
    </row>
    <row r="9" spans="1:11" ht="15.75">
      <c r="A9" s="21">
        <v>5</v>
      </c>
      <c r="B9" s="22"/>
      <c r="C9" s="28"/>
      <c r="D9" s="23"/>
      <c r="E9" s="24"/>
      <c r="F9" s="24"/>
      <c r="G9" s="23"/>
      <c r="H9" s="34"/>
      <c r="J9" s="59"/>
      <c r="K9" s="59"/>
    </row>
    <row r="10" spans="1:11" ht="15.75">
      <c r="A10" s="21">
        <v>6</v>
      </c>
      <c r="B10" s="22"/>
      <c r="C10" s="34"/>
      <c r="D10" s="23"/>
      <c r="E10" s="24"/>
      <c r="F10" s="24"/>
      <c r="G10" s="23"/>
      <c r="H10" s="26"/>
      <c r="J10" s="59"/>
      <c r="K10" s="60"/>
    </row>
    <row r="11" spans="1:11" ht="15.75">
      <c r="A11" s="21">
        <v>7</v>
      </c>
      <c r="B11" s="22"/>
      <c r="C11" s="34"/>
      <c r="D11" s="23"/>
      <c r="E11" s="24"/>
      <c r="F11" s="24"/>
      <c r="G11" s="23"/>
      <c r="H11" s="35"/>
      <c r="J11" s="59"/>
      <c r="K11" s="59"/>
    </row>
    <row r="12" spans="1:11" ht="15.75">
      <c r="A12" s="21">
        <v>8</v>
      </c>
      <c r="B12" s="22"/>
      <c r="C12" s="34"/>
      <c r="D12" s="23"/>
      <c r="E12" s="24"/>
      <c r="F12" s="24"/>
      <c r="G12" s="23"/>
      <c r="H12" s="35"/>
      <c r="J12" s="59"/>
      <c r="K12" s="59"/>
    </row>
    <row r="13" spans="1:11" s="83" customFormat="1" ht="15.75">
      <c r="A13" s="21">
        <v>9</v>
      </c>
      <c r="B13" s="22"/>
      <c r="C13" s="79"/>
      <c r="D13" s="80"/>
      <c r="E13" s="81"/>
      <c r="F13" s="81"/>
      <c r="G13" s="80"/>
      <c r="H13" s="82"/>
      <c r="J13" s="59"/>
      <c r="K13" s="85"/>
    </row>
    <row r="14" spans="1:11" ht="15.75">
      <c r="A14" s="21">
        <v>10</v>
      </c>
      <c r="B14" s="22"/>
      <c r="C14" s="34"/>
      <c r="D14" s="23"/>
      <c r="E14" s="24"/>
      <c r="F14" s="24"/>
      <c r="G14" s="23"/>
      <c r="H14" s="35"/>
      <c r="J14" s="59"/>
      <c r="K14" s="59"/>
    </row>
    <row r="15" spans="1:11" ht="15.75">
      <c r="A15" s="21">
        <v>11</v>
      </c>
      <c r="B15" s="22"/>
      <c r="C15" s="34"/>
      <c r="D15" s="23"/>
      <c r="E15" s="24"/>
      <c r="F15" s="24"/>
      <c r="G15" s="23"/>
      <c r="H15" s="35"/>
      <c r="J15" s="59"/>
      <c r="K15" s="74"/>
    </row>
    <row r="16" spans="1:11" ht="15.75">
      <c r="A16" s="21">
        <v>12</v>
      </c>
      <c r="B16" s="22"/>
      <c r="C16" s="34"/>
      <c r="D16" s="23"/>
      <c r="E16" s="24"/>
      <c r="F16" s="24"/>
      <c r="G16" s="23"/>
      <c r="H16" s="35"/>
      <c r="J16" s="59"/>
      <c r="K16" s="74"/>
    </row>
    <row r="17" spans="1:13" ht="15.75">
      <c r="A17" s="21">
        <v>13</v>
      </c>
      <c r="B17" s="22"/>
      <c r="C17" s="34"/>
      <c r="D17" s="23"/>
      <c r="E17" s="24"/>
      <c r="F17" s="24"/>
      <c r="G17" s="23"/>
      <c r="H17" s="35"/>
      <c r="J17" s="59"/>
      <c r="K17" s="74"/>
    </row>
    <row r="18" spans="1:13" ht="15.75">
      <c r="A18" s="21">
        <v>14</v>
      </c>
      <c r="B18" s="22"/>
      <c r="C18" s="34"/>
      <c r="D18" s="25"/>
      <c r="E18" s="24"/>
      <c r="F18" s="24"/>
      <c r="G18" s="23"/>
      <c r="H18" s="35"/>
      <c r="J18" s="59"/>
      <c r="K18" s="74"/>
    </row>
    <row r="19" spans="1:13" ht="15.75">
      <c r="A19" s="21">
        <v>15</v>
      </c>
      <c r="B19" s="22"/>
      <c r="C19" s="34"/>
      <c r="D19" s="23"/>
      <c r="E19" s="24"/>
      <c r="F19" s="24"/>
      <c r="G19" s="23"/>
      <c r="H19" s="35"/>
      <c r="J19" s="59"/>
      <c r="K19" s="74"/>
    </row>
    <row r="20" spans="1:13" ht="15.75">
      <c r="A20" s="21">
        <v>16</v>
      </c>
      <c r="B20" s="22"/>
      <c r="C20" s="34"/>
      <c r="D20" s="23"/>
      <c r="E20" s="24"/>
      <c r="F20" s="24"/>
      <c r="G20" s="23"/>
      <c r="H20" s="35"/>
      <c r="J20" s="59"/>
      <c r="K20" s="76"/>
    </row>
    <row r="21" spans="1:13" ht="15.75">
      <c r="A21" s="21">
        <v>17</v>
      </c>
      <c r="B21" s="22"/>
      <c r="C21" s="37"/>
      <c r="D21" s="23"/>
      <c r="E21" s="24"/>
      <c r="F21" s="24"/>
      <c r="G21" s="23"/>
      <c r="H21" s="35"/>
      <c r="J21" s="59"/>
      <c r="K21" s="76"/>
    </row>
    <row r="22" spans="1:13" s="83" customFormat="1" ht="15.75">
      <c r="A22" s="21">
        <v>18</v>
      </c>
      <c r="B22" s="22"/>
      <c r="C22" s="79"/>
      <c r="D22" s="80"/>
      <c r="E22" s="81"/>
      <c r="F22" s="81"/>
      <c r="G22" s="80"/>
      <c r="H22" s="82"/>
      <c r="J22" s="59"/>
      <c r="K22" s="60"/>
    </row>
    <row r="23" spans="1:13" ht="15.75">
      <c r="A23" s="21">
        <v>19</v>
      </c>
      <c r="B23" s="22"/>
      <c r="C23" s="34"/>
      <c r="D23" s="23"/>
      <c r="E23" s="24"/>
      <c r="F23" s="24"/>
      <c r="G23" s="23"/>
      <c r="H23" s="35"/>
      <c r="K23" s="77"/>
    </row>
    <row r="24" spans="1:13" ht="15.75">
      <c r="A24" s="21">
        <v>20</v>
      </c>
      <c r="B24" s="22"/>
      <c r="C24" s="34"/>
      <c r="D24" s="23"/>
      <c r="E24" s="24"/>
      <c r="F24" s="24"/>
      <c r="G24" s="23"/>
      <c r="H24" s="35"/>
      <c r="K24" s="76"/>
    </row>
    <row r="25" spans="1:13" ht="15.75">
      <c r="A25" s="21">
        <v>21</v>
      </c>
      <c r="B25" s="36"/>
      <c r="C25" s="34"/>
      <c r="D25" s="23"/>
      <c r="E25" s="24"/>
      <c r="F25" s="24"/>
      <c r="G25" s="23"/>
      <c r="H25" s="35"/>
      <c r="K25" s="76"/>
    </row>
    <row r="26" spans="1:13" ht="15.75">
      <c r="A26" s="21">
        <v>22</v>
      </c>
      <c r="B26" s="36"/>
      <c r="C26" s="38"/>
      <c r="D26" s="23"/>
      <c r="E26" s="24"/>
      <c r="F26" s="24"/>
      <c r="G26" s="39"/>
      <c r="H26" s="35"/>
      <c r="K26" s="76"/>
    </row>
    <row r="27" spans="1:13" ht="15.75">
      <c r="A27" s="21">
        <v>23</v>
      </c>
      <c r="B27" s="36"/>
      <c r="C27" s="40"/>
      <c r="D27" s="23"/>
      <c r="E27" s="24"/>
      <c r="F27" s="24"/>
      <c r="G27" s="39"/>
      <c r="H27" s="35"/>
      <c r="K27" s="76"/>
    </row>
    <row r="28" spans="1:13" ht="15.75">
      <c r="A28" s="21">
        <v>24</v>
      </c>
      <c r="B28" s="36"/>
      <c r="C28" s="34"/>
      <c r="D28" s="23"/>
      <c r="E28" s="24"/>
      <c r="F28" s="24"/>
      <c r="G28" s="23"/>
      <c r="H28" s="35"/>
      <c r="K28" s="76"/>
      <c r="M28" s="74"/>
    </row>
    <row r="29" spans="1:13" ht="15.75">
      <c r="A29" s="21">
        <v>25</v>
      </c>
      <c r="B29" s="36"/>
      <c r="C29" s="34"/>
      <c r="D29" s="27"/>
      <c r="E29" s="24"/>
      <c r="F29" s="24"/>
      <c r="G29" s="23"/>
      <c r="H29" s="35"/>
      <c r="K29" s="76"/>
      <c r="M29" s="60"/>
    </row>
    <row r="30" spans="1:13" s="83" customFormat="1" ht="15.75">
      <c r="A30" s="21">
        <v>26</v>
      </c>
      <c r="B30" s="36"/>
      <c r="C30" s="91"/>
      <c r="D30" s="80"/>
      <c r="E30" s="81"/>
      <c r="F30" s="81"/>
      <c r="G30" s="80"/>
      <c r="H30" s="82"/>
      <c r="K30" s="76"/>
      <c r="M30" s="74"/>
    </row>
    <row r="31" spans="1:13" ht="15.75">
      <c r="A31" s="21">
        <v>27</v>
      </c>
      <c r="B31" s="36"/>
      <c r="C31" s="43"/>
      <c r="D31" s="23"/>
      <c r="E31" s="24"/>
      <c r="F31" s="24"/>
      <c r="G31" s="23"/>
      <c r="H31" s="35"/>
      <c r="K31" s="76"/>
      <c r="M31" s="74"/>
    </row>
    <row r="32" spans="1:13" ht="15.75">
      <c r="A32" s="21">
        <v>28</v>
      </c>
      <c r="B32" s="36"/>
      <c r="C32" s="42"/>
      <c r="D32" s="23"/>
      <c r="E32" s="24"/>
      <c r="F32" s="24"/>
      <c r="G32" s="23"/>
      <c r="H32" s="35"/>
      <c r="K32" s="76"/>
      <c r="M32" s="74"/>
    </row>
    <row r="33" spans="1:11" ht="15.75">
      <c r="A33" s="21">
        <v>29</v>
      </c>
      <c r="B33" s="36"/>
      <c r="C33" s="42"/>
      <c r="D33" s="23"/>
      <c r="E33" s="24"/>
      <c r="F33" s="24"/>
      <c r="G33" s="23"/>
      <c r="H33" s="35"/>
      <c r="K33" s="76"/>
    </row>
    <row r="34" spans="1:11" ht="15.75">
      <c r="A34" s="21">
        <v>30</v>
      </c>
      <c r="B34" s="36"/>
      <c r="C34" s="42"/>
      <c r="D34" s="23"/>
      <c r="E34" s="24"/>
      <c r="F34" s="24"/>
      <c r="G34" s="23"/>
      <c r="H34" s="35"/>
      <c r="K34" s="60"/>
    </row>
    <row r="35" spans="1:11" ht="15.75">
      <c r="A35" s="21">
        <v>31</v>
      </c>
      <c r="B35" s="36"/>
      <c r="C35" s="42"/>
      <c r="D35" s="23"/>
      <c r="E35" s="24"/>
      <c r="F35" s="24"/>
      <c r="G35" s="23"/>
      <c r="H35" s="35"/>
      <c r="K35" s="60"/>
    </row>
    <row r="36" spans="1:11" ht="15.75">
      <c r="A36" s="21">
        <v>32</v>
      </c>
      <c r="B36" s="36"/>
      <c r="C36" s="42"/>
      <c r="D36" s="25"/>
      <c r="E36" s="24"/>
      <c r="F36" s="24"/>
      <c r="G36" s="23"/>
      <c r="H36" s="35"/>
      <c r="K36" s="76"/>
    </row>
    <row r="37" spans="1:11" ht="15.75">
      <c r="A37" s="21">
        <v>33</v>
      </c>
      <c r="B37" s="36"/>
      <c r="C37" s="42"/>
      <c r="D37" s="23"/>
      <c r="E37" s="24"/>
      <c r="F37" s="24"/>
      <c r="G37" s="23"/>
      <c r="H37" s="35"/>
      <c r="K37" s="76"/>
    </row>
    <row r="38" spans="1:11" s="83" customFormat="1" ht="15.75">
      <c r="A38" s="21">
        <v>34</v>
      </c>
      <c r="B38" s="36"/>
      <c r="C38" s="91"/>
      <c r="D38" s="80"/>
      <c r="E38" s="81"/>
      <c r="F38" s="81"/>
      <c r="G38" s="80"/>
      <c r="H38" s="82"/>
      <c r="K38" s="86"/>
    </row>
    <row r="39" spans="1:11" ht="15.75">
      <c r="A39" s="21">
        <v>35</v>
      </c>
      <c r="B39" s="36"/>
      <c r="C39" s="42"/>
      <c r="D39" s="23"/>
      <c r="E39" s="24"/>
      <c r="F39" s="24"/>
      <c r="G39" s="23"/>
      <c r="H39" s="35"/>
      <c r="K39" s="76"/>
    </row>
    <row r="40" spans="1:11" ht="15.75">
      <c r="A40" s="21">
        <v>36</v>
      </c>
      <c r="B40" s="36"/>
      <c r="C40" s="42"/>
      <c r="D40" s="23"/>
      <c r="E40" s="24"/>
      <c r="F40" s="24"/>
      <c r="G40" s="23"/>
      <c r="H40" s="35"/>
      <c r="K40" s="76"/>
    </row>
    <row r="41" spans="1:11" ht="15.75">
      <c r="A41" s="21">
        <v>37</v>
      </c>
      <c r="B41" s="36"/>
      <c r="C41" s="61"/>
      <c r="D41" s="23"/>
      <c r="E41" s="24"/>
      <c r="F41" s="24"/>
      <c r="G41" s="23"/>
      <c r="H41" s="35"/>
      <c r="K41" s="76"/>
    </row>
    <row r="42" spans="1:11" s="83" customFormat="1" ht="15.75">
      <c r="A42" s="21">
        <v>38</v>
      </c>
      <c r="B42" s="36"/>
      <c r="C42" s="84"/>
      <c r="D42" s="80"/>
      <c r="E42" s="81"/>
      <c r="F42" s="81"/>
      <c r="G42" s="80"/>
      <c r="H42" s="82"/>
      <c r="K42" s="86"/>
    </row>
    <row r="43" spans="1:11" ht="15.75">
      <c r="A43" s="21">
        <v>39</v>
      </c>
      <c r="B43" s="36"/>
      <c r="C43" s="61"/>
      <c r="D43" s="25"/>
      <c r="E43" s="24"/>
      <c r="F43" s="24"/>
      <c r="G43" s="23"/>
      <c r="H43" s="35"/>
      <c r="K43" s="76"/>
    </row>
    <row r="44" spans="1:11" ht="15.75">
      <c r="A44" s="21">
        <v>40</v>
      </c>
      <c r="B44" s="36"/>
      <c r="C44" s="61"/>
      <c r="D44" s="23"/>
      <c r="E44" s="24"/>
      <c r="F44" s="24"/>
      <c r="G44" s="23"/>
      <c r="H44" s="35"/>
      <c r="K44" s="76"/>
    </row>
    <row r="45" spans="1:11" ht="15.75">
      <c r="A45" s="21">
        <v>41</v>
      </c>
      <c r="B45" s="36"/>
      <c r="C45" s="42"/>
      <c r="D45" s="23"/>
      <c r="E45" s="24"/>
      <c r="F45" s="24"/>
      <c r="G45" s="23"/>
      <c r="H45" s="35"/>
    </row>
    <row r="46" spans="1:11" ht="15.75">
      <c r="A46" s="21">
        <v>42</v>
      </c>
      <c r="B46" s="36"/>
      <c r="C46" s="42"/>
      <c r="D46" s="23"/>
      <c r="E46" s="24"/>
      <c r="F46" s="24"/>
      <c r="G46" s="23"/>
      <c r="H46" s="35"/>
    </row>
    <row r="47" spans="1:11" ht="15.75">
      <c r="A47" s="21">
        <v>43</v>
      </c>
      <c r="B47" s="36"/>
      <c r="C47" s="42"/>
      <c r="D47" s="25"/>
      <c r="E47" s="24"/>
      <c r="F47" s="24"/>
      <c r="G47" s="23"/>
      <c r="H47" s="35"/>
    </row>
    <row r="48" spans="1:11" s="83" customFormat="1" ht="15.75">
      <c r="A48" s="21">
        <v>44</v>
      </c>
      <c r="B48" s="36"/>
      <c r="C48" s="87"/>
      <c r="D48" s="88"/>
      <c r="E48" s="89"/>
      <c r="F48" s="89"/>
      <c r="G48" s="88"/>
      <c r="H48" s="90"/>
    </row>
    <row r="49" spans="1:9" ht="15.75">
      <c r="A49" s="21">
        <v>45</v>
      </c>
      <c r="B49" s="36"/>
      <c r="C49" s="44"/>
      <c r="D49" s="45"/>
      <c r="E49" s="46"/>
      <c r="F49" s="46"/>
      <c r="G49" s="45"/>
      <c r="H49" s="47"/>
    </row>
    <row r="50" spans="1:9" ht="15.75">
      <c r="A50" s="21">
        <v>46</v>
      </c>
      <c r="B50" s="36"/>
      <c r="C50" s="44"/>
      <c r="D50" s="45"/>
      <c r="E50" s="46"/>
      <c r="F50" s="46"/>
      <c r="G50" s="45"/>
      <c r="H50" s="47"/>
    </row>
    <row r="51" spans="1:9" ht="15.75">
      <c r="A51" s="21">
        <v>47</v>
      </c>
      <c r="B51" s="36"/>
      <c r="C51" s="44"/>
      <c r="D51" s="45"/>
      <c r="E51" s="46"/>
      <c r="F51" s="46"/>
      <c r="G51" s="45"/>
      <c r="H51" s="47"/>
    </row>
    <row r="52" spans="1:9" ht="15.75">
      <c r="A52" s="21">
        <v>48</v>
      </c>
      <c r="B52" s="36"/>
      <c r="C52" s="44"/>
      <c r="D52" s="45"/>
      <c r="E52" s="46"/>
      <c r="F52" s="46"/>
      <c r="G52" s="45"/>
      <c r="H52" s="47"/>
    </row>
    <row r="53" spans="1:9" ht="15.75">
      <c r="A53" s="21">
        <v>49</v>
      </c>
      <c r="B53" s="36"/>
      <c r="C53" s="44"/>
      <c r="D53" s="45"/>
      <c r="E53" s="46"/>
      <c r="F53" s="46"/>
      <c r="G53" s="45"/>
      <c r="H53" s="47"/>
    </row>
    <row r="54" spans="1:9" ht="15.75">
      <c r="A54" s="21">
        <v>50</v>
      </c>
      <c r="B54" s="36"/>
      <c r="C54" s="42"/>
      <c r="D54" s="23"/>
      <c r="E54" s="24"/>
      <c r="F54" s="24"/>
      <c r="G54" s="23"/>
      <c r="H54" s="35"/>
    </row>
    <row r="55" spans="1:9" ht="15.75">
      <c r="A55" s="21">
        <v>51</v>
      </c>
      <c r="B55" s="36"/>
      <c r="C55" s="61"/>
      <c r="D55" s="23"/>
      <c r="E55" s="24"/>
      <c r="F55" s="24"/>
      <c r="G55" s="23"/>
      <c r="H55" s="35"/>
      <c r="I55" s="63"/>
    </row>
    <row r="56" spans="1:9" ht="15.75">
      <c r="A56" s="66">
        <v>52</v>
      </c>
      <c r="B56" s="48"/>
      <c r="C56" s="49"/>
      <c r="D56" s="50"/>
      <c r="E56" s="51"/>
      <c r="F56" s="51"/>
      <c r="G56" s="50"/>
      <c r="H56" s="52"/>
    </row>
    <row r="57" spans="1:9" ht="15.75">
      <c r="A57" s="67"/>
      <c r="B57" s="68"/>
      <c r="C57" s="69"/>
      <c r="D57" s="70"/>
      <c r="E57" s="71"/>
      <c r="F57" s="71"/>
      <c r="G57" s="70"/>
      <c r="H57" s="72"/>
    </row>
    <row r="58" spans="1:9" ht="15.75">
      <c r="A58" s="67"/>
      <c r="B58" s="68"/>
      <c r="C58" s="69"/>
      <c r="D58" s="70"/>
      <c r="E58" s="71"/>
      <c r="F58" s="71"/>
      <c r="G58" s="70"/>
      <c r="H58" s="72"/>
    </row>
    <row r="59" spans="1:9" ht="15.75">
      <c r="A59" s="67"/>
      <c r="B59" s="68"/>
      <c r="C59" s="69"/>
      <c r="D59" s="70"/>
      <c r="E59" s="71"/>
      <c r="F59" s="71"/>
      <c r="G59" s="70"/>
      <c r="H59" s="72"/>
    </row>
    <row r="60" spans="1:9" ht="15.75">
      <c r="A60" s="67"/>
      <c r="B60" s="68"/>
      <c r="C60" s="69"/>
      <c r="D60" s="70"/>
      <c r="E60" s="71"/>
      <c r="F60" s="71"/>
      <c r="G60" s="70"/>
      <c r="H60" s="72"/>
    </row>
    <row r="61" spans="1:9" ht="15.75">
      <c r="A61" s="67"/>
      <c r="B61" s="68"/>
      <c r="C61" s="69"/>
      <c r="D61" s="70"/>
      <c r="E61" s="71"/>
      <c r="F61" s="71"/>
      <c r="G61" s="70"/>
      <c r="H61" s="72"/>
    </row>
    <row r="62" spans="1:9" ht="15.75">
      <c r="A62" s="67"/>
      <c r="B62" s="68"/>
      <c r="C62" s="69"/>
      <c r="D62" s="70"/>
      <c r="E62" s="71"/>
      <c r="F62" s="71"/>
      <c r="G62" s="70"/>
      <c r="H62" s="72"/>
    </row>
    <row r="63" spans="1:9" ht="15.75">
      <c r="A63" s="67"/>
      <c r="B63" s="68"/>
      <c r="C63" s="69"/>
      <c r="D63" s="70"/>
      <c r="E63" s="71"/>
      <c r="F63" s="71"/>
      <c r="G63" s="70"/>
      <c r="H63" s="72"/>
    </row>
    <row r="64" spans="1:9" ht="15.75">
      <c r="A64" s="67"/>
      <c r="B64" s="68"/>
      <c r="C64" s="69"/>
      <c r="D64" s="70"/>
      <c r="E64" s="71"/>
      <c r="F64" s="71"/>
      <c r="G64" s="70"/>
      <c r="H64" s="72"/>
    </row>
    <row r="65" spans="1:8" ht="15.75">
      <c r="A65" s="67"/>
      <c r="B65" s="68"/>
      <c r="C65" s="69"/>
      <c r="D65" s="70"/>
      <c r="E65" s="71"/>
      <c r="F65" s="71"/>
      <c r="G65" s="70"/>
      <c r="H65" s="72"/>
    </row>
    <row r="66" spans="1:8" ht="15.75">
      <c r="A66" s="67"/>
      <c r="B66" s="68"/>
      <c r="C66" s="69"/>
      <c r="D66" s="70"/>
      <c r="E66" s="71"/>
      <c r="F66" s="71"/>
      <c r="G66" s="70"/>
      <c r="H66" s="72"/>
    </row>
    <row r="67" spans="1:8" ht="15.75">
      <c r="A67" s="67"/>
      <c r="B67" s="68"/>
      <c r="C67" s="69"/>
      <c r="D67" s="70"/>
      <c r="E67" s="71"/>
      <c r="F67" s="71"/>
      <c r="G67" s="70"/>
      <c r="H67" s="72"/>
    </row>
    <row r="68" spans="1:8" ht="15.75">
      <c r="A68" s="67"/>
      <c r="B68" s="68"/>
      <c r="C68" s="69"/>
      <c r="D68" s="70"/>
      <c r="E68" s="71"/>
      <c r="F68" s="71"/>
      <c r="G68" s="70"/>
      <c r="H68" s="72"/>
    </row>
    <row r="69" spans="1:8" ht="15.75">
      <c r="A69" s="53"/>
      <c r="B69" s="54"/>
      <c r="C69" s="55" t="s">
        <v>8</v>
      </c>
      <c r="D69" s="54"/>
      <c r="E69" s="56">
        <f>SUM(E5:E68)</f>
        <v>0</v>
      </c>
      <c r="F69" s="57">
        <f>SUM(F5:F68)</f>
        <v>0</v>
      </c>
      <c r="G69" s="58">
        <f>G4+E69-F69</f>
        <v>213636713</v>
      </c>
      <c r="H69" s="54"/>
    </row>
    <row r="73" spans="1:8">
      <c r="C73" s="74"/>
    </row>
    <row r="74" spans="1:8">
      <c r="C74" s="74"/>
    </row>
    <row r="75" spans="1:8">
      <c r="C75" s="74"/>
    </row>
    <row r="76" spans="1:8">
      <c r="C76" s="59"/>
    </row>
    <row r="77" spans="1:8">
      <c r="C77" s="59"/>
    </row>
    <row r="78" spans="1:8" ht="15.75">
      <c r="C78" s="60"/>
      <c r="D78" s="74"/>
      <c r="H78" s="74"/>
    </row>
    <row r="79" spans="1:8" ht="15.75">
      <c r="C79" s="60"/>
      <c r="D79" s="74"/>
      <c r="H79" s="74"/>
    </row>
    <row r="80" spans="1:8">
      <c r="C80" s="59"/>
      <c r="D80" s="74"/>
      <c r="H80" s="74"/>
    </row>
    <row r="81" spans="3:8" ht="15.75">
      <c r="C81" s="60"/>
      <c r="D81" s="76"/>
      <c r="H81" s="74"/>
    </row>
    <row r="82" spans="3:8" ht="15.75">
      <c r="C82" s="60"/>
      <c r="D82" s="76"/>
      <c r="H82" s="74"/>
    </row>
    <row r="83" spans="3:8" ht="15.75">
      <c r="C83" s="60"/>
      <c r="D83" s="76"/>
      <c r="H83" s="74"/>
    </row>
    <row r="84" spans="3:8">
      <c r="C84" s="59"/>
      <c r="D84" s="76"/>
      <c r="H84" s="74"/>
    </row>
    <row r="85" spans="3:8" ht="15.75">
      <c r="C85" s="60"/>
      <c r="D85" s="76"/>
    </row>
    <row r="86" spans="3:8" ht="15.75">
      <c r="C86" s="59"/>
      <c r="D86" s="60"/>
    </row>
    <row r="87" spans="3:8">
      <c r="C87" s="59"/>
    </row>
    <row r="88" spans="3:8">
      <c r="C88" s="59"/>
    </row>
    <row r="89" spans="3:8">
      <c r="C89" s="59"/>
    </row>
    <row r="90" spans="3:8">
      <c r="C90" s="59"/>
    </row>
    <row r="91" spans="3:8">
      <c r="C91" s="59"/>
    </row>
    <row r="92" spans="3:8">
      <c r="C92" s="5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tháng1-2-3-4-2020</vt:lpstr>
      <vt:lpstr>thang5-2020</vt:lpstr>
      <vt:lpstr>thang6-2020</vt:lpstr>
      <vt:lpstr>thang7-2020</vt:lpstr>
      <vt:lpstr>thang8-2020</vt:lpstr>
      <vt:lpstr>thang9-2019</vt:lpstr>
      <vt:lpstr>thang10-2019</vt:lpstr>
      <vt:lpstr>thang11-2019</vt:lpstr>
      <vt:lpstr>thang12-2019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 Yen</dc:creator>
  <cp:lastModifiedBy>Hai Yen</cp:lastModifiedBy>
  <dcterms:created xsi:type="dcterms:W3CDTF">2019-01-10T07:28:19Z</dcterms:created>
  <dcterms:modified xsi:type="dcterms:W3CDTF">2020-11-06T07:48:41Z</dcterms:modified>
</cp:coreProperties>
</file>