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T02" sheetId="4" r:id="rId1"/>
    <sheet name="T3" sheetId="5" r:id="rId2"/>
    <sheet name="T4" sheetId="6" r:id="rId3"/>
  </sheets>
  <definedNames>
    <definedName name="_xlnm.Print_Titles" localSheetId="0">'T02'!$3:$3</definedName>
    <definedName name="_xlnm.Print_Titles" localSheetId="1">'T3'!$3:$3</definedName>
    <definedName name="_xlnm.Print_Titles" localSheetId="2">'T4'!$3:$3</definedName>
  </definedNames>
  <calcPr calcId="124519"/>
</workbook>
</file>

<file path=xl/calcChain.xml><?xml version="1.0" encoding="utf-8"?>
<calcChain xmlns="http://schemas.openxmlformats.org/spreadsheetml/2006/main">
  <c r="F14" i="6"/>
  <c r="F15"/>
  <c r="F17"/>
  <c r="F16"/>
  <c r="F13"/>
  <c r="F11"/>
  <c r="F6"/>
  <c r="F5"/>
  <c r="F9"/>
  <c r="F8"/>
  <c r="F10"/>
  <c r="F7"/>
  <c r="F27" i="5"/>
  <c r="F26"/>
  <c r="F24"/>
  <c r="F20"/>
  <c r="F19"/>
  <c r="F11"/>
  <c r="F10"/>
  <c r="F6"/>
  <c r="F5"/>
  <c r="F25"/>
  <c r="F18"/>
  <c r="F17"/>
  <c r="F13"/>
  <c r="F8"/>
  <c r="F36" i="4"/>
  <c r="F35"/>
  <c r="F38"/>
  <c r="F37"/>
  <c r="F50"/>
  <c r="F49"/>
  <c r="F44"/>
  <c r="F34"/>
  <c r="F32"/>
  <c r="F31"/>
  <c r="F29"/>
  <c r="F28"/>
  <c r="F25"/>
  <c r="F22"/>
  <c r="F19"/>
  <c r="F6"/>
  <c r="F18"/>
  <c r="F17"/>
  <c r="F16"/>
  <c r="F15"/>
  <c r="F14"/>
  <c r="F13"/>
  <c r="F12"/>
  <c r="F10"/>
  <c r="F9"/>
  <c r="F8"/>
  <c r="F7"/>
  <c r="F20" i="6" l="1"/>
  <c r="F29" i="5"/>
  <c r="F52" i="4"/>
</calcChain>
</file>

<file path=xl/sharedStrings.xml><?xml version="1.0" encoding="utf-8"?>
<sst xmlns="http://schemas.openxmlformats.org/spreadsheetml/2006/main" count="233" uniqueCount="110">
  <si>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</si>
  <si>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</si>
  <si>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</si>
  <si>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</si>
  <si>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</si>
  <si>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</si>
  <si>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</si>
  <si>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 xml:space="preserve">tháng </t>
  </si>
  <si>
    <t>kg</t>
  </si>
  <si>
    <t>Chả cá basa hấp</t>
  </si>
  <si>
    <t xml:space="preserve">Bán T Gian </t>
  </si>
  <si>
    <t xml:space="preserve">TỔNG CỘNG </t>
  </si>
  <si>
    <t xml:space="preserve">Sả xay </t>
  </si>
  <si>
    <t>Cá viên basa hấp</t>
  </si>
  <si>
    <t>08/02/20</t>
  </si>
  <si>
    <t>Tiền điện tháng 01/2020</t>
  </si>
  <si>
    <t>Tiền nước tháng 01/2020</t>
  </si>
  <si>
    <t>18/02/20</t>
  </si>
  <si>
    <t>Xô nhựa 45l</t>
  </si>
  <si>
    <t>cái</t>
  </si>
  <si>
    <t xml:space="preserve">Bình xịt cao </t>
  </si>
  <si>
    <t>Chai pet</t>
  </si>
  <si>
    <t>Bánh Solite</t>
  </si>
  <si>
    <t>hộp</t>
  </si>
  <si>
    <t xml:space="preserve">Sữa đậu nành </t>
  </si>
  <si>
    <t>bịch</t>
  </si>
  <si>
    <t xml:space="preserve">Chuối </t>
  </si>
  <si>
    <t>Phí ĐT bàn tháng 01/2020</t>
  </si>
  <si>
    <t>20/02/20</t>
  </si>
  <si>
    <t>Túi giấy đựng thực phẩm</t>
  </si>
  <si>
    <t xml:space="preserve">Bao xốp 24 </t>
  </si>
  <si>
    <t>Phí Internet quán cơm tháng 12/2019</t>
  </si>
  <si>
    <t>Phí Internet quán cơm tháng 01/2020</t>
  </si>
  <si>
    <t>Phí VS tháng 02/2020</t>
  </si>
  <si>
    <t>gói</t>
  </si>
  <si>
    <t xml:space="preserve">Bánh bao </t>
  </si>
  <si>
    <t xml:space="preserve">Giá </t>
  </si>
  <si>
    <t xml:space="preserve">Hẹ </t>
  </si>
  <si>
    <t>22/02/20</t>
  </si>
  <si>
    <t xml:space="preserve">Đùi tỏi gà </t>
  </si>
  <si>
    <t xml:space="preserve">Tỏi xay </t>
  </si>
  <si>
    <t>Ớt xay</t>
  </si>
  <si>
    <t>Gel rửa tay 500ml</t>
  </si>
  <si>
    <t>chai</t>
  </si>
  <si>
    <t>Gel rửa tay 250ml</t>
  </si>
  <si>
    <t>23/02/20</t>
  </si>
  <si>
    <t>Tiền điện tháng 02/2020</t>
  </si>
  <si>
    <t>25/02/20</t>
  </si>
  <si>
    <t>Bóng đèn 1,2m</t>
  </si>
  <si>
    <t xml:space="preserve">Baánh mì kẹp chả </t>
  </si>
  <si>
    <t>ổ</t>
  </si>
  <si>
    <t>27/02/20</t>
  </si>
  <si>
    <t xml:space="preserve">Tương cà </t>
  </si>
  <si>
    <t>lít</t>
  </si>
  <si>
    <t>Tương ớt</t>
  </si>
  <si>
    <t>29/02/20</t>
  </si>
  <si>
    <t>Chanh ko hạt</t>
  </si>
  <si>
    <t>26/02/20</t>
  </si>
  <si>
    <t xml:space="preserve">Tô cơm nhựa lớn </t>
  </si>
  <si>
    <t>Muỗng XK</t>
  </si>
  <si>
    <t>Chi Lương  T02/2020 C Nghĩa</t>
  </si>
  <si>
    <t>01/3/20</t>
  </si>
  <si>
    <t>Phí QLTK VCB</t>
  </si>
  <si>
    <t>03/3/20</t>
  </si>
  <si>
    <t>Bao xốp 26</t>
  </si>
  <si>
    <t>Lá dứa</t>
  </si>
  <si>
    <t>Tiền nước tháng 02/2020</t>
  </si>
  <si>
    <t>04/3/20</t>
  </si>
  <si>
    <t>05/3/20</t>
  </si>
  <si>
    <t xml:space="preserve">Thịt heo đùi </t>
  </si>
  <si>
    <t xml:space="preserve">Tô nhựa </t>
  </si>
  <si>
    <t>07/3/20</t>
  </si>
  <si>
    <t xml:space="preserve">Phí DV VCB </t>
  </si>
  <si>
    <t>09/3/20</t>
  </si>
  <si>
    <t>Tiền thuê nhà QC Cần Thơ T4/20--&gt;T3/2021</t>
  </si>
  <si>
    <t>12/3/20</t>
  </si>
  <si>
    <t>Tạm ứng sữa chữa quán cơm Cần Thơ</t>
  </si>
  <si>
    <t>lần</t>
  </si>
  <si>
    <t>31/3/20</t>
  </si>
  <si>
    <t>Chi Lương  T3/2020 C Nghĩa</t>
  </si>
  <si>
    <t>01/4/20</t>
  </si>
  <si>
    <t>10/4/20</t>
  </si>
  <si>
    <t>Súng mồi gas</t>
  </si>
  <si>
    <t>11/4/20</t>
  </si>
  <si>
    <t>Phí DV Internet VCB T3</t>
  </si>
  <si>
    <t>Phí DV SMS VCB T3</t>
  </si>
  <si>
    <t>13/4/20</t>
  </si>
  <si>
    <t>Vợt muỗi</t>
  </si>
  <si>
    <t>04/4/20</t>
  </si>
  <si>
    <t xml:space="preserve">Khăn lau bàn </t>
  </si>
  <si>
    <t xml:space="preserve">Khăn lau tay </t>
  </si>
  <si>
    <t>15/4/20</t>
  </si>
  <si>
    <t>Hổ trợ Quỹ Covid 19 lần 1</t>
  </si>
  <si>
    <t>17/4/20</t>
  </si>
  <si>
    <t>Chi Lương  Kỳ 1 T4/2020 C Nghĩa</t>
  </si>
  <si>
    <t>20/4/20</t>
  </si>
  <si>
    <t>Hổ trợ Quỹ Covid 19 lần 2</t>
  </si>
  <si>
    <t>Phí In sao kê VCB Quý 4/2019</t>
  </si>
  <si>
    <t>23/4/20</t>
  </si>
  <si>
    <t>24/4/20</t>
  </si>
  <si>
    <t>Hổ trợ Quỹ Covid 19 lần 3</t>
  </si>
  <si>
    <t>Hổ trợ Quỹ Covid 19 lần 4</t>
  </si>
  <si>
    <t>Phí VS tháng 3 +4/2020</t>
  </si>
  <si>
    <t>30/4/20</t>
  </si>
  <si>
    <t>Chi Lương  Kỳ 2 T4/2020 C Nghĩa</t>
  </si>
  <si>
    <t>Hổ trợ tăng ca tháng 4 C Nghĩa</t>
  </si>
  <si>
    <t>tờ</t>
  </si>
  <si>
    <t>CHI PHÍ QUÁN CƠM SAIGON Tháng 02/2020</t>
  </si>
  <si>
    <t>CHI PHÍ QUÁN CƠM SAIGON Tháng 3/2020</t>
  </si>
  <si>
    <t>CHI PHÍ QUÁN CƠM SAIGON Tháng 4/2020</t>
  </si>
</sst>
</file>

<file path=xl/styles.xml><?xml version="1.0" encoding="utf-8"?>
<styleSheet xmlns="http://schemas.openxmlformats.org/spreadsheetml/2006/main">
  <fonts count="8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>
      <selection activeCell="B23" sqref="B23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9" t="s">
        <v>107</v>
      </c>
      <c r="B1" s="9"/>
      <c r="C1" s="9"/>
      <c r="D1" s="9"/>
      <c r="E1" s="9"/>
      <c r="F1" s="9"/>
    </row>
    <row r="2" spans="1:6" ht="15" customHeight="1">
      <c r="F2" s="1" t="s">
        <v>0</v>
      </c>
    </row>
    <row r="3" spans="1:6" ht="2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1" customHeight="1">
      <c r="A4" s="3" t="s">
        <v>14</v>
      </c>
      <c r="B4" s="4" t="s">
        <v>15</v>
      </c>
      <c r="C4" s="5" t="s">
        <v>7</v>
      </c>
      <c r="D4" s="5">
        <v>1</v>
      </c>
      <c r="E4" s="6"/>
      <c r="F4" s="6">
        <v>396000</v>
      </c>
    </row>
    <row r="5" spans="1:6" ht="21" customHeight="1">
      <c r="A5" s="3"/>
      <c r="B5" s="4" t="s">
        <v>16</v>
      </c>
      <c r="C5" s="5" t="s">
        <v>7</v>
      </c>
      <c r="D5" s="5">
        <v>1</v>
      </c>
      <c r="E5" s="6"/>
      <c r="F5" s="6">
        <v>444360</v>
      </c>
    </row>
    <row r="6" spans="1:6" ht="21" customHeight="1">
      <c r="A6" s="3" t="s">
        <v>17</v>
      </c>
      <c r="B6" s="4" t="s">
        <v>18</v>
      </c>
      <c r="C6" s="5" t="s">
        <v>19</v>
      </c>
      <c r="D6" s="5">
        <v>1</v>
      </c>
      <c r="E6" s="6">
        <v>85000</v>
      </c>
      <c r="F6" s="6">
        <f t="shared" ref="F6:F7" si="0">D6*E6</f>
        <v>85000</v>
      </c>
    </row>
    <row r="7" spans="1:6" ht="21" customHeight="1">
      <c r="A7" s="3"/>
      <c r="B7" s="4" t="s">
        <v>20</v>
      </c>
      <c r="C7" s="5" t="s">
        <v>19</v>
      </c>
      <c r="D7" s="5">
        <v>4</v>
      </c>
      <c r="E7" s="6">
        <v>15000</v>
      </c>
      <c r="F7" s="6">
        <f t="shared" si="0"/>
        <v>60000</v>
      </c>
    </row>
    <row r="8" spans="1:6" ht="21" customHeight="1">
      <c r="A8" s="3"/>
      <c r="B8" s="4" t="s">
        <v>21</v>
      </c>
      <c r="C8" s="5" t="s">
        <v>19</v>
      </c>
      <c r="D8" s="5">
        <v>200</v>
      </c>
      <c r="E8" s="6">
        <v>600</v>
      </c>
      <c r="F8" s="6">
        <f t="shared" ref="F8:F18" si="1">D8*E8</f>
        <v>120000</v>
      </c>
    </row>
    <row r="9" spans="1:6" ht="21" customHeight="1">
      <c r="A9" s="3"/>
      <c r="B9" s="4" t="s">
        <v>22</v>
      </c>
      <c r="C9" s="5" t="s">
        <v>23</v>
      </c>
      <c r="D9" s="5">
        <v>50</v>
      </c>
      <c r="E9" s="6">
        <v>34000</v>
      </c>
      <c r="F9" s="6">
        <f t="shared" si="1"/>
        <v>1700000</v>
      </c>
    </row>
    <row r="10" spans="1:6" ht="21" customHeight="1">
      <c r="A10" s="3"/>
      <c r="B10" s="4" t="s">
        <v>24</v>
      </c>
      <c r="C10" s="5" t="s">
        <v>25</v>
      </c>
      <c r="D10" s="5">
        <v>400</v>
      </c>
      <c r="E10" s="6">
        <v>3200</v>
      </c>
      <c r="F10" s="6">
        <f t="shared" si="1"/>
        <v>1280000</v>
      </c>
    </row>
    <row r="11" spans="1:6" ht="21" customHeight="1">
      <c r="A11" s="3"/>
      <c r="B11" s="4" t="s">
        <v>26</v>
      </c>
      <c r="C11" s="5" t="s">
        <v>8</v>
      </c>
      <c r="D11" s="5"/>
      <c r="E11" s="6"/>
      <c r="F11" s="6">
        <v>150000</v>
      </c>
    </row>
    <row r="12" spans="1:6" ht="21" customHeight="1">
      <c r="A12" s="3"/>
      <c r="B12" s="4" t="s">
        <v>27</v>
      </c>
      <c r="C12" s="5" t="s">
        <v>7</v>
      </c>
      <c r="D12" s="5">
        <v>1</v>
      </c>
      <c r="E12" s="6">
        <v>24000</v>
      </c>
      <c r="F12" s="6">
        <f t="shared" si="1"/>
        <v>24000</v>
      </c>
    </row>
    <row r="13" spans="1:6" ht="21" customHeight="1">
      <c r="A13" s="3" t="s">
        <v>28</v>
      </c>
      <c r="B13" s="4" t="s">
        <v>13</v>
      </c>
      <c r="C13" s="5" t="s">
        <v>8</v>
      </c>
      <c r="D13" s="5">
        <v>20</v>
      </c>
      <c r="E13" s="6">
        <v>26000</v>
      </c>
      <c r="F13" s="6">
        <f t="shared" si="1"/>
        <v>520000</v>
      </c>
    </row>
    <row r="14" spans="1:6" ht="21" customHeight="1">
      <c r="A14" s="3"/>
      <c r="B14" s="4" t="s">
        <v>9</v>
      </c>
      <c r="C14" s="5" t="s">
        <v>8</v>
      </c>
      <c r="D14" s="5">
        <v>5</v>
      </c>
      <c r="E14" s="6">
        <v>25000</v>
      </c>
      <c r="F14" s="6">
        <f t="shared" si="1"/>
        <v>125000</v>
      </c>
    </row>
    <row r="15" spans="1:6" ht="21" customHeight="1">
      <c r="A15" s="3"/>
      <c r="B15" s="4" t="s">
        <v>29</v>
      </c>
      <c r="C15" s="5" t="s">
        <v>19</v>
      </c>
      <c r="D15" s="5">
        <v>500</v>
      </c>
      <c r="E15" s="6">
        <v>160</v>
      </c>
      <c r="F15" s="6">
        <f t="shared" si="1"/>
        <v>80000</v>
      </c>
    </row>
    <row r="16" spans="1:6" ht="21" customHeight="1">
      <c r="A16" s="3"/>
      <c r="B16" s="4" t="s">
        <v>30</v>
      </c>
      <c r="C16" s="5" t="s">
        <v>8</v>
      </c>
      <c r="D16" s="5">
        <v>1</v>
      </c>
      <c r="E16" s="6">
        <v>34000</v>
      </c>
      <c r="F16" s="6">
        <f t="shared" si="1"/>
        <v>34000</v>
      </c>
    </row>
    <row r="17" spans="1:6" ht="21" customHeight="1">
      <c r="A17" s="3"/>
      <c r="B17" s="4" t="s">
        <v>31</v>
      </c>
      <c r="C17" s="5" t="s">
        <v>7</v>
      </c>
      <c r="D17" s="5">
        <v>1</v>
      </c>
      <c r="E17" s="6">
        <v>350000</v>
      </c>
      <c r="F17" s="6">
        <f t="shared" si="1"/>
        <v>350000</v>
      </c>
    </row>
    <row r="18" spans="1:6" ht="21" customHeight="1">
      <c r="A18" s="3"/>
      <c r="B18" s="4" t="s">
        <v>32</v>
      </c>
      <c r="C18" s="5" t="s">
        <v>7</v>
      </c>
      <c r="D18" s="5">
        <v>1</v>
      </c>
      <c r="E18" s="6">
        <v>350000</v>
      </c>
      <c r="F18" s="6">
        <f t="shared" si="1"/>
        <v>350000</v>
      </c>
    </row>
    <row r="19" spans="1:6" ht="21" customHeight="1">
      <c r="A19" s="3"/>
      <c r="B19" s="4" t="s">
        <v>33</v>
      </c>
      <c r="C19" s="5" t="s">
        <v>7</v>
      </c>
      <c r="D19" s="5">
        <v>1</v>
      </c>
      <c r="E19" s="6">
        <v>200000</v>
      </c>
      <c r="F19" s="6">
        <f t="shared" ref="F19:F50" si="2">D19*E19</f>
        <v>200000</v>
      </c>
    </row>
    <row r="20" spans="1:6" ht="21" customHeight="1">
      <c r="A20" s="3"/>
      <c r="B20" s="4" t="s">
        <v>26</v>
      </c>
      <c r="C20" s="5" t="s">
        <v>8</v>
      </c>
      <c r="D20" s="5"/>
      <c r="E20" s="6"/>
      <c r="F20" s="6">
        <v>150000</v>
      </c>
    </row>
    <row r="21" spans="1:6" ht="21" customHeight="1">
      <c r="A21" s="3"/>
      <c r="B21" s="4" t="s">
        <v>35</v>
      </c>
      <c r="C21" s="5" t="s">
        <v>34</v>
      </c>
      <c r="D21" s="5">
        <v>35</v>
      </c>
      <c r="E21" s="6"/>
      <c r="F21" s="6">
        <v>941000</v>
      </c>
    </row>
    <row r="22" spans="1:6" ht="21" customHeight="1">
      <c r="A22" s="3"/>
      <c r="B22" s="4" t="s">
        <v>36</v>
      </c>
      <c r="C22" s="5" t="s">
        <v>8</v>
      </c>
      <c r="D22" s="5">
        <v>5</v>
      </c>
      <c r="E22" s="6">
        <v>25000</v>
      </c>
      <c r="F22" s="6">
        <f t="shared" si="2"/>
        <v>125000</v>
      </c>
    </row>
    <row r="23" spans="1:6" ht="21" customHeight="1">
      <c r="A23" s="3"/>
      <c r="B23" s="4" t="s">
        <v>37</v>
      </c>
      <c r="C23" s="5" t="s">
        <v>8</v>
      </c>
      <c r="D23" s="5"/>
      <c r="E23" s="6"/>
      <c r="F23" s="6">
        <v>15000</v>
      </c>
    </row>
    <row r="24" spans="1:6" ht="21" customHeight="1">
      <c r="A24" s="3" t="s">
        <v>38</v>
      </c>
      <c r="B24" s="4" t="s">
        <v>26</v>
      </c>
      <c r="C24" s="5" t="s">
        <v>8</v>
      </c>
      <c r="D24" s="5"/>
      <c r="E24" s="6"/>
      <c r="F24" s="6">
        <v>190000</v>
      </c>
    </row>
    <row r="25" spans="1:6" ht="21" customHeight="1">
      <c r="A25" s="3"/>
      <c r="B25" s="4" t="s">
        <v>39</v>
      </c>
      <c r="C25" s="5" t="s">
        <v>8</v>
      </c>
      <c r="D25" s="5">
        <v>45</v>
      </c>
      <c r="E25" s="6">
        <v>36000</v>
      </c>
      <c r="F25" s="6">
        <f t="shared" si="2"/>
        <v>1620000</v>
      </c>
    </row>
    <row r="26" spans="1:6" ht="21" customHeight="1">
      <c r="A26" s="3"/>
      <c r="B26" s="4" t="s">
        <v>40</v>
      </c>
      <c r="C26" s="5" t="s">
        <v>8</v>
      </c>
      <c r="D26" s="5"/>
      <c r="E26" s="6"/>
      <c r="F26" s="6">
        <v>15000</v>
      </c>
    </row>
    <row r="27" spans="1:6" ht="21" customHeight="1">
      <c r="A27" s="3"/>
      <c r="B27" s="4" t="s">
        <v>41</v>
      </c>
      <c r="C27" s="5" t="s">
        <v>8</v>
      </c>
      <c r="D27" s="5"/>
      <c r="E27" s="6"/>
      <c r="F27" s="6">
        <v>10000</v>
      </c>
    </row>
    <row r="28" spans="1:6" ht="21" customHeight="1">
      <c r="A28" s="3"/>
      <c r="B28" s="4" t="s">
        <v>42</v>
      </c>
      <c r="C28" s="5" t="s">
        <v>43</v>
      </c>
      <c r="D28" s="5">
        <v>2</v>
      </c>
      <c r="E28" s="6">
        <v>89000</v>
      </c>
      <c r="F28" s="6">
        <f t="shared" si="2"/>
        <v>178000</v>
      </c>
    </row>
    <row r="29" spans="1:6" ht="21" customHeight="1">
      <c r="A29" s="3"/>
      <c r="B29" s="4" t="s">
        <v>44</v>
      </c>
      <c r="C29" s="5" t="s">
        <v>43</v>
      </c>
      <c r="D29" s="5">
        <v>4</v>
      </c>
      <c r="E29" s="6">
        <v>40000</v>
      </c>
      <c r="F29" s="6">
        <f t="shared" si="2"/>
        <v>160000</v>
      </c>
    </row>
    <row r="30" spans="1:6" ht="21" customHeight="1">
      <c r="A30" s="3" t="s">
        <v>45</v>
      </c>
      <c r="B30" s="4" t="s">
        <v>46</v>
      </c>
      <c r="C30" s="5" t="s">
        <v>7</v>
      </c>
      <c r="D30" s="5"/>
      <c r="E30" s="6"/>
      <c r="F30" s="6">
        <v>386000</v>
      </c>
    </row>
    <row r="31" spans="1:6" ht="21" customHeight="1">
      <c r="A31" s="3" t="s">
        <v>47</v>
      </c>
      <c r="B31" s="4" t="s">
        <v>30</v>
      </c>
      <c r="C31" s="5" t="s">
        <v>8</v>
      </c>
      <c r="D31" s="5">
        <v>2</v>
      </c>
      <c r="E31" s="6">
        <v>34000</v>
      </c>
      <c r="F31" s="6">
        <f t="shared" si="2"/>
        <v>68000</v>
      </c>
    </row>
    <row r="32" spans="1:6" ht="21" customHeight="1">
      <c r="A32" s="3"/>
      <c r="B32" s="4" t="s">
        <v>48</v>
      </c>
      <c r="C32" s="5" t="s">
        <v>19</v>
      </c>
      <c r="D32" s="5">
        <v>2</v>
      </c>
      <c r="E32" s="6">
        <v>65000</v>
      </c>
      <c r="F32" s="6">
        <f t="shared" si="2"/>
        <v>130000</v>
      </c>
    </row>
    <row r="33" spans="1:6" ht="21" customHeight="1">
      <c r="A33" s="3"/>
      <c r="B33" s="4" t="s">
        <v>26</v>
      </c>
      <c r="C33" s="5" t="s">
        <v>8</v>
      </c>
      <c r="D33" s="5"/>
      <c r="E33" s="6"/>
      <c r="F33" s="6">
        <v>150000</v>
      </c>
    </row>
    <row r="34" spans="1:6" ht="21" customHeight="1">
      <c r="A34" s="3"/>
      <c r="B34" s="4" t="s">
        <v>49</v>
      </c>
      <c r="C34" s="5" t="s">
        <v>50</v>
      </c>
      <c r="D34" s="5">
        <v>220</v>
      </c>
      <c r="E34" s="6">
        <v>12000</v>
      </c>
      <c r="F34" s="6">
        <f t="shared" si="2"/>
        <v>2640000</v>
      </c>
    </row>
    <row r="35" spans="1:6" ht="21" customHeight="1">
      <c r="A35" s="3" t="s">
        <v>57</v>
      </c>
      <c r="B35" s="4" t="s">
        <v>58</v>
      </c>
      <c r="C35" s="5" t="s">
        <v>19</v>
      </c>
      <c r="D35" s="5">
        <v>300</v>
      </c>
      <c r="E35" s="6">
        <v>1800</v>
      </c>
      <c r="F35" s="6">
        <f t="shared" si="2"/>
        <v>540000</v>
      </c>
    </row>
    <row r="36" spans="1:6" ht="21" customHeight="1">
      <c r="A36" s="3"/>
      <c r="B36" s="4" t="s">
        <v>59</v>
      </c>
      <c r="C36" s="5" t="s">
        <v>19</v>
      </c>
      <c r="D36" s="5">
        <v>500</v>
      </c>
      <c r="E36" s="6">
        <v>110</v>
      </c>
      <c r="F36" s="6">
        <f t="shared" si="2"/>
        <v>55000</v>
      </c>
    </row>
    <row r="37" spans="1:6" ht="21" customHeight="1">
      <c r="A37" s="3" t="s">
        <v>51</v>
      </c>
      <c r="B37" s="4" t="s">
        <v>13</v>
      </c>
      <c r="C37" s="5" t="s">
        <v>8</v>
      </c>
      <c r="D37" s="5">
        <v>25</v>
      </c>
      <c r="E37" s="6">
        <v>26000</v>
      </c>
      <c r="F37" s="6">
        <f t="shared" si="2"/>
        <v>650000</v>
      </c>
    </row>
    <row r="38" spans="1:6" ht="21" customHeight="1">
      <c r="A38" s="3"/>
      <c r="B38" s="4" t="s">
        <v>9</v>
      </c>
      <c r="C38" s="5" t="s">
        <v>8</v>
      </c>
      <c r="D38" s="5">
        <v>5</v>
      </c>
      <c r="E38" s="6">
        <v>25000</v>
      </c>
      <c r="F38" s="6">
        <f t="shared" si="2"/>
        <v>125000</v>
      </c>
    </row>
    <row r="39" spans="1:6" ht="21" customHeight="1">
      <c r="A39" s="3"/>
      <c r="B39" s="4" t="s">
        <v>26</v>
      </c>
      <c r="C39" s="5" t="s">
        <v>8</v>
      </c>
      <c r="D39" s="5"/>
      <c r="E39" s="6"/>
      <c r="F39" s="6">
        <v>150000</v>
      </c>
    </row>
    <row r="40" spans="1:6" ht="21" customHeight="1">
      <c r="A40" s="3"/>
      <c r="B40" s="4" t="s">
        <v>52</v>
      </c>
      <c r="C40" s="5" t="s">
        <v>53</v>
      </c>
      <c r="D40" s="5">
        <v>5</v>
      </c>
      <c r="E40" s="6"/>
      <c r="F40" s="6">
        <v>88000</v>
      </c>
    </row>
    <row r="41" spans="1:6" ht="21" customHeight="1">
      <c r="A41" s="3"/>
      <c r="B41" s="4" t="s">
        <v>54</v>
      </c>
      <c r="C41" s="5" t="s">
        <v>53</v>
      </c>
      <c r="D41" s="5">
        <v>5</v>
      </c>
      <c r="E41" s="6"/>
      <c r="F41" s="6">
        <v>48000</v>
      </c>
    </row>
    <row r="42" spans="1:6" ht="21" customHeight="1">
      <c r="A42" s="3"/>
      <c r="B42" s="4" t="s">
        <v>41</v>
      </c>
      <c r="C42" s="5" t="s">
        <v>8</v>
      </c>
      <c r="D42" s="5"/>
      <c r="E42" s="6"/>
      <c r="F42" s="6">
        <v>10000</v>
      </c>
    </row>
    <row r="43" spans="1:6" ht="21" customHeight="1">
      <c r="A43" s="3"/>
      <c r="B43" s="4" t="s">
        <v>40</v>
      </c>
      <c r="C43" s="5" t="s">
        <v>8</v>
      </c>
      <c r="D43" s="5"/>
      <c r="E43" s="6"/>
      <c r="F43" s="6">
        <v>15000</v>
      </c>
    </row>
    <row r="44" spans="1:6" ht="21" customHeight="1">
      <c r="A44" s="3"/>
      <c r="B44" s="4" t="s">
        <v>30</v>
      </c>
      <c r="C44" s="5" t="s">
        <v>8</v>
      </c>
      <c r="D44" s="5">
        <v>2</v>
      </c>
      <c r="E44" s="6">
        <v>32000</v>
      </c>
      <c r="F44" s="6">
        <f t="shared" si="2"/>
        <v>64000</v>
      </c>
    </row>
    <row r="45" spans="1:6" ht="21" customHeight="1">
      <c r="A45" s="3" t="s">
        <v>55</v>
      </c>
      <c r="B45" s="4" t="s">
        <v>26</v>
      </c>
      <c r="C45" s="5" t="s">
        <v>8</v>
      </c>
      <c r="D45" s="5"/>
      <c r="E45" s="6"/>
      <c r="F45" s="6">
        <v>190000</v>
      </c>
    </row>
    <row r="46" spans="1:6" ht="21" customHeight="1">
      <c r="A46" s="3"/>
      <c r="B46" s="4" t="s">
        <v>40</v>
      </c>
      <c r="C46" s="5" t="s">
        <v>8</v>
      </c>
      <c r="D46" s="5"/>
      <c r="E46" s="6"/>
      <c r="F46" s="6">
        <v>20000</v>
      </c>
    </row>
    <row r="47" spans="1:6" ht="21" customHeight="1">
      <c r="A47" s="3"/>
      <c r="B47" s="4" t="s">
        <v>41</v>
      </c>
      <c r="C47" s="5" t="s">
        <v>8</v>
      </c>
      <c r="D47" s="5"/>
      <c r="E47" s="6"/>
      <c r="F47" s="6">
        <v>10000</v>
      </c>
    </row>
    <row r="48" spans="1:6" ht="21" customHeight="1">
      <c r="A48" s="3"/>
      <c r="B48" s="4" t="s">
        <v>12</v>
      </c>
      <c r="C48" s="5" t="s">
        <v>8</v>
      </c>
      <c r="D48" s="5"/>
      <c r="E48" s="6"/>
      <c r="F48" s="6">
        <v>40000</v>
      </c>
    </row>
    <row r="49" spans="1:6" ht="21" customHeight="1">
      <c r="A49" s="3"/>
      <c r="B49" s="4" t="s">
        <v>39</v>
      </c>
      <c r="C49" s="5" t="s">
        <v>8</v>
      </c>
      <c r="D49" s="5">
        <v>45</v>
      </c>
      <c r="E49" s="6">
        <v>36000</v>
      </c>
      <c r="F49" s="6">
        <f t="shared" si="2"/>
        <v>1620000</v>
      </c>
    </row>
    <row r="50" spans="1:6" ht="21" customHeight="1">
      <c r="A50" s="3"/>
      <c r="B50" s="4" t="s">
        <v>56</v>
      </c>
      <c r="C50" s="5" t="s">
        <v>8</v>
      </c>
      <c r="D50" s="5">
        <v>2</v>
      </c>
      <c r="E50" s="6">
        <v>40000</v>
      </c>
      <c r="F50" s="6">
        <f t="shared" si="2"/>
        <v>80000</v>
      </c>
    </row>
    <row r="51" spans="1:6" ht="21" customHeight="1">
      <c r="A51" s="3"/>
      <c r="B51" s="4" t="s">
        <v>60</v>
      </c>
      <c r="C51" s="5" t="s">
        <v>10</v>
      </c>
      <c r="D51" s="5"/>
      <c r="E51" s="6"/>
      <c r="F51" s="6">
        <v>1500000</v>
      </c>
    </row>
    <row r="52" spans="1:6" ht="21" customHeight="1">
      <c r="A52" s="10" t="s">
        <v>11</v>
      </c>
      <c r="B52" s="11"/>
      <c r="C52" s="11"/>
      <c r="D52" s="11"/>
      <c r="E52" s="12"/>
      <c r="F52" s="7">
        <f>SUM(F4:F51)</f>
        <v>17901360</v>
      </c>
    </row>
    <row r="53" spans="1:6" ht="22.5" customHeight="1"/>
    <row r="54" spans="1:6" ht="22.5" customHeight="1"/>
    <row r="55" spans="1:6" ht="22.5" customHeight="1"/>
  </sheetData>
  <mergeCells count="2">
    <mergeCell ref="A1:F1"/>
    <mergeCell ref="A52:E52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B23" sqref="B23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9" t="s">
        <v>108</v>
      </c>
      <c r="B1" s="9"/>
      <c r="C1" s="9"/>
      <c r="D1" s="9"/>
      <c r="E1" s="9"/>
      <c r="F1" s="9"/>
    </row>
    <row r="2" spans="1:6" ht="15" customHeight="1">
      <c r="F2" s="1" t="s">
        <v>0</v>
      </c>
    </row>
    <row r="3" spans="1:6" ht="2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1" customHeight="1">
      <c r="A4" s="3" t="s">
        <v>61</v>
      </c>
      <c r="B4" s="4" t="s">
        <v>62</v>
      </c>
      <c r="C4" s="5" t="s">
        <v>7</v>
      </c>
      <c r="D4" s="5">
        <v>1</v>
      </c>
      <c r="E4" s="6"/>
      <c r="F4" s="6">
        <v>2200</v>
      </c>
    </row>
    <row r="5" spans="1:6" ht="21" customHeight="1">
      <c r="A5" s="3" t="s">
        <v>63</v>
      </c>
      <c r="B5" s="4" t="s">
        <v>13</v>
      </c>
      <c r="C5" s="5" t="s">
        <v>8</v>
      </c>
      <c r="D5" s="5">
        <v>25</v>
      </c>
      <c r="E5" s="6">
        <v>26000</v>
      </c>
      <c r="F5" s="6">
        <f t="shared" ref="F5:F6" si="0">D5*E5</f>
        <v>650000</v>
      </c>
    </row>
    <row r="6" spans="1:6" ht="21" customHeight="1">
      <c r="A6" s="3"/>
      <c r="B6" s="4" t="s">
        <v>9</v>
      </c>
      <c r="C6" s="5" t="s">
        <v>8</v>
      </c>
      <c r="D6" s="5">
        <v>5</v>
      </c>
      <c r="E6" s="6">
        <v>25000</v>
      </c>
      <c r="F6" s="6">
        <f t="shared" si="0"/>
        <v>125000</v>
      </c>
    </row>
    <row r="7" spans="1:6" ht="21" customHeight="1">
      <c r="A7" s="3"/>
      <c r="B7" s="4" t="s">
        <v>26</v>
      </c>
      <c r="C7" s="5" t="s">
        <v>8</v>
      </c>
      <c r="D7" s="5"/>
      <c r="E7" s="6"/>
      <c r="F7" s="6">
        <v>150000</v>
      </c>
    </row>
    <row r="8" spans="1:6" ht="21" customHeight="1">
      <c r="A8" s="3"/>
      <c r="B8" s="4" t="s">
        <v>36</v>
      </c>
      <c r="C8" s="5" t="s">
        <v>8</v>
      </c>
      <c r="D8" s="5">
        <v>12</v>
      </c>
      <c r="E8" s="6">
        <v>12500</v>
      </c>
      <c r="F8" s="6">
        <f t="shared" ref="F8:F27" si="1">D8*E8</f>
        <v>150000</v>
      </c>
    </row>
    <row r="9" spans="1:6" ht="21" customHeight="1">
      <c r="A9" s="3"/>
      <c r="B9" s="4" t="s">
        <v>37</v>
      </c>
      <c r="C9" s="5" t="s">
        <v>8</v>
      </c>
      <c r="D9" s="5"/>
      <c r="E9" s="6"/>
      <c r="F9" s="6">
        <v>20000</v>
      </c>
    </row>
    <row r="10" spans="1:6" ht="21" customHeight="1">
      <c r="A10" s="3"/>
      <c r="B10" s="4" t="s">
        <v>64</v>
      </c>
      <c r="C10" s="5" t="s">
        <v>8</v>
      </c>
      <c r="D10" s="5">
        <v>2</v>
      </c>
      <c r="E10" s="6">
        <v>32000</v>
      </c>
      <c r="F10" s="6">
        <f t="shared" ref="F10:F11" si="2">D10*E10</f>
        <v>64000</v>
      </c>
    </row>
    <row r="11" spans="1:6" ht="21" customHeight="1">
      <c r="A11" s="3"/>
      <c r="B11" s="4" t="s">
        <v>59</v>
      </c>
      <c r="C11" s="5" t="s">
        <v>19</v>
      </c>
      <c r="D11" s="5">
        <v>200</v>
      </c>
      <c r="E11" s="6">
        <v>120</v>
      </c>
      <c r="F11" s="6">
        <f t="shared" si="2"/>
        <v>24000</v>
      </c>
    </row>
    <row r="12" spans="1:6" ht="21" customHeight="1">
      <c r="A12" s="3"/>
      <c r="B12" s="4" t="s">
        <v>65</v>
      </c>
      <c r="C12" s="5" t="s">
        <v>8</v>
      </c>
      <c r="D12" s="5"/>
      <c r="E12" s="6"/>
      <c r="F12" s="6">
        <v>10000</v>
      </c>
    </row>
    <row r="13" spans="1:6" ht="21" customHeight="1">
      <c r="A13" s="3" t="s">
        <v>67</v>
      </c>
      <c r="B13" s="4" t="s">
        <v>66</v>
      </c>
      <c r="C13" s="5" t="s">
        <v>7</v>
      </c>
      <c r="D13" s="5">
        <v>1</v>
      </c>
      <c r="E13" s="6">
        <v>6900</v>
      </c>
      <c r="F13" s="6">
        <f t="shared" si="1"/>
        <v>6900</v>
      </c>
    </row>
    <row r="14" spans="1:6" ht="21" customHeight="1">
      <c r="A14" s="3" t="s">
        <v>68</v>
      </c>
      <c r="B14" s="4" t="s">
        <v>26</v>
      </c>
      <c r="C14" s="5" t="s">
        <v>8</v>
      </c>
      <c r="D14" s="5"/>
      <c r="E14" s="6"/>
      <c r="F14" s="6">
        <v>190000</v>
      </c>
    </row>
    <row r="15" spans="1:6" ht="21" customHeight="1">
      <c r="A15" s="3"/>
      <c r="B15" s="4" t="s">
        <v>41</v>
      </c>
      <c r="C15" s="5" t="s">
        <v>8</v>
      </c>
      <c r="D15" s="5"/>
      <c r="E15" s="6"/>
      <c r="F15" s="6">
        <v>15000</v>
      </c>
    </row>
    <row r="16" spans="1:6" ht="21" customHeight="1">
      <c r="A16" s="3"/>
      <c r="B16" s="4" t="s">
        <v>40</v>
      </c>
      <c r="C16" s="5" t="s">
        <v>8</v>
      </c>
      <c r="D16" s="5"/>
      <c r="E16" s="6"/>
      <c r="F16" s="6">
        <v>25000</v>
      </c>
    </row>
    <row r="17" spans="1:6" ht="21" customHeight="1">
      <c r="A17" s="3"/>
      <c r="B17" s="4" t="s">
        <v>69</v>
      </c>
      <c r="C17" s="5" t="s">
        <v>8</v>
      </c>
      <c r="D17" s="5">
        <v>35</v>
      </c>
      <c r="E17" s="6">
        <v>120000</v>
      </c>
      <c r="F17" s="6">
        <f t="shared" si="1"/>
        <v>4200000</v>
      </c>
    </row>
    <row r="18" spans="1:6" ht="21" customHeight="1">
      <c r="A18" s="3"/>
      <c r="B18" s="4" t="s">
        <v>70</v>
      </c>
      <c r="C18" s="5" t="s">
        <v>19</v>
      </c>
      <c r="D18" s="5">
        <v>200</v>
      </c>
      <c r="E18" s="6">
        <v>1800</v>
      </c>
      <c r="F18" s="6">
        <f t="shared" si="1"/>
        <v>360000</v>
      </c>
    </row>
    <row r="19" spans="1:6" ht="21" customHeight="1">
      <c r="A19" s="3"/>
      <c r="B19" s="4" t="s">
        <v>64</v>
      </c>
      <c r="C19" s="5" t="s">
        <v>8</v>
      </c>
      <c r="D19" s="5">
        <v>2</v>
      </c>
      <c r="E19" s="6">
        <v>36000</v>
      </c>
      <c r="F19" s="6">
        <f t="shared" si="1"/>
        <v>72000</v>
      </c>
    </row>
    <row r="20" spans="1:6" ht="21" customHeight="1">
      <c r="A20" s="3" t="s">
        <v>71</v>
      </c>
      <c r="B20" s="4" t="s">
        <v>72</v>
      </c>
      <c r="C20" s="5" t="s">
        <v>7</v>
      </c>
      <c r="D20" s="5">
        <v>1</v>
      </c>
      <c r="E20" s="6">
        <v>11000</v>
      </c>
      <c r="F20" s="6">
        <f t="shared" si="1"/>
        <v>11000</v>
      </c>
    </row>
    <row r="21" spans="1:6" ht="21" customHeight="1">
      <c r="A21" s="3"/>
      <c r="B21" s="4" t="s">
        <v>26</v>
      </c>
      <c r="C21" s="5" t="s">
        <v>8</v>
      </c>
      <c r="D21" s="5"/>
      <c r="E21" s="6"/>
      <c r="F21" s="6">
        <v>190000</v>
      </c>
    </row>
    <row r="22" spans="1:6" ht="21" customHeight="1">
      <c r="A22" s="3"/>
      <c r="B22" s="4" t="s">
        <v>40</v>
      </c>
      <c r="C22" s="5" t="s">
        <v>8</v>
      </c>
      <c r="D22" s="5"/>
      <c r="E22" s="6"/>
      <c r="F22" s="6">
        <v>15000</v>
      </c>
    </row>
    <row r="23" spans="1:6" ht="21" customHeight="1">
      <c r="A23" s="3"/>
      <c r="B23" s="4" t="s">
        <v>41</v>
      </c>
      <c r="C23" s="5" t="s">
        <v>8</v>
      </c>
      <c r="D23" s="5"/>
      <c r="E23" s="6"/>
      <c r="F23" s="6">
        <v>10000</v>
      </c>
    </row>
    <row r="24" spans="1:6" ht="21" customHeight="1">
      <c r="A24" s="3"/>
      <c r="B24" s="4" t="s">
        <v>12</v>
      </c>
      <c r="C24" s="5" t="s">
        <v>8</v>
      </c>
      <c r="D24" s="5">
        <v>2</v>
      </c>
      <c r="E24" s="6">
        <v>20000</v>
      </c>
      <c r="F24" s="6">
        <f t="shared" si="1"/>
        <v>40000</v>
      </c>
    </row>
    <row r="25" spans="1:6" ht="21" customHeight="1">
      <c r="A25" s="3"/>
      <c r="B25" s="4" t="s">
        <v>39</v>
      </c>
      <c r="C25" s="5" t="s">
        <v>8</v>
      </c>
      <c r="D25" s="5">
        <v>45</v>
      </c>
      <c r="E25" s="6">
        <v>36000</v>
      </c>
      <c r="F25" s="6">
        <f t="shared" si="1"/>
        <v>1620000</v>
      </c>
    </row>
    <row r="26" spans="1:6" ht="21" customHeight="1">
      <c r="A26" s="3" t="s">
        <v>73</v>
      </c>
      <c r="B26" s="8" t="s">
        <v>74</v>
      </c>
      <c r="C26" s="5" t="s">
        <v>7</v>
      </c>
      <c r="D26" s="5">
        <v>12</v>
      </c>
      <c r="E26" s="6">
        <v>3500000</v>
      </c>
      <c r="F26" s="6">
        <f t="shared" si="1"/>
        <v>42000000</v>
      </c>
    </row>
    <row r="27" spans="1:6" ht="21" customHeight="1">
      <c r="A27" s="3" t="s">
        <v>75</v>
      </c>
      <c r="B27" s="4" t="s">
        <v>76</v>
      </c>
      <c r="C27" s="5" t="s">
        <v>77</v>
      </c>
      <c r="D27" s="5">
        <v>1</v>
      </c>
      <c r="E27" s="6">
        <v>60000000</v>
      </c>
      <c r="F27" s="6">
        <f t="shared" si="1"/>
        <v>60000000</v>
      </c>
    </row>
    <row r="28" spans="1:6" ht="21" customHeight="1">
      <c r="A28" s="3" t="s">
        <v>78</v>
      </c>
      <c r="B28" s="4" t="s">
        <v>79</v>
      </c>
      <c r="C28" s="5" t="s">
        <v>10</v>
      </c>
      <c r="D28" s="5"/>
      <c r="E28" s="6"/>
      <c r="F28" s="6">
        <v>1500000</v>
      </c>
    </row>
    <row r="29" spans="1:6" ht="21" customHeight="1">
      <c r="A29" s="10" t="s">
        <v>11</v>
      </c>
      <c r="B29" s="11"/>
      <c r="C29" s="11"/>
      <c r="D29" s="11"/>
      <c r="E29" s="12"/>
      <c r="F29" s="7">
        <f>SUM(F4:F28)</f>
        <v>111450100</v>
      </c>
    </row>
    <row r="30" spans="1:6" ht="22.5" customHeight="1"/>
    <row r="31" spans="1:6" ht="22.5" customHeight="1"/>
    <row r="32" spans="1:6" ht="22.5" customHeight="1"/>
  </sheetData>
  <mergeCells count="2">
    <mergeCell ref="A1:F1"/>
    <mergeCell ref="A29:E29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B7" sqref="B7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9" t="s">
        <v>109</v>
      </c>
      <c r="B1" s="9"/>
      <c r="C1" s="9"/>
      <c r="D1" s="9"/>
      <c r="E1" s="9"/>
      <c r="F1" s="9"/>
    </row>
    <row r="2" spans="1:6" ht="15" customHeight="1">
      <c r="F2" s="1" t="s">
        <v>0</v>
      </c>
    </row>
    <row r="3" spans="1:6" ht="21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21" customHeight="1">
      <c r="A4" s="3" t="s">
        <v>80</v>
      </c>
      <c r="B4" s="4" t="s">
        <v>62</v>
      </c>
      <c r="C4" s="5" t="s">
        <v>7</v>
      </c>
      <c r="D4" s="5">
        <v>1</v>
      </c>
      <c r="E4" s="6"/>
      <c r="F4" s="6">
        <v>2200</v>
      </c>
    </row>
    <row r="5" spans="1:6" ht="21" customHeight="1">
      <c r="A5" s="3" t="s">
        <v>88</v>
      </c>
      <c r="B5" s="4" t="s">
        <v>89</v>
      </c>
      <c r="C5" s="5" t="s">
        <v>8</v>
      </c>
      <c r="D5" s="5">
        <v>0.5</v>
      </c>
      <c r="E5" s="6">
        <v>180000</v>
      </c>
      <c r="F5" s="6">
        <f t="shared" ref="F5:F8" si="0">D5*E5</f>
        <v>90000</v>
      </c>
    </row>
    <row r="6" spans="1:6" ht="21" customHeight="1">
      <c r="A6" s="3"/>
      <c r="B6" s="4" t="s">
        <v>90</v>
      </c>
      <c r="C6" s="5" t="s">
        <v>19</v>
      </c>
      <c r="D6" s="5">
        <v>2</v>
      </c>
      <c r="E6" s="6">
        <v>20000</v>
      </c>
      <c r="F6" s="6">
        <f t="shared" si="0"/>
        <v>40000</v>
      </c>
    </row>
    <row r="7" spans="1:6" ht="21" customHeight="1">
      <c r="A7" s="3" t="s">
        <v>81</v>
      </c>
      <c r="B7" s="4" t="s">
        <v>82</v>
      </c>
      <c r="C7" s="5" t="s">
        <v>19</v>
      </c>
      <c r="D7" s="5">
        <v>1</v>
      </c>
      <c r="E7" s="6">
        <v>150000</v>
      </c>
      <c r="F7" s="6">
        <f t="shared" si="0"/>
        <v>150000</v>
      </c>
    </row>
    <row r="8" spans="1:6" ht="21" customHeight="1">
      <c r="A8" s="3" t="s">
        <v>83</v>
      </c>
      <c r="B8" s="4" t="s">
        <v>84</v>
      </c>
      <c r="C8" s="5" t="s">
        <v>7</v>
      </c>
      <c r="D8" s="5">
        <v>1</v>
      </c>
      <c r="E8" s="6">
        <v>11000</v>
      </c>
      <c r="F8" s="6">
        <f t="shared" si="0"/>
        <v>11000</v>
      </c>
    </row>
    <row r="9" spans="1:6" ht="21" customHeight="1">
      <c r="A9" s="3"/>
      <c r="B9" s="4" t="s">
        <v>85</v>
      </c>
      <c r="C9" s="5" t="s">
        <v>7</v>
      </c>
      <c r="D9" s="5">
        <v>1</v>
      </c>
      <c r="E9" s="6">
        <v>11000</v>
      </c>
      <c r="F9" s="6">
        <f t="shared" ref="F9" si="1">D9*E9</f>
        <v>11000</v>
      </c>
    </row>
    <row r="10" spans="1:6" ht="21" customHeight="1">
      <c r="A10" s="3" t="s">
        <v>86</v>
      </c>
      <c r="B10" s="4" t="s">
        <v>87</v>
      </c>
      <c r="C10" s="5" t="s">
        <v>19</v>
      </c>
      <c r="D10" s="5">
        <v>2</v>
      </c>
      <c r="E10" s="6">
        <v>70000</v>
      </c>
      <c r="F10" s="6">
        <f t="shared" ref="F10:F11" si="2">D10*E10</f>
        <v>140000</v>
      </c>
    </row>
    <row r="11" spans="1:6" ht="21" customHeight="1">
      <c r="A11" s="3" t="s">
        <v>91</v>
      </c>
      <c r="B11" s="4" t="s">
        <v>92</v>
      </c>
      <c r="C11" s="5" t="s">
        <v>77</v>
      </c>
      <c r="D11" s="5">
        <v>1</v>
      </c>
      <c r="E11" s="6">
        <v>50000000</v>
      </c>
      <c r="F11" s="6">
        <f t="shared" si="2"/>
        <v>50000000</v>
      </c>
    </row>
    <row r="12" spans="1:6" ht="21" customHeight="1">
      <c r="A12" s="3" t="s">
        <v>93</v>
      </c>
      <c r="B12" s="4" t="s">
        <v>94</v>
      </c>
      <c r="C12" s="5" t="s">
        <v>10</v>
      </c>
      <c r="D12" s="5"/>
      <c r="E12" s="6"/>
      <c r="F12" s="6">
        <v>500000</v>
      </c>
    </row>
    <row r="13" spans="1:6" ht="21" customHeight="1">
      <c r="A13" s="3" t="s">
        <v>95</v>
      </c>
      <c r="B13" s="4" t="s">
        <v>96</v>
      </c>
      <c r="C13" s="5" t="s">
        <v>77</v>
      </c>
      <c r="D13" s="5">
        <v>1</v>
      </c>
      <c r="E13" s="6">
        <v>50000000</v>
      </c>
      <c r="F13" s="6">
        <f t="shared" ref="F13:F15" si="3">D13*E13</f>
        <v>50000000</v>
      </c>
    </row>
    <row r="14" spans="1:6" ht="21" customHeight="1">
      <c r="A14" s="3"/>
      <c r="B14" s="4" t="s">
        <v>97</v>
      </c>
      <c r="C14" s="5" t="s">
        <v>106</v>
      </c>
      <c r="D14" s="5">
        <v>8</v>
      </c>
      <c r="E14" s="6">
        <v>3300</v>
      </c>
      <c r="F14" s="6">
        <f t="shared" si="3"/>
        <v>26400</v>
      </c>
    </row>
    <row r="15" spans="1:6" ht="21" customHeight="1">
      <c r="A15" s="3"/>
      <c r="B15" s="4" t="s">
        <v>102</v>
      </c>
      <c r="C15" s="5" t="s">
        <v>7</v>
      </c>
      <c r="D15" s="5">
        <v>2</v>
      </c>
      <c r="E15" s="6">
        <v>200000</v>
      </c>
      <c r="F15" s="6">
        <f t="shared" si="3"/>
        <v>400000</v>
      </c>
    </row>
    <row r="16" spans="1:6" ht="21" customHeight="1">
      <c r="A16" s="3" t="s">
        <v>98</v>
      </c>
      <c r="B16" s="4" t="s">
        <v>100</v>
      </c>
      <c r="C16" s="5" t="s">
        <v>77</v>
      </c>
      <c r="D16" s="5">
        <v>1</v>
      </c>
      <c r="E16" s="6">
        <v>50000000</v>
      </c>
      <c r="F16" s="6">
        <f t="shared" ref="F16:F17" si="4">D16*E16</f>
        <v>50000000</v>
      </c>
    </row>
    <row r="17" spans="1:6" ht="21" customHeight="1">
      <c r="A17" s="3" t="s">
        <v>99</v>
      </c>
      <c r="B17" s="4" t="s">
        <v>101</v>
      </c>
      <c r="C17" s="5" t="s">
        <v>77</v>
      </c>
      <c r="D17" s="5">
        <v>1</v>
      </c>
      <c r="E17" s="6">
        <v>50000000</v>
      </c>
      <c r="F17" s="6">
        <f t="shared" si="4"/>
        <v>50000000</v>
      </c>
    </row>
    <row r="18" spans="1:6" ht="21" customHeight="1">
      <c r="A18" s="3" t="s">
        <v>103</v>
      </c>
      <c r="B18" s="4" t="s">
        <v>104</v>
      </c>
      <c r="C18" s="5" t="s">
        <v>10</v>
      </c>
      <c r="D18" s="5"/>
      <c r="E18" s="6"/>
      <c r="F18" s="6">
        <v>1000000</v>
      </c>
    </row>
    <row r="19" spans="1:6" ht="21" customHeight="1">
      <c r="A19" s="3"/>
      <c r="B19" s="4" t="s">
        <v>105</v>
      </c>
      <c r="C19" s="5" t="s">
        <v>10</v>
      </c>
      <c r="D19" s="5"/>
      <c r="E19" s="6"/>
      <c r="F19" s="6">
        <v>1500000</v>
      </c>
    </row>
    <row r="20" spans="1:6" ht="21" customHeight="1">
      <c r="A20" s="10" t="s">
        <v>11</v>
      </c>
      <c r="B20" s="11"/>
      <c r="C20" s="11"/>
      <c r="D20" s="11"/>
      <c r="E20" s="12"/>
      <c r="F20" s="7">
        <f>SUM(F4:F19)</f>
        <v>203870600</v>
      </c>
    </row>
    <row r="21" spans="1:6" ht="22.5" customHeight="1"/>
    <row r="22" spans="1:6" ht="22.5" customHeight="1"/>
    <row r="23" spans="1:6" ht="22.5" customHeight="1"/>
  </sheetData>
  <mergeCells count="2">
    <mergeCell ref="A1:F1"/>
    <mergeCell ref="A20:E20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T02</vt:lpstr>
      <vt:lpstr>T3</vt:lpstr>
      <vt:lpstr>T4</vt:lpstr>
      <vt:lpstr>'T02'!Print_Titles</vt:lpstr>
      <vt:lpstr>'T3'!Print_Titles</vt:lpstr>
      <vt:lpstr>'T4'!Print_Titles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2020-01-18T07:29:38Z</cp:lastPrinted>
  <dcterms:created xsi:type="dcterms:W3CDTF">2019-03-05T04:12:02Z</dcterms:created>
  <dcterms:modified xsi:type="dcterms:W3CDTF">2020-05-07T23:39:13Z</dcterms:modified>
</cp:coreProperties>
</file>