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20490" windowHeight="7650" tabRatio="961" activeTab="8"/>
  </bookViews>
  <sheets>
    <sheet name="T1.23" sheetId="2" r:id="rId1"/>
    <sheet name="T2.23" sheetId="32" r:id="rId2"/>
    <sheet name="T3.23" sheetId="33" r:id="rId3"/>
    <sheet name="T4.23" sheetId="34" r:id="rId4"/>
    <sheet name="T5.23" sheetId="37" r:id="rId5"/>
    <sheet name="T6.23" sheetId="38" r:id="rId6"/>
    <sheet name="T7.23" sheetId="39" r:id="rId7"/>
    <sheet name="T8.23" sheetId="40" r:id="rId8"/>
    <sheet name="T9.23" sheetId="41" r:id="rId9"/>
    <sheet name="T10.23" sheetId="42" r:id="rId10"/>
    <sheet name="T11.23" sheetId="43" r:id="rId11"/>
    <sheet name="T12.23" sheetId="44" r:id="rId12"/>
    <sheet name="Tổng thu - chi" sheetId="18" r:id="rId13"/>
    <sheet name="Sheet1" sheetId="45" r:id="rId14"/>
  </sheets>
  <definedNames>
    <definedName name="_xlnm._FilterDatabase" localSheetId="0" hidden="1">T1.23!$A$6:$DF$22</definedName>
    <definedName name="_xlnm._FilterDatabase" localSheetId="9" hidden="1">T10.23!$A$6:$DD$25</definedName>
    <definedName name="_xlnm._FilterDatabase" localSheetId="10" hidden="1">T11.23!$A$6:$DD$21</definedName>
    <definedName name="_xlnm._FilterDatabase" localSheetId="11" hidden="1">T12.23!$A$6:$DD$18</definedName>
    <definedName name="_xlnm._FilterDatabase" localSheetId="1" hidden="1">T2.23!$A$6:$DC$58</definedName>
    <definedName name="_xlnm._FilterDatabase" localSheetId="2" hidden="1">T3.23!$A$6:$DC$41</definedName>
    <definedName name="_xlnm._FilterDatabase" localSheetId="3" hidden="1">T4.23!$A$6:$DC$52</definedName>
    <definedName name="_xlnm._FilterDatabase" localSheetId="4" hidden="1">T5.23!$A$6:$DD$17</definedName>
    <definedName name="_xlnm._FilterDatabase" localSheetId="5" hidden="1">T6.23!$A$6:$CS$45</definedName>
    <definedName name="_xlnm._FilterDatabase" localSheetId="6" hidden="1">T7.23!$A$6:$DA$37</definedName>
    <definedName name="_xlnm._FilterDatabase" localSheetId="7" hidden="1">T8.23!$A$6:$DC$36</definedName>
    <definedName name="_xlnm._FilterDatabase" localSheetId="8" hidden="1">T9.23!$A$6:$DC$31</definedName>
  </definedNames>
  <calcPr calcId="144525"/>
</workbook>
</file>

<file path=xl/calcChain.xml><?xml version="1.0" encoding="utf-8"?>
<calcChain xmlns="http://schemas.openxmlformats.org/spreadsheetml/2006/main">
  <c r="E30" i="41" l="1"/>
  <c r="F36" i="40" l="1"/>
  <c r="E36" i="40"/>
  <c r="E37" i="39"/>
  <c r="F37" i="39"/>
  <c r="C17" i="18" l="1"/>
  <c r="E41" i="33"/>
  <c r="F17" i="18"/>
  <c r="G17" i="18"/>
  <c r="H17" i="18"/>
  <c r="I17" i="18"/>
  <c r="J17" i="18"/>
  <c r="E17" i="18"/>
  <c r="L7" i="18"/>
  <c r="L8" i="18"/>
  <c r="L9" i="18"/>
  <c r="L10" i="18"/>
  <c r="L11" i="18"/>
  <c r="L12" i="18"/>
  <c r="L13" i="18"/>
  <c r="L14" i="18"/>
  <c r="L15" i="18"/>
  <c r="L16" i="18"/>
  <c r="L6" i="18"/>
  <c r="E6" i="18"/>
  <c r="E8" i="18" l="1"/>
  <c r="D5" i="18" l="1"/>
  <c r="F41" i="33"/>
  <c r="E58" i="32"/>
  <c r="F17" i="37"/>
  <c r="E17" i="37"/>
  <c r="C45" i="38" l="1"/>
  <c r="D45" i="38"/>
  <c r="E52" i="34" l="1"/>
  <c r="F18" i="44" l="1"/>
  <c r="E18" i="44"/>
  <c r="F21" i="43"/>
  <c r="E21" i="43"/>
  <c r="F25" i="42"/>
  <c r="E25" i="42"/>
  <c r="F30" i="41"/>
  <c r="F52" i="34"/>
  <c r="F58" i="32" l="1"/>
  <c r="E59" i="32" s="1"/>
  <c r="E7" i="33" s="1"/>
  <c r="E42" i="33" l="1"/>
  <c r="E7" i="34" s="1"/>
  <c r="E53" i="34" s="1"/>
  <c r="E7" i="37" s="1"/>
  <c r="E18" i="37" s="1"/>
  <c r="C7" i="38" s="1"/>
  <c r="C46" i="38" s="1"/>
  <c r="E6" i="39" s="1"/>
  <c r="E38" i="39" s="1"/>
  <c r="E7" i="40" s="1"/>
  <c r="E37" i="40" s="1"/>
  <c r="E7" i="41" s="1"/>
  <c r="E31" i="41" l="1"/>
  <c r="E7" i="42" s="1"/>
  <c r="E26" i="42" s="1"/>
  <c r="E7" i="43" s="1"/>
  <c r="E22" i="43" s="1"/>
  <c r="E7" i="44" s="1"/>
  <c r="E19" i="44" s="1"/>
  <c r="M17" i="18"/>
  <c r="B4" i="45" l="1"/>
  <c r="B2" i="45" l="1"/>
  <c r="B7" i="45" s="1"/>
  <c r="K17" i="18" l="1"/>
  <c r="B17" i="18"/>
  <c r="D6" i="18"/>
  <c r="D7" i="18"/>
  <c r="D8" i="18"/>
  <c r="D9" i="18"/>
  <c r="D10" i="18"/>
  <c r="D11" i="18"/>
  <c r="D12" i="18"/>
  <c r="D13" i="18"/>
  <c r="D14" i="18"/>
  <c r="D15" i="18"/>
  <c r="D16" i="18"/>
  <c r="L17" i="18" l="1"/>
  <c r="D17" i="18"/>
  <c r="D18" i="18" s="1"/>
  <c r="N17" i="18" l="1"/>
  <c r="L5" i="18" l="1"/>
  <c r="N5" i="18" s="1"/>
  <c r="N6" i="18" l="1"/>
  <c r="N7" i="18" s="1"/>
  <c r="N8" i="18" s="1"/>
  <c r="N9" i="18" s="1"/>
  <c r="N10" i="18" s="1"/>
  <c r="N11" i="18" s="1"/>
  <c r="N12" i="18" s="1"/>
  <c r="N13" i="18" s="1"/>
  <c r="N14" i="18" s="1"/>
  <c r="N15" i="18" s="1"/>
  <c r="N16" i="18" s="1"/>
  <c r="E22" i="2"/>
  <c r="F18" i="18" l="1"/>
  <c r="F22" i="2" l="1"/>
  <c r="G22" i="2" s="1"/>
  <c r="G8" i="2"/>
  <c r="G9" i="2" s="1"/>
  <c r="G10" i="2" s="1"/>
  <c r="G11" i="2" l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I18" i="18" l="1"/>
  <c r="H18" i="18" l="1"/>
  <c r="G18" i="18"/>
  <c r="K18" i="18" l="1"/>
  <c r="L18" i="18" l="1"/>
</calcChain>
</file>

<file path=xl/comments1.xml><?xml version="1.0" encoding="utf-8"?>
<comments xmlns="http://schemas.openxmlformats.org/spreadsheetml/2006/main">
  <authors>
    <author>pc</author>
  </authors>
  <commentList>
    <comment ref="K8" authorId="0">
      <text>
        <r>
          <rPr>
            <b/>
            <sz val="9"/>
            <color indexed="81"/>
            <rFont val="Tahoma"/>
            <family val="2"/>
          </rPr>
          <t xml:space="preserve">Chuyển trả ctr Trường Sa do MTQ chuyển nhầm quỹ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" authorId="0">
      <text>
        <r>
          <rPr>
            <b/>
            <sz val="9"/>
            <color indexed="81"/>
            <rFont val="Tahoma"/>
            <family val="2"/>
          </rPr>
          <t>Chuyển trả nồi soup do MTQ chuyển nhầm quỹ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<sst xmlns="http://schemas.openxmlformats.org/spreadsheetml/2006/main" count="924" uniqueCount="407">
  <si>
    <t>TỒN ĐẦU KỲ</t>
  </si>
  <si>
    <t>TX</t>
  </si>
  <si>
    <t>KTX</t>
  </si>
  <si>
    <t>TỒN</t>
  </si>
  <si>
    <t>CHI</t>
  </si>
  <si>
    <t xml:space="preserve">THU </t>
  </si>
  <si>
    <t>HÌNH THỨC CM</t>
  </si>
  <si>
    <t>DIỄN GIẢI</t>
  </si>
  <si>
    <t>NGÀY</t>
  </si>
  <si>
    <t>TỒN CUỐI KỲ</t>
  </si>
  <si>
    <t>Tiền lãi</t>
  </si>
  <si>
    <t>THÁNG</t>
  </si>
  <si>
    <t>THU</t>
  </si>
  <si>
    <t>TỔNG THU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</si>
  <si>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</si>
  <si>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</si>
  <si>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</si>
  <si>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</si>
  <si>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</si>
  <si>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</si>
  <si>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</si>
  <si>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</si>
  <si>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</si>
  <si>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</si>
  <si>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</si>
  <si>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</si>
  <si>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</si>
  <si>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</si>
  <si>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Khoản mục</t>
  </si>
  <si>
    <t>ỦNG HỘ TIỀN</t>
  </si>
  <si>
    <t>TỔNG</t>
  </si>
  <si>
    <t>DƯ ĐẦU KỲ</t>
  </si>
  <si>
    <t>Gửi tiết kiệm</t>
  </si>
  <si>
    <t>THÁNG 02/2023</t>
  </si>
  <si>
    <t>THÁNG 01/ 2023</t>
  </si>
  <si>
    <t>THÁNG 03/2023</t>
  </si>
  <si>
    <t>THÁNG 04/2023</t>
  </si>
  <si>
    <t>THÁNG 05/2023</t>
  </si>
  <si>
    <t>THÁNG 06/2023</t>
  </si>
  <si>
    <t>THÁNG 07/2023</t>
  </si>
  <si>
    <t>THÁNG 08/2023</t>
  </si>
  <si>
    <t>THÁNG 09/2023</t>
  </si>
  <si>
    <t>THÁNG 10/2023</t>
  </si>
  <si>
    <t>THÁNG 11/2023</t>
  </si>
  <si>
    <t>THÁNG 12/2023</t>
  </si>
  <si>
    <t>Nguyên liệu</t>
  </si>
  <si>
    <t>Số tiền</t>
  </si>
  <si>
    <t>Cà rốt, bí đỏ</t>
  </si>
  <si>
    <t>Cho 4 nồi (~300 suất)</t>
  </si>
  <si>
    <t>Cho 5 nồi (~350 suất)</t>
  </si>
  <si>
    <t>Cốc nhựa</t>
  </si>
  <si>
    <t>Bát giấy</t>
  </si>
  <si>
    <t>Thịt (6kg*120k)</t>
  </si>
  <si>
    <r>
      <t xml:space="preserve">Chi phí trung bình cho mỗi suất cháo
( Mỗi buổi nấu 350 suất)
</t>
    </r>
    <r>
      <rPr>
        <sz val="12"/>
        <color rgb="FFFF0000"/>
        <rFont val="Times New Roman"/>
        <family val="1"/>
      </rPr>
      <t>Khi chưa tính cốc</t>
    </r>
  </si>
  <si>
    <t>Ga (400k/1 bình) (tính tương đối)</t>
  </si>
  <si>
    <t>Gạo (12kg*20.000đ)</t>
  </si>
  <si>
    <t>Gia vị,dầu ăn, giấy ăn, găng tay (tính tương đối)</t>
  </si>
  <si>
    <t>BÁO CÁO THU CHI QUỸ NỒI XÔI - BV THẬN HÀ NỘI</t>
  </si>
  <si>
    <t>TỔNG HỢP THU CHI QUỸ NỒI XÔI - BV THẬN HÀ NỘI NĂM 2023</t>
  </si>
  <si>
    <t>Tra lai tien gui</t>
  </si>
  <si>
    <t/>
  </si>
  <si>
    <t>TỔNG CỘNG</t>
  </si>
  <si>
    <t>NGUYEN NGOC QUYNH u/h</t>
  </si>
  <si>
    <t>Le Yen ban mai tan u/h</t>
  </si>
  <si>
    <t>E To Thanh Thuy u/h</t>
  </si>
  <si>
    <t>A Nguyen Minh Hien CA u/h</t>
  </si>
  <si>
    <t>TRAN LAN ANH u/h</t>
  </si>
  <si>
    <t>Ngoan vu thi u/h</t>
  </si>
  <si>
    <t>TU NGUYEN LINH u/h</t>
  </si>
  <si>
    <t>MTQ u/h</t>
  </si>
  <si>
    <t>Ha Le u/h</t>
  </si>
  <si>
    <t>Lucky Flower u/h</t>
  </si>
  <si>
    <t>THAI HA du hs Halan u/h</t>
  </si>
  <si>
    <t>DO THI HIEN HOA u/h</t>
  </si>
  <si>
    <t>Duong Thi Thu Huong u/h</t>
  </si>
  <si>
    <t>Le Xuan Vu u/h</t>
  </si>
  <si>
    <t>TRINH THI THUAN u/h</t>
  </si>
  <si>
    <t>Ba tran thi Nga 134 vuong thua vu u/h</t>
  </si>
  <si>
    <t>Ngoc Huy u/h</t>
  </si>
  <si>
    <t>Tran Thi Thu Hien   Ban Duong Thi Thu Huong u/h</t>
  </si>
  <si>
    <t>Em Hoa   Ban cua Duong Thi Thu Huong u/h</t>
  </si>
  <si>
    <t>DUONG BICH THAO u/h</t>
  </si>
  <si>
    <t>Chi Do Huong u/h</t>
  </si>
  <si>
    <t>Thai Thu Huong ban Duong Thi Thu Huong u/h</t>
  </si>
  <si>
    <t>PHAM THI NGOC HUYEN u/h</t>
  </si>
  <si>
    <t>Que Tra u/h</t>
  </si>
  <si>
    <t>LE DINH VU u/h</t>
  </si>
  <si>
    <t>Fb thuanpink u/h</t>
  </si>
  <si>
    <t>Chi Thu ban cua Duong Thi Huong u/h</t>
  </si>
  <si>
    <t>Em Duong u/h</t>
  </si>
  <si>
    <t>MINH MINH u/h</t>
  </si>
  <si>
    <t>VU NGOC THUY u/h</t>
  </si>
  <si>
    <t>Huy Lan Family Australia u/h</t>
  </si>
  <si>
    <t>Dang Thi Le Le Dang thi u/h</t>
  </si>
  <si>
    <t>NTCM chuyen tien mua hang nau xoi</t>
  </si>
  <si>
    <t>NGUYEN THI THU HIEN chuyen tien mua gao  cha  khan</t>
  </si>
  <si>
    <t xml:space="preserve">NGUYEN THI THU HIEN chuyen tien gao  cha  khan </t>
  </si>
  <si>
    <t>Den bien u/h</t>
  </si>
  <si>
    <t>Xuan Son ban Huyen Pham u/h</t>
  </si>
  <si>
    <t>Nhi Phong u/h</t>
  </si>
  <si>
    <t>Quyen Hoang u/h</t>
  </si>
  <si>
    <t>DAO THI HANH u/h</t>
  </si>
  <si>
    <t>HOANG ANH u/h</t>
  </si>
  <si>
    <t>Do Ngoc Anh u/h</t>
  </si>
  <si>
    <t>Bac Nguyen Thi Bich nguoi nha Duong Thi Thu Huong u/h</t>
  </si>
  <si>
    <t>DO THI THANH u/h</t>
  </si>
  <si>
    <t>Quy Chia se My Dinh Pearl u/h</t>
  </si>
  <si>
    <t>Hoa Hanoi u/h</t>
  </si>
  <si>
    <t>Lion nguyen u/h</t>
  </si>
  <si>
    <t>16/02</t>
  </si>
  <si>
    <t>17/02</t>
  </si>
  <si>
    <t>18/02</t>
  </si>
  <si>
    <t>19/02</t>
  </si>
  <si>
    <t>21/02</t>
  </si>
  <si>
    <t>22/02</t>
  </si>
  <si>
    <t>23/02</t>
  </si>
  <si>
    <t>24/02</t>
  </si>
  <si>
    <t>25/02</t>
  </si>
  <si>
    <t>26/02</t>
  </si>
  <si>
    <t>28/02</t>
  </si>
  <si>
    <t>twins mareo u/h</t>
  </si>
  <si>
    <t>NGUYEN THI THANH HA u/h</t>
  </si>
  <si>
    <t>Facebook Nguyen Nga u/h</t>
  </si>
  <si>
    <t>Uyen Lee u/h</t>
  </si>
  <si>
    <t xml:space="preserve">NTCM chuyen tien mua bat giay  thit  25 2 </t>
  </si>
  <si>
    <t>TRAN THANH MAI u/h</t>
  </si>
  <si>
    <t>Nguyen Vinh Ai ban Duong Thi Thu Huong u/h</t>
  </si>
  <si>
    <t>Chau Minh va Hoan nguoi nha Duong Thi Thu Huong u/h</t>
  </si>
  <si>
    <t>NTCM chuyen tien bat giay</t>
  </si>
  <si>
    <t xml:space="preserve">NTCM chuyen tien cha  </t>
  </si>
  <si>
    <t>Hong Ntt u/h</t>
  </si>
  <si>
    <t xml:space="preserve">Ntcm ct thay thich thanh huy cmtx t4-12 2023 </t>
  </si>
  <si>
    <t>Tan Duc Hoang u/h</t>
  </si>
  <si>
    <t xml:space="preserve">NTCM chuyen tien thit lon </t>
  </si>
  <si>
    <t>Ngocltt u/h</t>
  </si>
  <si>
    <t>Tran Thu Hien ban Duong Thi Thu Huong u/h</t>
  </si>
  <si>
    <t>Hoa Hong Gai ban chi Duong T Thu Huong u/h</t>
  </si>
  <si>
    <t>Nguyen Thanh Tra ban Duong Thi Thu Huong u/h</t>
  </si>
  <si>
    <t>TRAN THI MAI HUONG u/h</t>
  </si>
  <si>
    <t>MINH NGUYET va minh phuong u/h</t>
  </si>
  <si>
    <t>Dinh Ngan ban Duong Thi Thu Huong u/h</t>
  </si>
  <si>
    <t>Bich Ngoc ban Duowng Thi Thu Huong u/h</t>
  </si>
  <si>
    <t>Nguyen Lam ban Duong Thi Thu Huong u/h</t>
  </si>
  <si>
    <t>NTCM chuyen khoan tien thit 2 buoi  cha</t>
  </si>
  <si>
    <t>Phuc u/h</t>
  </si>
  <si>
    <t>NTCM chuyen tien 46kg gao nep Nhung</t>
  </si>
  <si>
    <t>01/03</t>
  </si>
  <si>
    <t>02/03</t>
  </si>
  <si>
    <t>03/03</t>
  </si>
  <si>
    <t>04/03</t>
  </si>
  <si>
    <t>06/03</t>
  </si>
  <si>
    <t>10/03</t>
  </si>
  <si>
    <t>11/03</t>
  </si>
  <si>
    <t>14/03</t>
  </si>
  <si>
    <t>17/03</t>
  </si>
  <si>
    <t>18/03</t>
  </si>
  <si>
    <t>19/03</t>
  </si>
  <si>
    <t>22/03</t>
  </si>
  <si>
    <t>25/03</t>
  </si>
  <si>
    <t>27/03</t>
  </si>
  <si>
    <t>29/03</t>
  </si>
  <si>
    <t>MBVCB 3351404392 085397 Ung ho noi xoi</t>
  </si>
  <si>
    <t>MBVCB 3417078309 080854 Ung ho xoi ngon cho nguoi benh</t>
  </si>
  <si>
    <t>MH Ken Ti ban Duong Thi Thu Huong u/h</t>
  </si>
  <si>
    <t>Chi Hong Nhung ban Duong Thi Thu Huong u/h</t>
  </si>
  <si>
    <t>Tran Huong ban Duong Thi Thu Huong u/h</t>
  </si>
  <si>
    <t>Duong Ngoc Cuong bac Duong Thi Thu Huong u/h</t>
  </si>
  <si>
    <t>Luu Thanh Tu ban Duong Thi Thu Huong u/h</t>
  </si>
  <si>
    <t>Tran Trung Hieu ban Duong Thi Thu Huong u/h</t>
  </si>
  <si>
    <t>NTCM chuyen khoan mua thung gao  thit  cha</t>
  </si>
  <si>
    <t>Hue Tran u/h</t>
  </si>
  <si>
    <t>TRAN THI THUY HANG u/h</t>
  </si>
  <si>
    <t>NGO XUAN TRUONG u/h</t>
  </si>
  <si>
    <t>TRINH THANH THU u/h</t>
  </si>
  <si>
    <t>thuy o nhom ly son u/h</t>
  </si>
  <si>
    <t>Tran thi nhu quynh u/h</t>
  </si>
  <si>
    <t>Hien Minh u/h</t>
  </si>
  <si>
    <t>Tran Que Anh ba Duong Thi Thu Huong u/h</t>
  </si>
  <si>
    <t>Tran Thi Khanh Van ban Duong Thi Thu Huong u/h</t>
  </si>
  <si>
    <t>Tran Thi Hong Van bac Duong Thi Thu Huong u/h</t>
  </si>
  <si>
    <t>Nguyen Son u/h</t>
  </si>
  <si>
    <t>Giang Manh Cam ban Duong Thi Thu Huong u/h</t>
  </si>
  <si>
    <t>TRAN DANG XUAN u/h</t>
  </si>
  <si>
    <t>NTCM chuyen tien thit ngay 8 4</t>
  </si>
  <si>
    <t>NTCM dieu phoi lai tien chuyen cho Ctr Truong Sa nham sang noi xoi</t>
  </si>
  <si>
    <t>Nhom ban C Dung Viet Kieu Duc u/h</t>
  </si>
  <si>
    <t>Nguyen Hoai Nam ban Duong Thi Thu Huong u/h</t>
  </si>
  <si>
    <t>Anh Nguyen Lam ban Duong Thi Thu Huong u/h</t>
  </si>
  <si>
    <t>NTCM tra tien 40kg gao nep</t>
  </si>
  <si>
    <t>Doan Ly Son u/h</t>
  </si>
  <si>
    <t>NTCM chuyen khoan tien mua 10kg thit ngay 154</t>
  </si>
  <si>
    <t>Hang Linh u/h</t>
  </si>
  <si>
    <t>Chi Nhan CLB Tu thien Chao HN u/h</t>
  </si>
  <si>
    <t>KIM DUC TOAN u/h</t>
  </si>
  <si>
    <t>Khanh u/h</t>
  </si>
  <si>
    <t>TRAN THANH HAI u/h</t>
  </si>
  <si>
    <t>NTCM ck tien Thit 1 trieu nuoc mam275k</t>
  </si>
  <si>
    <t>NTCM chuyen tra tien cha ngay 224</t>
  </si>
  <si>
    <t>MB 5064 NGO XUAN TRUONG gop tien mua tu lanh Truong sa</t>
  </si>
  <si>
    <t>01/04</t>
  </si>
  <si>
    <t>02/04</t>
  </si>
  <si>
    <t>04/04</t>
  </si>
  <si>
    <t>05/04</t>
  </si>
  <si>
    <t>07/04</t>
  </si>
  <si>
    <t>08/04</t>
  </si>
  <si>
    <t>09/04</t>
  </si>
  <si>
    <t>10/04</t>
  </si>
  <si>
    <t>11/04</t>
  </si>
  <si>
    <t>12/04</t>
  </si>
  <si>
    <t>13/04</t>
  </si>
  <si>
    <t>15/04</t>
  </si>
  <si>
    <t>16/04</t>
  </si>
  <si>
    <t>18/04</t>
  </si>
  <si>
    <t>21/04</t>
  </si>
  <si>
    <t>22/04</t>
  </si>
  <si>
    <t>23/04</t>
  </si>
  <si>
    <t>24/04</t>
  </si>
  <si>
    <t>25/04</t>
  </si>
  <si>
    <t>UH Xoi vien than Trace 235578 NG CHUYEN:CUSTOMER 5064</t>
  </si>
  <si>
    <t>Thuy 500 Giang 500 Son 200</t>
  </si>
  <si>
    <t>Hoai Nam ban DUONG THI THU HUONG u/h</t>
  </si>
  <si>
    <t>Bich Ngoc ban DUONG THI THU HUONG u/h</t>
  </si>
  <si>
    <t>Vinh Ai ban DUONG THI THU HUONG u/h</t>
  </si>
  <si>
    <t>Chi Tuyet Lan ban DUONG THI THU HUONG u/h</t>
  </si>
  <si>
    <t>Ngo Hong Van ban DUONG THI THU HUONG u/h</t>
  </si>
  <si>
    <t>Hang   Lam ban DUONG THI THU HUONG u/h</t>
  </si>
  <si>
    <t>Giang Manh Cam ban DUONG THI THU HUONG u/h</t>
  </si>
  <si>
    <t>EM QUE BAN DUONG THI THU HUONG u/h</t>
  </si>
  <si>
    <t>NTCM chuyen tien thit va cha ngay 262023</t>
  </si>
  <si>
    <t>Em QA ban Thu Huong u/h</t>
  </si>
  <si>
    <t>Thu Huyen em Thu Huong u/h</t>
  </si>
  <si>
    <t>Girl xinh ban Thu Huong u/h</t>
  </si>
  <si>
    <t>Hoai Nam ban Thu Huong u/h</t>
  </si>
  <si>
    <t>To Huong u/h</t>
  </si>
  <si>
    <t>Bsi Luong u/h</t>
  </si>
  <si>
    <t>NTCM thanh toan tien thit cha ngay 106</t>
  </si>
  <si>
    <t>CMX chuyen tien UH du cho Thu 7 yeu thuong</t>
  </si>
  <si>
    <t>NTCM ck tien 44kg gao nep</t>
  </si>
  <si>
    <t>NTCM chuyen tien mua cho do xoi</t>
  </si>
  <si>
    <t>Duong Ngoc Cuong  bac Duong Thi Thu Huong u/h</t>
  </si>
  <si>
    <t>Xuyen ban Duong Thi Thu Huong u/h</t>
  </si>
  <si>
    <t>Kien anh cua Duong Thi Thu Huong u/h</t>
  </si>
  <si>
    <t>TO THI THU HUONG u/h</t>
  </si>
  <si>
    <t>chuyen tra noi sup</t>
  </si>
  <si>
    <t xml:space="preserve">Nguyen Son va em gai ban cua Duong Thi Thu Huong   UH noi sup </t>
  </si>
  <si>
    <t>NTCM tra tien thit cha ngay 176</t>
  </si>
  <si>
    <t xml:space="preserve">NTCM tra tien 100kg gao nep </t>
  </si>
  <si>
    <t>NTCM chuyen tien mua thung nhua thit cha ngay 246</t>
  </si>
  <si>
    <t>Bui Gia Bao chau Thu Huong u/h</t>
  </si>
  <si>
    <t>hien minh ck tien 10kg gao u/h</t>
  </si>
  <si>
    <t>e Hoai Btt u/h</t>
  </si>
  <si>
    <t>03/06</t>
  </si>
  <si>
    <t>04/06</t>
  </si>
  <si>
    <t>05/06</t>
  </si>
  <si>
    <t>09/06</t>
  </si>
  <si>
    <t>10/06</t>
  </si>
  <si>
    <t>11/06</t>
  </si>
  <si>
    <t>13/06</t>
  </si>
  <si>
    <t>14/06</t>
  </si>
  <si>
    <t>16/06</t>
  </si>
  <si>
    <t>17/06</t>
  </si>
  <si>
    <t>18/06</t>
  </si>
  <si>
    <t>19/06</t>
  </si>
  <si>
    <t>20/06</t>
  </si>
  <si>
    <t>22/06</t>
  </si>
  <si>
    <t>25/06</t>
  </si>
  <si>
    <t>27/06</t>
  </si>
  <si>
    <t>04/05</t>
  </si>
  <si>
    <t>Hien Minh CK 10kg gạo nếp</t>
  </si>
  <si>
    <t>06/05</t>
  </si>
  <si>
    <t>Tran Nhat Le u/h</t>
  </si>
  <si>
    <t>Nghiem Thanh Loan ban Duong Thi Thu Huong u/h</t>
  </si>
  <si>
    <t>Chi Nguyen Thuy ban Duong Thi Thu Huong u/h</t>
  </si>
  <si>
    <t>21/05</t>
  </si>
  <si>
    <t>31/05</t>
  </si>
  <si>
    <t>Le Phuong Mai u/h</t>
  </si>
  <si>
    <t>Cty CP Dau tu TM Van Phuc u/h</t>
  </si>
  <si>
    <t>09/05</t>
  </si>
  <si>
    <t>NTCM chuyen tien thit cha ngay 65</t>
  </si>
  <si>
    <t>01/07</t>
  </si>
  <si>
    <t>Yen ban Mai Tan u/h</t>
  </si>
  <si>
    <t>Mai Tan u/h</t>
  </si>
  <si>
    <t>Vu Quoc Trang u/h</t>
  </si>
  <si>
    <t>Xmai Qnghia u/h</t>
  </si>
  <si>
    <t>06/07</t>
  </si>
  <si>
    <t>Trinh Hai Duy u/h</t>
  </si>
  <si>
    <t>08/07</t>
  </si>
  <si>
    <t>A Tan - Người nhà BN u/h</t>
  </si>
  <si>
    <t>Phuong Mai ban Mai Tan u/h</t>
  </si>
  <si>
    <t>09/07</t>
  </si>
  <si>
    <t>Nguyen Dinh Thang u/h</t>
  </si>
  <si>
    <t>10/07</t>
  </si>
  <si>
    <t>Thuy Duong u/h</t>
  </si>
  <si>
    <t>NTCM mua thia tui</t>
  </si>
  <si>
    <t>03/07</t>
  </si>
  <si>
    <t>NTCM chuyen tien thit cha ngay 172023</t>
  </si>
  <si>
    <t>Tiền u/h</t>
  </si>
  <si>
    <t>Thịt, Chả</t>
  </si>
  <si>
    <t>Gạo nếp</t>
  </si>
  <si>
    <t>Chõ đồ xôi</t>
  </si>
  <si>
    <t>Chi khác</t>
  </si>
  <si>
    <t>Gia vị</t>
  </si>
  <si>
    <t>Bát giấy, thìa, túi</t>
  </si>
  <si>
    <t>Thùng nhựa</t>
  </si>
  <si>
    <t>30/03</t>
  </si>
  <si>
    <t>Pham Gia Bach u/h</t>
  </si>
  <si>
    <t>DƯ CUỐI KỲ</t>
  </si>
  <si>
    <t>11/07</t>
  </si>
  <si>
    <t>13/07</t>
  </si>
  <si>
    <t>15/07</t>
  </si>
  <si>
    <t>16/07</t>
  </si>
  <si>
    <t>18/07</t>
  </si>
  <si>
    <t>20/07</t>
  </si>
  <si>
    <t>21/07</t>
  </si>
  <si>
    <t>23/07</t>
  </si>
  <si>
    <t>28/07</t>
  </si>
  <si>
    <t>29/07</t>
  </si>
  <si>
    <t>30/07</t>
  </si>
  <si>
    <t>31/07</t>
  </si>
  <si>
    <t>NTCM chuyen tien thit 8 kg cha 8kg ngay 8723</t>
  </si>
  <si>
    <t>NGUYEN THI THE THANH  UHX vien Than</t>
  </si>
  <si>
    <t>PHAM BACH ung ho thu 7 yeu thuong</t>
  </si>
  <si>
    <t>NTCM tra tien thit cha ngay 157</t>
  </si>
  <si>
    <t>TO THANH THUY chuyen tien</t>
  </si>
  <si>
    <t>QN va XMai ung ho be xoi</t>
  </si>
  <si>
    <t xml:space="preserve">Gd Ba Nga Huy Ngoc Nhi Phong UH Xoi HN </t>
  </si>
  <si>
    <t>Loan ban Duong Thi Thu Huong UH noi xoi</t>
  </si>
  <si>
    <t>Nguoi dau ten ban Duong Thi Thu Huong</t>
  </si>
  <si>
    <t>NTCM chuyen tien thit cha ngay 227</t>
  </si>
  <si>
    <t>Em Hieu Dao ung ho noi xoi</t>
  </si>
  <si>
    <t xml:space="preserve">Minh Anh ban Duong Thi Thu Huong UH noi xoi </t>
  </si>
  <si>
    <t xml:space="preserve">LE KIM CHUNG UH be xoi </t>
  </si>
  <si>
    <t>DOAN THE PHUONG u/h</t>
  </si>
  <si>
    <t xml:space="preserve">Chi Ngoc nho Duong Thi Thi Huong chuyen   UH noi xoi </t>
  </si>
  <si>
    <t>Ong Pham Quang Hao ck 10kg nep nhung UH BVTHN</t>
  </si>
  <si>
    <t>04/08</t>
  </si>
  <si>
    <t>HTL ban Duong Thi Thu Huong</t>
  </si>
  <si>
    <t>05/08</t>
  </si>
  <si>
    <t>06/08</t>
  </si>
  <si>
    <t>Hoa Van Tap u/h</t>
  </si>
  <si>
    <t>07/08</t>
  </si>
  <si>
    <t>11/08</t>
  </si>
  <si>
    <t>Em Nhung PEPFAR u/h</t>
  </si>
  <si>
    <t>Hang u/h</t>
  </si>
  <si>
    <t>03/08</t>
  </si>
  <si>
    <t>NTCM tra tien mua thit cha ngay 297</t>
  </si>
  <si>
    <t>NTCM chuyen tien mua 100kg gao nep</t>
  </si>
  <si>
    <t>NTCM tra tien mua thit cha ngay 5823</t>
  </si>
  <si>
    <t>BN vien than gui tang</t>
  </si>
  <si>
    <t>C Loan TranTrang An UH</t>
  </si>
  <si>
    <t xml:space="preserve">Ngo Thai Duy uh </t>
  </si>
  <si>
    <t>NTCM chuyen tien mua do</t>
  </si>
  <si>
    <t>NTCM chuyen tien mua thit cha ngay 12823</t>
  </si>
  <si>
    <t xml:space="preserve">Em gai cung con UH be Xoi </t>
  </si>
  <si>
    <t xml:space="preserve">Co Binh 19 Tong Dan ung ho be xoi </t>
  </si>
  <si>
    <t>TQA ban Duong Thi Thu Huong UH noi xoi</t>
  </si>
  <si>
    <t>Ngo Hong Van ban Duong Thi Thu Huong UH noi xoi</t>
  </si>
  <si>
    <t>Nguyen Hoai Nam ban Duong Thi Thu Huong UH noi xoi</t>
  </si>
  <si>
    <t xml:space="preserve">Tran Kieu Huong  UH xoi Vien Than </t>
  </si>
  <si>
    <t>NTCM tra tien thit cha ngay 198</t>
  </si>
  <si>
    <t xml:space="preserve">Gia dinh bac o Tay Ho UH noi xoi </t>
  </si>
  <si>
    <t xml:space="preserve">NTCM chuyen tien thit cha </t>
  </si>
  <si>
    <t>NTCM chuyen tien mam gia vi chat dot thang 8</t>
  </si>
  <si>
    <t>NTCM chuyen tien 01 thung dung thit</t>
  </si>
  <si>
    <t>12/08</t>
  </si>
  <si>
    <t>13/08</t>
  </si>
  <si>
    <t>16/08</t>
  </si>
  <si>
    <t>17/08</t>
  </si>
  <si>
    <t>19/08</t>
  </si>
  <si>
    <t>22/08</t>
  </si>
  <si>
    <t>26/08</t>
  </si>
  <si>
    <t>30/08</t>
  </si>
  <si>
    <t>To Thanh Thuy u/h</t>
  </si>
  <si>
    <t>Hoa Van Toan u/h</t>
  </si>
  <si>
    <t xml:space="preserve">Ba Mac va cac chau HienMinh UH 10kg gao nep cho BN BVT ha noi </t>
  </si>
  <si>
    <t>Hoa van Tap ung ho noi Xoi</t>
  </si>
  <si>
    <t>QNghia XMai gop xoi cho benh nhan than</t>
  </si>
  <si>
    <t>NTCM chuyen tien 75kg gao nep nhung</t>
  </si>
  <si>
    <t>Anh Thuoc ban Duong Thi Thu Huong UH noi xoi</t>
  </si>
  <si>
    <t>TO THANH THUY UH be xoi</t>
  </si>
  <si>
    <t>Ba Dung nho Duong Thu Huong</t>
  </si>
  <si>
    <t>NTCM chuyen tien cha thit ngay 9923</t>
  </si>
  <si>
    <t>NTCM tra tien thit cha ngay 16923</t>
  </si>
  <si>
    <t>Minh Nhat UH xoi vien than</t>
  </si>
  <si>
    <t>Ban Mai Tan UH xoi vien than</t>
  </si>
  <si>
    <t>AC Toan Lan ban Duong Thi Thu Huong UH noi xoi</t>
  </si>
  <si>
    <t>NTCM thanh toan tien mua them cha ngay 23923</t>
  </si>
  <si>
    <t>NTCM tra tien thit cha ngay 23923</t>
  </si>
  <si>
    <t>HOANG ANH UH xoi vien than</t>
  </si>
  <si>
    <t>Sen Trang ung ho xoi vien than</t>
  </si>
  <si>
    <t>NTCM chuyen tien thit cha</t>
  </si>
  <si>
    <t>NTCM tra tien mam muoi gia vi gas thang 923</t>
  </si>
  <si>
    <t>NTCM tra tien thia gang tay giay an ngay 30923</t>
  </si>
  <si>
    <t>NTCM chuyen tien them 1kg cha 1 kg thit ngay 30923</t>
  </si>
  <si>
    <t>Me ruot cua Son UH noi Xoi</t>
  </si>
  <si>
    <t>01/09</t>
  </si>
  <si>
    <t>06/09</t>
  </si>
  <si>
    <t>07/09</t>
  </si>
  <si>
    <t>09/09</t>
  </si>
  <si>
    <t>15/09</t>
  </si>
  <si>
    <t>16/09</t>
  </si>
  <si>
    <t>17/09</t>
  </si>
  <si>
    <t>22/09</t>
  </si>
  <si>
    <t>23/09</t>
  </si>
  <si>
    <t>26/09</t>
  </si>
  <si>
    <t>28/09</t>
  </si>
  <si>
    <t>30/09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</si>
</sst>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5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b/>
      <i/>
      <u/>
      <sz val="12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4"/>
      <color rgb="FFFF0000"/>
      <name val="Times New Roman"/>
      <family val="1"/>
    </font>
    <font>
      <sz val="12"/>
      <color indexed="8"/>
      <name val="Times New Roman"/>
      <family val="1"/>
    </font>
    <font>
      <b/>
      <i/>
      <u/>
      <sz val="12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  <charset val="163"/>
    </font>
    <font>
      <b/>
      <sz val="13"/>
      <color rgb="FFFF0000"/>
      <name val="Times New Roman"/>
      <family val="1"/>
      <charset val="163"/>
    </font>
    <font>
      <b/>
      <sz val="13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2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3" fillId="0" borderId="2" xfId="0" applyFont="1" applyBorder="1"/>
    <xf numFmtId="0" fontId="5" fillId="0" borderId="0" xfId="0" applyFont="1" applyBorder="1"/>
    <xf numFmtId="0" fontId="5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/>
    <xf numFmtId="165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3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6" fontId="6" fillId="0" borderId="1" xfId="1" applyNumberFormat="1" applyFont="1" applyBorder="1" applyAlignment="1"/>
    <xf numFmtId="165" fontId="6" fillId="0" borderId="1" xfId="1" applyNumberFormat="1" applyFont="1" applyBorder="1" applyAlignment="1"/>
    <xf numFmtId="165" fontId="7" fillId="0" borderId="1" xfId="1" applyNumberFormat="1" applyFont="1" applyBorder="1" applyAlignment="1"/>
    <xf numFmtId="0" fontId="6" fillId="0" borderId="1" xfId="0" applyFont="1" applyBorder="1"/>
    <xf numFmtId="0" fontId="6" fillId="0" borderId="0" xfId="0" applyFont="1"/>
    <xf numFmtId="0" fontId="6" fillId="0" borderId="0" xfId="0" applyFont="1" applyBorder="1"/>
    <xf numFmtId="166" fontId="7" fillId="0" borderId="1" xfId="0" applyNumberFormat="1" applyFont="1" applyBorder="1" applyAlignment="1">
      <alignment horizontal="right"/>
    </xf>
    <xf numFmtId="165" fontId="7" fillId="0" borderId="1" xfId="0" applyNumberFormat="1" applyFont="1" applyBorder="1" applyAlignment="1">
      <alignment horizontal="right"/>
    </xf>
    <xf numFmtId="0" fontId="9" fillId="0" borderId="0" xfId="0" applyFont="1"/>
    <xf numFmtId="0" fontId="10" fillId="0" borderId="0" xfId="0" applyFont="1"/>
    <xf numFmtId="43" fontId="9" fillId="0" borderId="0" xfId="0" applyNumberFormat="1" applyFont="1"/>
    <xf numFmtId="166" fontId="9" fillId="0" borderId="0" xfId="0" applyNumberFormat="1" applyFont="1"/>
    <xf numFmtId="166" fontId="9" fillId="0" borderId="0" xfId="0" applyNumberFormat="1" applyFont="1" applyBorder="1"/>
    <xf numFmtId="0" fontId="10" fillId="0" borderId="1" xfId="0" applyFont="1" applyBorder="1"/>
    <xf numFmtId="166" fontId="10" fillId="3" borderId="1" xfId="1" applyNumberFormat="1" applyFont="1" applyFill="1" applyBorder="1"/>
    <xf numFmtId="38" fontId="10" fillId="4" borderId="1" xfId="1" applyNumberFormat="1" applyFont="1" applyFill="1" applyBorder="1"/>
    <xf numFmtId="0" fontId="10" fillId="0" borderId="1" xfId="0" applyFont="1" applyBorder="1" applyAlignment="1">
      <alignment horizontal="center"/>
    </xf>
    <xf numFmtId="0" fontId="9" fillId="0" borderId="1" xfId="0" applyFont="1" applyBorder="1"/>
    <xf numFmtId="166" fontId="9" fillId="0" borderId="1" xfId="1" applyNumberFormat="1" applyFont="1" applyBorder="1"/>
    <xf numFmtId="0" fontId="9" fillId="0" borderId="1" xfId="0" applyFont="1" applyBorder="1" applyAlignment="1">
      <alignment wrapText="1"/>
    </xf>
    <xf numFmtId="166" fontId="10" fillId="0" borderId="0" xfId="0" applyNumberFormat="1" applyFont="1"/>
    <xf numFmtId="167" fontId="2" fillId="0" borderId="6" xfId="0" applyNumberFormat="1" applyFont="1" applyBorder="1" applyAlignment="1">
      <alignment horizontal="center"/>
    </xf>
    <xf numFmtId="167" fontId="6" fillId="0" borderId="1" xfId="0" applyNumberFormat="1" applyFont="1" applyBorder="1" applyAlignment="1">
      <alignment horizontal="center"/>
    </xf>
    <xf numFmtId="167" fontId="3" fillId="0" borderId="1" xfId="0" quotePrefix="1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6" fontId="10" fillId="2" borderId="1" xfId="1" applyNumberFormat="1" applyFont="1" applyFill="1" applyBorder="1"/>
    <xf numFmtId="0" fontId="2" fillId="0" borderId="0" xfId="0" applyFont="1" applyBorder="1" applyAlignment="1">
      <alignment horizontal="center"/>
    </xf>
    <xf numFmtId="167" fontId="6" fillId="0" borderId="5" xfId="0" applyNumberFormat="1" applyFont="1" applyBorder="1" applyAlignment="1">
      <alignment horizontal="center"/>
    </xf>
    <xf numFmtId="167" fontId="3" fillId="0" borderId="5" xfId="0" applyNumberFormat="1" applyFont="1" applyBorder="1" applyAlignment="1">
      <alignment horizontal="center"/>
    </xf>
    <xf numFmtId="167" fontId="3" fillId="0" borderId="5" xfId="0" quotePrefix="1" applyNumberFormat="1" applyFont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67" fontId="7" fillId="0" borderId="1" xfId="0" applyNumberFormat="1" applyFont="1" applyBorder="1" applyAlignment="1">
      <alignment horizontal="center"/>
    </xf>
    <xf numFmtId="0" fontId="7" fillId="0" borderId="1" xfId="0" applyFont="1" applyBorder="1"/>
    <xf numFmtId="0" fontId="7" fillId="0" borderId="0" xfId="0" applyFont="1"/>
    <xf numFmtId="0" fontId="7" fillId="0" borderId="0" xfId="0" applyFont="1" applyBorder="1"/>
    <xf numFmtId="0" fontId="7" fillId="0" borderId="3" xfId="0" applyFont="1" applyBorder="1"/>
    <xf numFmtId="167" fontId="7" fillId="0" borderId="5" xfId="0" applyNumberFormat="1" applyFont="1" applyBorder="1" applyAlignment="1">
      <alignment horizontal="center"/>
    </xf>
    <xf numFmtId="0" fontId="3" fillId="6" borderId="1" xfId="0" applyFont="1" applyFill="1" applyBorder="1" applyAlignment="1">
      <alignment horizontal="left"/>
    </xf>
    <xf numFmtId="0" fontId="3" fillId="6" borderId="1" xfId="0" applyFont="1" applyFill="1" applyBorder="1" applyAlignment="1">
      <alignment horizontal="center"/>
    </xf>
    <xf numFmtId="166" fontId="3" fillId="6" borderId="1" xfId="1" applyNumberFormat="1" applyFont="1" applyFill="1" applyBorder="1" applyAlignment="1"/>
    <xf numFmtId="165" fontId="3" fillId="6" borderId="1" xfId="1" applyNumberFormat="1" applyFont="1" applyFill="1" applyBorder="1" applyAlignment="1"/>
    <xf numFmtId="0" fontId="3" fillId="6" borderId="0" xfId="0" applyFont="1" applyFill="1"/>
    <xf numFmtId="0" fontId="3" fillId="6" borderId="0" xfId="0" applyFont="1" applyFill="1" applyBorder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6" fontId="11" fillId="6" borderId="4" xfId="1" applyNumberFormat="1" applyFont="1" applyFill="1" applyBorder="1" applyAlignment="1">
      <alignment horizontal="center" vertical="center"/>
    </xf>
    <xf numFmtId="167" fontId="3" fillId="6" borderId="1" xfId="0" quotePrefix="1" applyNumberFormat="1" applyFont="1" applyFill="1" applyBorder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67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6" fontId="3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166" fontId="3" fillId="6" borderId="1" xfId="1" applyNumberFormat="1" applyFont="1" applyFill="1" applyBorder="1" applyAlignment="1">
      <alignment vertical="center"/>
    </xf>
    <xf numFmtId="165" fontId="3" fillId="6" borderId="1" xfId="1" applyNumberFormat="1" applyFont="1" applyFill="1" applyBorder="1" applyAlignment="1">
      <alignment vertical="center"/>
    </xf>
    <xf numFmtId="0" fontId="3" fillId="6" borderId="0" xfId="0" applyFont="1" applyFill="1" applyAlignment="1">
      <alignment vertical="center"/>
    </xf>
    <xf numFmtId="0" fontId="3" fillId="6" borderId="0" xfId="0" applyFont="1" applyFill="1" applyBorder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3" fillId="0" borderId="1" xfId="0" applyFont="1" applyBorder="1" applyAlignment="1">
      <alignment horizontal="left" wrapText="1"/>
    </xf>
    <xf numFmtId="0" fontId="15" fillId="6" borderId="0" xfId="0" applyFont="1" applyFill="1" applyAlignment="1">
      <alignment vertical="center"/>
    </xf>
    <xf numFmtId="0" fontId="2" fillId="0" borderId="0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166" fontId="9" fillId="0" borderId="0" xfId="1" applyNumberFormat="1" applyFont="1"/>
    <xf numFmtId="166" fontId="10" fillId="0" borderId="0" xfId="1" applyNumberFormat="1" applyFont="1" applyAlignment="1">
      <alignment horizontal="center" vertical="center"/>
    </xf>
    <xf numFmtId="166" fontId="10" fillId="0" borderId="0" xfId="1" applyNumberFormat="1" applyFont="1"/>
    <xf numFmtId="0" fontId="11" fillId="0" borderId="1" xfId="0" applyFont="1" applyBorder="1" applyAlignment="1">
      <alignment horizontal="center" vertical="center"/>
    </xf>
    <xf numFmtId="166" fontId="11" fillId="0" borderId="1" xfId="1" applyNumberFormat="1" applyFont="1" applyBorder="1" applyAlignment="1">
      <alignment horizontal="center" vertical="center"/>
    </xf>
    <xf numFmtId="43" fontId="16" fillId="0" borderId="1" xfId="1" applyNumberFormat="1" applyFont="1" applyBorder="1" applyAlignment="1">
      <alignment vertical="center"/>
    </xf>
    <xf numFmtId="0" fontId="2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4" fillId="0" borderId="0" xfId="0" applyFont="1" applyBorder="1" applyAlignment="1">
      <alignment horizontal="center" wrapText="1"/>
    </xf>
    <xf numFmtId="0" fontId="11" fillId="5" borderId="10" xfId="0" applyFont="1" applyFill="1" applyBorder="1" applyAlignment="1">
      <alignment horizontal="center" vertical="center"/>
    </xf>
    <xf numFmtId="166" fontId="9" fillId="5" borderId="1" xfId="1" applyNumberFormat="1" applyFont="1" applyFill="1" applyBorder="1"/>
    <xf numFmtId="167" fontId="3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horizontal="left" vertical="center" wrapText="1"/>
    </xf>
    <xf numFmtId="3" fontId="18" fillId="0" borderId="1" xfId="0" applyNumberFormat="1" applyFont="1" applyBorder="1" applyAlignment="1">
      <alignment horizontal="right" vertical="center" wrapText="1"/>
    </xf>
    <xf numFmtId="0" fontId="1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19" fillId="6" borderId="1" xfId="0" applyFont="1" applyFill="1" applyBorder="1" applyAlignment="1">
      <alignment vertical="center"/>
    </xf>
    <xf numFmtId="3" fontId="3" fillId="0" borderId="0" xfId="0" applyNumberFormat="1" applyFont="1"/>
    <xf numFmtId="3" fontId="18" fillId="6" borderId="1" xfId="0" applyNumberFormat="1" applyFont="1" applyFill="1" applyBorder="1" applyAlignment="1">
      <alignment horizontal="right" vertical="center" wrapText="1"/>
    </xf>
    <xf numFmtId="165" fontId="2" fillId="7" borderId="1" xfId="1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166" fontId="9" fillId="3" borderId="1" xfId="1" applyNumberFormat="1" applyFont="1" applyFill="1" applyBorder="1"/>
    <xf numFmtId="0" fontId="10" fillId="8" borderId="1" xfId="0" applyFont="1" applyFill="1" applyBorder="1" applyAlignment="1">
      <alignment horizontal="center" vertical="center"/>
    </xf>
    <xf numFmtId="166" fontId="9" fillId="8" borderId="1" xfId="1" applyNumberFormat="1" applyFont="1" applyFill="1" applyBorder="1"/>
    <xf numFmtId="0" fontId="10" fillId="3" borderId="1" xfId="0" applyFont="1" applyFill="1" applyBorder="1" applyAlignment="1">
      <alignment horizontal="center" vertical="center" wrapText="1"/>
    </xf>
    <xf numFmtId="0" fontId="22" fillId="0" borderId="1" xfId="0" applyFont="1" applyBorder="1"/>
    <xf numFmtId="166" fontId="22" fillId="8" borderId="1" xfId="0" applyNumberFormat="1" applyFont="1" applyFill="1" applyBorder="1"/>
    <xf numFmtId="166" fontId="23" fillId="8" borderId="1" xfId="1" applyNumberFormat="1" applyFont="1" applyFill="1" applyBorder="1"/>
    <xf numFmtId="166" fontId="22" fillId="3" borderId="1" xfId="0" applyNumberFormat="1" applyFont="1" applyFill="1" applyBorder="1"/>
    <xf numFmtId="166" fontId="23" fillId="3" borderId="1" xfId="1" applyNumberFormat="1" applyFont="1" applyFill="1" applyBorder="1"/>
    <xf numFmtId="166" fontId="23" fillId="5" borderId="1" xfId="1" applyNumberFormat="1" applyFont="1" applyFill="1" applyBorder="1"/>
    <xf numFmtId="166" fontId="23" fillId="4" borderId="1" xfId="0" applyNumberFormat="1" applyFont="1" applyFill="1" applyBorder="1"/>
    <xf numFmtId="166" fontId="24" fillId="0" borderId="0" xfId="0" applyNumberFormat="1" applyFont="1"/>
    <xf numFmtId="0" fontId="24" fillId="0" borderId="0" xfId="0" applyFont="1"/>
    <xf numFmtId="0" fontId="3" fillId="0" borderId="0" xfId="0" quotePrefix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5" fillId="6" borderId="0" xfId="0" applyFont="1" applyFill="1" applyAlignment="1">
      <alignment horizontal="left" vertical="center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167" fontId="2" fillId="5" borderId="9" xfId="0" applyNumberFormat="1" applyFont="1" applyFill="1" applyBorder="1" applyAlignment="1">
      <alignment horizontal="center" vertical="center"/>
    </xf>
    <xf numFmtId="167" fontId="2" fillId="5" borderId="11" xfId="0" applyNumberFormat="1" applyFont="1" applyFill="1" applyBorder="1" applyAlignment="1">
      <alignment horizontal="center" vertical="center"/>
    </xf>
    <xf numFmtId="167" fontId="2" fillId="5" borderId="10" xfId="0" applyNumberFormat="1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166" fontId="6" fillId="0" borderId="5" xfId="1" applyNumberFormat="1" applyFont="1" applyBorder="1" applyAlignment="1">
      <alignment horizontal="center"/>
    </xf>
    <xf numFmtId="166" fontId="6" fillId="0" borderId="13" xfId="1" applyNumberFormat="1" applyFont="1" applyBorder="1" applyAlignment="1">
      <alignment horizontal="center"/>
    </xf>
    <xf numFmtId="0" fontId="7" fillId="0" borderId="5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7" fillId="0" borderId="1" xfId="0" applyFont="1" applyBorder="1" applyAlignment="1">
      <alignment horizontal="center" wrapText="1"/>
    </xf>
    <xf numFmtId="166" fontId="17" fillId="6" borderId="5" xfId="0" applyNumberFormat="1" applyFont="1" applyFill="1" applyBorder="1" applyAlignment="1">
      <alignment horizontal="center" vertical="center"/>
    </xf>
    <xf numFmtId="0" fontId="17" fillId="6" borderId="13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165" fontId="2" fillId="7" borderId="1" xfId="1" applyNumberFormat="1" applyFont="1" applyFill="1" applyBorder="1" applyAlignment="1">
      <alignment horizontal="center" vertical="center"/>
    </xf>
    <xf numFmtId="167" fontId="2" fillId="7" borderId="9" xfId="0" applyNumberFormat="1" applyFont="1" applyFill="1" applyBorder="1" applyAlignment="1">
      <alignment horizontal="center" vertical="center"/>
    </xf>
    <xf numFmtId="167" fontId="2" fillId="7" borderId="11" xfId="0" applyNumberFormat="1" applyFont="1" applyFill="1" applyBorder="1" applyAlignment="1">
      <alignment horizontal="center" vertical="center"/>
    </xf>
    <xf numFmtId="167" fontId="2" fillId="7" borderId="10" xfId="0" applyNumberFormat="1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166" fontId="7" fillId="0" borderId="5" xfId="1" applyNumberFormat="1" applyFont="1" applyBorder="1" applyAlignment="1">
      <alignment horizontal="center"/>
    </xf>
    <xf numFmtId="166" fontId="7" fillId="0" borderId="13" xfId="1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166" fontId="17" fillId="6" borderId="1" xfId="0" applyNumberFormat="1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166" fontId="7" fillId="0" borderId="5" xfId="1" applyNumberFormat="1" applyFont="1" applyBorder="1" applyAlignment="1">
      <alignment horizontal="center" vertical="center"/>
    </xf>
    <xf numFmtId="166" fontId="7" fillId="0" borderId="13" xfId="1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7" borderId="7" xfId="0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1220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J24" sqref="J24"/>
    </sheetView>
  </sheetViews>
  <sheetFormatPr defaultRowHeight="18" customHeight="1" x14ac:dyDescent="0.25"/>
  <cols>
    <col min="1" max="1" width="7.42578125" style="56" bestFit="1" customWidth="1"/>
    <col min="2" max="2" width="44.7109375" style="119" customWidth="1"/>
    <col min="3" max="3" width="10.85546875" style="1" customWidth="1"/>
    <col min="4" max="4" width="9.85546875" style="1" customWidth="1"/>
    <col min="5" max="5" width="13.85546875" style="5" customWidth="1"/>
    <col min="6" max="6" width="13.42578125" style="6" customWidth="1"/>
    <col min="7" max="7" width="14.7109375" style="6" customWidth="1"/>
    <col min="8" max="8" width="13.42578125" style="1" customWidth="1"/>
    <col min="9" max="11" width="9.140625" style="1"/>
    <col min="12" max="110" width="9.140625" style="2"/>
    <col min="111" max="16384" width="9.140625" style="1"/>
  </cols>
  <sheetData>
    <row r="1" spans="1:110" s="10" customFormat="1" ht="23.25" customHeight="1" x14ac:dyDescent="0.3">
      <c r="A1" s="159" t="s">
        <v>57</v>
      </c>
      <c r="B1" s="159"/>
      <c r="C1" s="159"/>
      <c r="D1" s="159"/>
      <c r="E1" s="159"/>
      <c r="F1" s="159"/>
      <c r="G1" s="159"/>
      <c r="H1" s="15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</row>
    <row r="2" spans="1:110" s="10" customFormat="1" ht="23.25" customHeight="1" x14ac:dyDescent="0.3">
      <c r="A2" s="159" t="s">
        <v>34</v>
      </c>
      <c r="B2" s="159"/>
      <c r="C2" s="159"/>
      <c r="D2" s="159"/>
      <c r="E2" s="159"/>
      <c r="F2" s="159"/>
      <c r="G2" s="159"/>
      <c r="H2" s="15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</row>
    <row r="3" spans="1:110" ht="10.5" customHeight="1" x14ac:dyDescent="0.25">
      <c r="A3" s="53"/>
      <c r="B3" s="115"/>
      <c r="C3" s="58"/>
      <c r="D3" s="58"/>
      <c r="E3" s="58"/>
      <c r="F3" s="58"/>
      <c r="G3" s="58"/>
    </row>
    <row r="4" spans="1:110" s="63" customFormat="1" ht="23.25" customHeight="1" x14ac:dyDescent="0.2">
      <c r="A4" s="169" t="s">
        <v>8</v>
      </c>
      <c r="B4" s="162" t="s">
        <v>7</v>
      </c>
      <c r="C4" s="165" t="s">
        <v>6</v>
      </c>
      <c r="D4" s="166"/>
      <c r="E4" s="160" t="s">
        <v>29</v>
      </c>
      <c r="F4" s="160"/>
      <c r="G4" s="160"/>
      <c r="H4" s="160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4"/>
      <c r="AT4" s="64"/>
      <c r="AU4" s="64"/>
      <c r="AV4" s="64"/>
      <c r="AW4" s="64"/>
      <c r="AX4" s="64"/>
      <c r="AY4" s="64"/>
      <c r="AZ4" s="64"/>
      <c r="BA4" s="64"/>
      <c r="BB4" s="64"/>
      <c r="BC4" s="64"/>
      <c r="BD4" s="64"/>
      <c r="BE4" s="64"/>
      <c r="BF4" s="64"/>
      <c r="BG4" s="64"/>
      <c r="BH4" s="64"/>
      <c r="BI4" s="64"/>
      <c r="BJ4" s="64"/>
      <c r="BK4" s="64"/>
      <c r="BL4" s="64"/>
      <c r="BM4" s="64"/>
      <c r="BN4" s="64"/>
      <c r="BO4" s="64"/>
      <c r="BP4" s="64"/>
      <c r="BQ4" s="64"/>
      <c r="BR4" s="64"/>
      <c r="BS4" s="64"/>
      <c r="BT4" s="64"/>
      <c r="BU4" s="64"/>
      <c r="BV4" s="64"/>
      <c r="BW4" s="64"/>
      <c r="BX4" s="64"/>
      <c r="BY4" s="64"/>
      <c r="BZ4" s="64"/>
      <c r="CA4" s="64"/>
      <c r="CB4" s="64"/>
      <c r="CC4" s="64"/>
      <c r="CD4" s="64"/>
      <c r="CE4" s="64"/>
      <c r="CF4" s="64"/>
      <c r="CG4" s="64"/>
      <c r="CH4" s="64"/>
      <c r="CI4" s="64"/>
      <c r="CJ4" s="64"/>
      <c r="CK4" s="64"/>
      <c r="CL4" s="64"/>
      <c r="CM4" s="64"/>
      <c r="CN4" s="64"/>
      <c r="CO4" s="64"/>
      <c r="CP4" s="64"/>
      <c r="CQ4" s="64"/>
      <c r="CR4" s="64"/>
      <c r="CS4" s="64"/>
      <c r="CT4" s="64"/>
      <c r="CU4" s="64"/>
      <c r="CV4" s="64"/>
      <c r="CW4" s="64"/>
      <c r="CX4" s="64"/>
      <c r="CY4" s="64"/>
      <c r="CZ4" s="64"/>
      <c r="DA4" s="64"/>
      <c r="DB4" s="64"/>
      <c r="DC4" s="64"/>
      <c r="DD4" s="64"/>
      <c r="DE4" s="64"/>
      <c r="DF4" s="64"/>
    </row>
    <row r="5" spans="1:110" s="65" customFormat="1" ht="18" customHeight="1" x14ac:dyDescent="0.2">
      <c r="A5" s="170"/>
      <c r="B5" s="163"/>
      <c r="C5" s="167"/>
      <c r="D5" s="168"/>
      <c r="E5" s="160" t="s">
        <v>5</v>
      </c>
      <c r="F5" s="172" t="s">
        <v>4</v>
      </c>
      <c r="G5" s="172" t="s">
        <v>3</v>
      </c>
      <c r="H5" s="160" t="s">
        <v>28</v>
      </c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</row>
    <row r="6" spans="1:110" s="65" customFormat="1" ht="28.5" customHeight="1" x14ac:dyDescent="0.2">
      <c r="A6" s="171"/>
      <c r="B6" s="164"/>
      <c r="C6" s="62" t="s">
        <v>2</v>
      </c>
      <c r="D6" s="62" t="s">
        <v>1</v>
      </c>
      <c r="E6" s="160"/>
      <c r="F6" s="172"/>
      <c r="G6" s="172"/>
      <c r="H6" s="160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</row>
    <row r="7" spans="1:110" s="36" customFormat="1" ht="18" customHeight="1" x14ac:dyDescent="0.25">
      <c r="A7" s="59"/>
      <c r="B7" s="116" t="s">
        <v>0</v>
      </c>
      <c r="C7" s="31"/>
      <c r="D7" s="31"/>
      <c r="E7" s="32"/>
      <c r="F7" s="33"/>
      <c r="G7" s="34">
        <v>0</v>
      </c>
      <c r="H7" s="35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</row>
    <row r="8" spans="1:110" ht="18" customHeight="1" x14ac:dyDescent="0.25">
      <c r="A8" s="61"/>
      <c r="B8" s="113"/>
      <c r="C8" s="11"/>
      <c r="D8" s="11"/>
      <c r="E8" s="15"/>
      <c r="F8" s="15"/>
      <c r="G8" s="15">
        <f>G7+E8-F8</f>
        <v>0</v>
      </c>
      <c r="H8" s="16"/>
    </row>
    <row r="9" spans="1:110" s="13" customFormat="1" ht="18" customHeight="1" x14ac:dyDescent="0.25">
      <c r="A9" s="61"/>
      <c r="B9" s="93"/>
      <c r="C9" s="11"/>
      <c r="D9" s="11"/>
      <c r="E9" s="15"/>
      <c r="F9" s="15"/>
      <c r="G9" s="15">
        <f t="shared" ref="G9:G21" si="0">G8+E9-F9</f>
        <v>0</v>
      </c>
      <c r="H9" s="9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</row>
    <row r="10" spans="1:110" ht="15.75" x14ac:dyDescent="0.25">
      <c r="A10" s="61"/>
      <c r="B10" s="113"/>
      <c r="C10" s="74"/>
      <c r="D10" s="74"/>
      <c r="E10" s="14"/>
      <c r="F10" s="15"/>
      <c r="G10" s="15">
        <f t="shared" si="0"/>
        <v>0</v>
      </c>
      <c r="H10" s="16"/>
    </row>
    <row r="11" spans="1:110" s="13" customFormat="1" ht="15.75" x14ac:dyDescent="0.25">
      <c r="A11" s="61"/>
      <c r="B11" s="113"/>
      <c r="C11" s="74"/>
      <c r="D11" s="74"/>
      <c r="E11" s="14"/>
      <c r="F11" s="15"/>
      <c r="G11" s="15">
        <f t="shared" si="0"/>
        <v>0</v>
      </c>
      <c r="H11" s="16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</row>
    <row r="12" spans="1:110" s="13" customFormat="1" ht="18" customHeight="1" x14ac:dyDescent="0.25">
      <c r="A12" s="61"/>
      <c r="B12" s="113"/>
      <c r="C12" s="74"/>
      <c r="D12" s="74"/>
      <c r="E12" s="14"/>
      <c r="F12" s="15"/>
      <c r="G12" s="15">
        <f t="shared" si="0"/>
        <v>0</v>
      </c>
      <c r="H12" s="16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</row>
    <row r="13" spans="1:110" s="13" customFormat="1" ht="15.75" x14ac:dyDescent="0.25">
      <c r="A13" s="61"/>
      <c r="B13" s="113"/>
      <c r="C13" s="74"/>
      <c r="D13" s="74"/>
      <c r="E13" s="14"/>
      <c r="F13" s="15"/>
      <c r="G13" s="15">
        <f t="shared" si="0"/>
        <v>0</v>
      </c>
      <c r="H13" s="16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</row>
    <row r="14" spans="1:110" s="13" customFormat="1" ht="18" customHeight="1" x14ac:dyDescent="0.25">
      <c r="A14" s="61"/>
      <c r="B14" s="113"/>
      <c r="C14" s="74"/>
      <c r="D14" s="74"/>
      <c r="E14" s="14"/>
      <c r="F14" s="15"/>
      <c r="G14" s="15">
        <f t="shared" si="0"/>
        <v>0</v>
      </c>
      <c r="H14" s="16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</row>
    <row r="15" spans="1:110" s="13" customFormat="1" ht="18" customHeight="1" x14ac:dyDescent="0.25">
      <c r="A15" s="61"/>
      <c r="B15" s="113"/>
      <c r="C15" s="74"/>
      <c r="D15" s="74"/>
      <c r="E15" s="14"/>
      <c r="F15" s="15"/>
      <c r="G15" s="15">
        <f t="shared" si="0"/>
        <v>0</v>
      </c>
      <c r="H15" s="16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</row>
    <row r="16" spans="1:110" s="13" customFormat="1" ht="18" customHeight="1" x14ac:dyDescent="0.25">
      <c r="A16" s="61"/>
      <c r="B16" s="113"/>
      <c r="C16" s="74"/>
      <c r="D16" s="74"/>
      <c r="E16" s="14"/>
      <c r="F16" s="15"/>
      <c r="G16" s="15">
        <f t="shared" si="0"/>
        <v>0</v>
      </c>
      <c r="H16" s="16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</row>
    <row r="17" spans="1:110" s="13" customFormat="1" ht="18" customHeight="1" x14ac:dyDescent="0.25">
      <c r="A17" s="61"/>
      <c r="B17" s="113"/>
      <c r="C17" s="74"/>
      <c r="D17" s="74"/>
      <c r="E17" s="14"/>
      <c r="F17" s="15"/>
      <c r="G17" s="15">
        <f t="shared" si="0"/>
        <v>0</v>
      </c>
      <c r="H17" s="16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</row>
    <row r="18" spans="1:110" s="13" customFormat="1" ht="18" customHeight="1" x14ac:dyDescent="0.25">
      <c r="A18" s="61"/>
      <c r="B18" s="113"/>
      <c r="C18" s="74"/>
      <c r="D18" s="74"/>
      <c r="E18" s="14"/>
      <c r="F18" s="15"/>
      <c r="G18" s="15">
        <f t="shared" si="0"/>
        <v>0</v>
      </c>
      <c r="H18" s="16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</row>
    <row r="19" spans="1:110" s="13" customFormat="1" ht="18" customHeight="1" x14ac:dyDescent="0.25">
      <c r="A19" s="61"/>
      <c r="B19" s="113"/>
      <c r="C19" s="74"/>
      <c r="D19" s="74"/>
      <c r="E19" s="14"/>
      <c r="F19" s="14"/>
      <c r="G19" s="15">
        <f t="shared" si="0"/>
        <v>0</v>
      </c>
      <c r="H19" s="16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</row>
    <row r="20" spans="1:110" s="13" customFormat="1" ht="18" customHeight="1" x14ac:dyDescent="0.25">
      <c r="A20" s="61"/>
      <c r="B20" s="113"/>
      <c r="C20" s="74"/>
      <c r="D20" s="74"/>
      <c r="E20" s="14"/>
      <c r="F20" s="15"/>
      <c r="G20" s="15">
        <f t="shared" si="0"/>
        <v>0</v>
      </c>
      <c r="H20" s="16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</row>
    <row r="21" spans="1:110" s="13" customFormat="1" ht="18" customHeight="1" x14ac:dyDescent="0.25">
      <c r="A21" s="60"/>
      <c r="B21" s="113"/>
      <c r="C21" s="74"/>
      <c r="D21" s="74"/>
      <c r="E21" s="15"/>
      <c r="F21" s="15"/>
      <c r="G21" s="15">
        <f t="shared" si="0"/>
        <v>0</v>
      </c>
      <c r="H21" s="16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</row>
    <row r="22" spans="1:110" s="71" customFormat="1" ht="18" customHeight="1" x14ac:dyDescent="0.25">
      <c r="A22" s="72"/>
      <c r="B22" s="116" t="s">
        <v>9</v>
      </c>
      <c r="C22" s="30"/>
      <c r="D22" s="30"/>
      <c r="E22" s="38">
        <f>SUM(E8:E21)</f>
        <v>0</v>
      </c>
      <c r="F22" s="39">
        <f>SUM(F8:F21)</f>
        <v>0</v>
      </c>
      <c r="G22" s="34">
        <f>SUM(G7+E22-F22)</f>
        <v>0</v>
      </c>
      <c r="H22" s="68"/>
      <c r="I22" s="69"/>
      <c r="J22" s="69"/>
      <c r="K22" s="69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  <c r="BH22" s="70"/>
      <c r="BI22" s="70"/>
      <c r="BJ22" s="70"/>
      <c r="BK22" s="70"/>
      <c r="BL22" s="70"/>
      <c r="BM22" s="70"/>
      <c r="BN22" s="70"/>
      <c r="BO22" s="70"/>
      <c r="BP22" s="70"/>
      <c r="BQ22" s="70"/>
      <c r="BR22" s="70"/>
      <c r="BS22" s="70"/>
      <c r="BT22" s="70"/>
      <c r="BU22" s="70"/>
      <c r="BV22" s="70"/>
      <c r="BW22" s="70"/>
      <c r="BX22" s="70"/>
      <c r="BY22" s="70"/>
      <c r="BZ22" s="70"/>
      <c r="CA22" s="70"/>
      <c r="CB22" s="70"/>
      <c r="CC22" s="70"/>
      <c r="CD22" s="70"/>
      <c r="CE22" s="70"/>
      <c r="CF22" s="70"/>
      <c r="CG22" s="70"/>
      <c r="CH22" s="70"/>
      <c r="CI22" s="70"/>
      <c r="CJ22" s="70"/>
      <c r="CK22" s="70"/>
      <c r="CL22" s="70"/>
      <c r="CM22" s="70"/>
      <c r="CN22" s="70"/>
      <c r="CO22" s="70"/>
      <c r="CP22" s="70"/>
      <c r="CQ22" s="70"/>
      <c r="CR22" s="70"/>
      <c r="CS22" s="70"/>
      <c r="CT22" s="70"/>
      <c r="CU22" s="70"/>
      <c r="CV22" s="70"/>
      <c r="CW22" s="70"/>
      <c r="CX22" s="70"/>
      <c r="CY22" s="70"/>
      <c r="CZ22" s="70"/>
      <c r="DA22" s="70"/>
      <c r="DB22" s="70"/>
      <c r="DC22" s="70"/>
      <c r="DD22" s="70"/>
      <c r="DE22" s="70"/>
      <c r="DF22" s="70"/>
    </row>
    <row r="23" spans="1:110" s="3" customFormat="1" ht="18" customHeight="1" x14ac:dyDescent="0.25">
      <c r="A23" s="56"/>
      <c r="B23" s="117"/>
      <c r="C23" s="4"/>
      <c r="D23" s="5"/>
      <c r="E23" s="6"/>
      <c r="F23" s="7"/>
      <c r="G23" s="1"/>
      <c r="H23" s="2"/>
      <c r="I23" s="1"/>
      <c r="J23" s="1"/>
      <c r="K23" s="1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</row>
    <row r="24" spans="1:110" s="3" customFormat="1" ht="24" customHeight="1" x14ac:dyDescent="0.25">
      <c r="A24" s="161"/>
      <c r="B24" s="161"/>
      <c r="C24" s="161"/>
      <c r="D24" s="161"/>
      <c r="E24" s="161"/>
      <c r="F24" s="161"/>
      <c r="G24" s="161"/>
      <c r="H24" s="161"/>
      <c r="I24" s="1"/>
      <c r="J24" s="1"/>
      <c r="K24" s="1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</row>
    <row r="25" spans="1:110" s="3" customFormat="1" ht="18" customHeight="1" x14ac:dyDescent="0.25">
      <c r="A25" s="56"/>
      <c r="B25" s="117"/>
      <c r="C25" s="4"/>
      <c r="D25" s="5"/>
      <c r="E25" s="6"/>
      <c r="F25" s="7"/>
      <c r="G25" s="1"/>
      <c r="H25" s="2"/>
      <c r="I25" s="1"/>
      <c r="J25" s="1"/>
      <c r="K25" s="1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</row>
    <row r="26" spans="1:110" s="8" customFormat="1" ht="18" customHeight="1" x14ac:dyDescent="0.25">
      <c r="A26" s="56"/>
      <c r="B26" s="117"/>
      <c r="C26" s="4"/>
      <c r="D26" s="5"/>
      <c r="E26" s="6"/>
      <c r="F26" s="7"/>
      <c r="G26" s="1"/>
      <c r="H26" s="2"/>
      <c r="I26" s="1"/>
      <c r="J26" s="1"/>
      <c r="K26" s="1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</row>
    <row r="27" spans="1:110" s="2" customFormat="1" ht="18" customHeight="1" x14ac:dyDescent="0.25">
      <c r="A27" s="56"/>
      <c r="B27" s="117"/>
      <c r="C27" s="4"/>
      <c r="D27" s="5"/>
      <c r="E27" s="6"/>
      <c r="F27" s="7"/>
      <c r="G27" s="1"/>
      <c r="I27" s="1"/>
      <c r="J27" s="1"/>
      <c r="K27" s="1"/>
    </row>
    <row r="28" spans="1:110" ht="18" customHeight="1" x14ac:dyDescent="0.25">
      <c r="B28" s="117"/>
      <c r="C28" s="4"/>
      <c r="D28" s="5"/>
      <c r="E28" s="6"/>
      <c r="F28" s="7"/>
      <c r="G28" s="1"/>
    </row>
    <row r="29" spans="1:110" ht="18" customHeight="1" x14ac:dyDescent="0.25">
      <c r="B29" s="117"/>
      <c r="C29" s="4"/>
      <c r="D29" s="5"/>
      <c r="E29" s="6"/>
      <c r="F29" s="7"/>
      <c r="G29" s="1"/>
    </row>
    <row r="30" spans="1:110" ht="18" customHeight="1" x14ac:dyDescent="0.25">
      <c r="B30" s="117"/>
      <c r="C30" s="4"/>
      <c r="D30" s="5"/>
      <c r="E30" s="6"/>
      <c r="F30" s="7"/>
      <c r="G30" s="1"/>
    </row>
    <row r="31" spans="1:110" ht="18" customHeight="1" x14ac:dyDescent="0.25">
      <c r="B31" s="118"/>
      <c r="G31" s="7"/>
    </row>
    <row r="32" spans="1:110" ht="18" customHeight="1" x14ac:dyDescent="0.25">
      <c r="B32" s="118"/>
      <c r="G32" s="7"/>
    </row>
    <row r="33" spans="2:7" ht="18" customHeight="1" x14ac:dyDescent="0.25">
      <c r="B33" s="118"/>
      <c r="G33" s="7"/>
    </row>
    <row r="34" spans="2:7" ht="18" customHeight="1" x14ac:dyDescent="0.25">
      <c r="B34" s="118"/>
      <c r="G34" s="7"/>
    </row>
    <row r="35" spans="2:7" ht="18" customHeight="1" x14ac:dyDescent="0.25">
      <c r="B35" s="118"/>
      <c r="G35" s="7"/>
    </row>
    <row r="36" spans="2:7" ht="18" customHeight="1" x14ac:dyDescent="0.25">
      <c r="B36" s="118"/>
      <c r="G36" s="7"/>
    </row>
    <row r="37" spans="2:7" ht="18" customHeight="1" x14ac:dyDescent="0.25">
      <c r="B37" s="118"/>
      <c r="G37" s="7"/>
    </row>
    <row r="38" spans="2:7" ht="18" customHeight="1" x14ac:dyDescent="0.25">
      <c r="B38" s="118"/>
      <c r="G38" s="7"/>
    </row>
    <row r="39" spans="2:7" ht="18" customHeight="1" x14ac:dyDescent="0.25">
      <c r="B39" s="118"/>
      <c r="G39" s="7"/>
    </row>
    <row r="40" spans="2:7" ht="18" customHeight="1" x14ac:dyDescent="0.25">
      <c r="B40" s="118"/>
      <c r="G40" s="7"/>
    </row>
    <row r="41" spans="2:7" ht="18" customHeight="1" x14ac:dyDescent="0.25">
      <c r="B41" s="118"/>
      <c r="G41" s="7"/>
    </row>
    <row r="42" spans="2:7" ht="18" customHeight="1" x14ac:dyDescent="0.25">
      <c r="B42" s="118"/>
      <c r="G42" s="7"/>
    </row>
    <row r="43" spans="2:7" ht="18" customHeight="1" x14ac:dyDescent="0.25">
      <c r="B43" s="118"/>
      <c r="G43" s="7"/>
    </row>
    <row r="44" spans="2:7" ht="18" customHeight="1" x14ac:dyDescent="0.25">
      <c r="B44" s="118"/>
      <c r="G44" s="7"/>
    </row>
    <row r="45" spans="2:7" ht="18" customHeight="1" x14ac:dyDescent="0.25">
      <c r="B45" s="118"/>
      <c r="E45" s="1"/>
      <c r="F45" s="1"/>
      <c r="G45" s="7"/>
    </row>
    <row r="46" spans="2:7" ht="18" customHeight="1" x14ac:dyDescent="0.25">
      <c r="B46" s="118"/>
      <c r="E46" s="1"/>
      <c r="F46" s="1"/>
      <c r="G46" s="7"/>
    </row>
    <row r="47" spans="2:7" ht="18" customHeight="1" x14ac:dyDescent="0.25">
      <c r="B47" s="118"/>
      <c r="E47" s="1"/>
      <c r="F47" s="1"/>
      <c r="G47" s="7"/>
    </row>
    <row r="48" spans="2:7" ht="18" customHeight="1" x14ac:dyDescent="0.25">
      <c r="B48" s="118"/>
      <c r="E48" s="1"/>
      <c r="F48" s="1"/>
      <c r="G48" s="7"/>
    </row>
    <row r="49" spans="2:7" ht="18" customHeight="1" x14ac:dyDescent="0.25">
      <c r="B49" s="118"/>
      <c r="E49" s="1"/>
      <c r="F49" s="1"/>
      <c r="G49" s="7"/>
    </row>
    <row r="50" spans="2:7" ht="18" customHeight="1" x14ac:dyDescent="0.25">
      <c r="B50" s="118"/>
      <c r="E50" s="1"/>
      <c r="F50" s="1"/>
      <c r="G50" s="7"/>
    </row>
    <row r="51" spans="2:7" ht="18" customHeight="1" x14ac:dyDescent="0.25">
      <c r="B51" s="118"/>
      <c r="E51" s="1"/>
      <c r="F51" s="1"/>
      <c r="G51" s="7"/>
    </row>
    <row r="52" spans="2:7" ht="18" customHeight="1" x14ac:dyDescent="0.25">
      <c r="B52" s="118"/>
      <c r="E52" s="1"/>
      <c r="F52" s="1"/>
      <c r="G52" s="7"/>
    </row>
    <row r="53" spans="2:7" ht="18" customHeight="1" x14ac:dyDescent="0.25">
      <c r="B53" s="118"/>
      <c r="E53" s="1"/>
      <c r="F53" s="1"/>
      <c r="G53" s="7"/>
    </row>
    <row r="54" spans="2:7" ht="18" customHeight="1" x14ac:dyDescent="0.25">
      <c r="B54" s="118"/>
      <c r="E54" s="1"/>
      <c r="F54" s="1"/>
      <c r="G54" s="7"/>
    </row>
    <row r="55" spans="2:7" ht="18" customHeight="1" x14ac:dyDescent="0.25">
      <c r="B55" s="118"/>
      <c r="E55" s="1"/>
      <c r="F55" s="1"/>
      <c r="G55" s="7"/>
    </row>
    <row r="56" spans="2:7" ht="18" customHeight="1" x14ac:dyDescent="0.25">
      <c r="B56" s="118"/>
      <c r="E56" s="1"/>
      <c r="F56" s="1"/>
      <c r="G56" s="7"/>
    </row>
    <row r="57" spans="2:7" ht="18" customHeight="1" x14ac:dyDescent="0.25">
      <c r="B57" s="118"/>
      <c r="E57" s="1"/>
      <c r="F57" s="1"/>
      <c r="G57" s="7"/>
    </row>
    <row r="58" spans="2:7" ht="18" customHeight="1" x14ac:dyDescent="0.25">
      <c r="B58" s="118"/>
      <c r="E58" s="1"/>
      <c r="F58" s="1"/>
      <c r="G58" s="7"/>
    </row>
    <row r="59" spans="2:7" ht="18" customHeight="1" x14ac:dyDescent="0.25">
      <c r="B59" s="118"/>
      <c r="E59" s="1"/>
      <c r="F59" s="1"/>
      <c r="G59" s="7"/>
    </row>
    <row r="60" spans="2:7" ht="18" customHeight="1" x14ac:dyDescent="0.25">
      <c r="B60" s="118"/>
      <c r="E60" s="1"/>
      <c r="F60" s="1"/>
      <c r="G60" s="7"/>
    </row>
    <row r="61" spans="2:7" ht="18" customHeight="1" x14ac:dyDescent="0.25">
      <c r="B61" s="118"/>
      <c r="E61" s="1"/>
      <c r="F61" s="1"/>
      <c r="G61" s="7"/>
    </row>
    <row r="62" spans="2:7" ht="18" customHeight="1" x14ac:dyDescent="0.25">
      <c r="B62" s="118"/>
      <c r="E62" s="1"/>
      <c r="F62" s="1"/>
      <c r="G62" s="7"/>
    </row>
    <row r="63" spans="2:7" ht="18" customHeight="1" x14ac:dyDescent="0.25">
      <c r="B63" s="118"/>
      <c r="E63" s="1"/>
      <c r="F63" s="1"/>
      <c r="G63" s="7"/>
    </row>
    <row r="64" spans="2:7" ht="18" customHeight="1" x14ac:dyDescent="0.25">
      <c r="B64" s="118"/>
      <c r="E64" s="1"/>
      <c r="F64" s="1"/>
      <c r="G64" s="7"/>
    </row>
    <row r="65" spans="2:7" ht="18" customHeight="1" x14ac:dyDescent="0.25">
      <c r="B65" s="118"/>
      <c r="E65" s="1"/>
      <c r="F65" s="1"/>
      <c r="G65" s="7"/>
    </row>
    <row r="66" spans="2:7" ht="18" customHeight="1" x14ac:dyDescent="0.25">
      <c r="B66" s="118"/>
      <c r="E66" s="1"/>
      <c r="F66" s="1"/>
      <c r="G66" s="7"/>
    </row>
    <row r="67" spans="2:7" ht="18" customHeight="1" x14ac:dyDescent="0.25">
      <c r="B67" s="118"/>
      <c r="E67" s="1"/>
      <c r="F67" s="1"/>
      <c r="G67" s="7"/>
    </row>
    <row r="68" spans="2:7" ht="18" customHeight="1" x14ac:dyDescent="0.25">
      <c r="B68" s="118"/>
      <c r="E68" s="1"/>
      <c r="F68" s="1"/>
      <c r="G68" s="7"/>
    </row>
    <row r="69" spans="2:7" ht="18" customHeight="1" x14ac:dyDescent="0.25">
      <c r="B69" s="118"/>
      <c r="E69" s="1"/>
      <c r="F69" s="1"/>
      <c r="G69" s="7"/>
    </row>
    <row r="70" spans="2:7" ht="18" customHeight="1" x14ac:dyDescent="0.25">
      <c r="B70" s="118"/>
      <c r="E70" s="1"/>
      <c r="F70" s="1"/>
      <c r="G70" s="7"/>
    </row>
    <row r="71" spans="2:7" ht="18" customHeight="1" x14ac:dyDescent="0.25">
      <c r="B71" s="118"/>
      <c r="E71" s="1"/>
      <c r="F71" s="1"/>
      <c r="G71" s="7"/>
    </row>
    <row r="72" spans="2:7" ht="18" customHeight="1" x14ac:dyDescent="0.25">
      <c r="B72" s="118"/>
      <c r="E72" s="1"/>
      <c r="F72" s="1"/>
      <c r="G72" s="7"/>
    </row>
    <row r="73" spans="2:7" ht="18" customHeight="1" x14ac:dyDescent="0.25">
      <c r="B73" s="118"/>
      <c r="E73" s="1"/>
      <c r="F73" s="1"/>
      <c r="G73" s="7"/>
    </row>
    <row r="74" spans="2:7" ht="18" customHeight="1" x14ac:dyDescent="0.25">
      <c r="B74" s="118"/>
      <c r="E74" s="1"/>
      <c r="F74" s="1"/>
      <c r="G74" s="7"/>
    </row>
    <row r="75" spans="2:7" ht="18" customHeight="1" x14ac:dyDescent="0.25">
      <c r="B75" s="118"/>
      <c r="E75" s="1"/>
      <c r="F75" s="1"/>
      <c r="G75" s="7"/>
    </row>
    <row r="76" spans="2:7" ht="18" customHeight="1" x14ac:dyDescent="0.25">
      <c r="B76" s="118"/>
      <c r="E76" s="1"/>
      <c r="F76" s="1"/>
      <c r="G76" s="7"/>
    </row>
    <row r="77" spans="2:7" ht="18" customHeight="1" x14ac:dyDescent="0.25">
      <c r="B77" s="118"/>
      <c r="E77" s="1"/>
      <c r="F77" s="1"/>
      <c r="G77" s="7"/>
    </row>
    <row r="78" spans="2:7" ht="18" customHeight="1" x14ac:dyDescent="0.25">
      <c r="B78" s="118"/>
      <c r="E78" s="1"/>
      <c r="F78" s="1"/>
      <c r="G78" s="7"/>
    </row>
    <row r="79" spans="2:7" ht="18" customHeight="1" x14ac:dyDescent="0.25">
      <c r="B79" s="118"/>
      <c r="E79" s="1"/>
      <c r="F79" s="1"/>
      <c r="G79" s="7"/>
    </row>
    <row r="80" spans="2:7" ht="18" customHeight="1" x14ac:dyDescent="0.25">
      <c r="B80" s="118"/>
      <c r="E80" s="1"/>
      <c r="F80" s="1"/>
      <c r="G80" s="7"/>
    </row>
    <row r="81" spans="2:7" ht="18" customHeight="1" x14ac:dyDescent="0.25">
      <c r="B81" s="118"/>
      <c r="E81" s="1"/>
      <c r="F81" s="1"/>
      <c r="G81" s="7"/>
    </row>
    <row r="82" spans="2:7" ht="18" customHeight="1" x14ac:dyDescent="0.25">
      <c r="B82" s="118"/>
      <c r="E82" s="1"/>
      <c r="F82" s="1"/>
      <c r="G82" s="7"/>
    </row>
    <row r="83" spans="2:7" ht="18" customHeight="1" x14ac:dyDescent="0.25">
      <c r="B83" s="118"/>
      <c r="E83" s="1"/>
      <c r="F83" s="1"/>
      <c r="G83" s="7"/>
    </row>
    <row r="84" spans="2:7" ht="18" customHeight="1" x14ac:dyDescent="0.25">
      <c r="B84" s="118"/>
      <c r="E84" s="1"/>
      <c r="F84" s="1"/>
      <c r="G84" s="7"/>
    </row>
    <row r="85" spans="2:7" ht="18" customHeight="1" x14ac:dyDescent="0.25">
      <c r="B85" s="118"/>
      <c r="E85" s="1"/>
      <c r="F85" s="1"/>
      <c r="G85" s="7"/>
    </row>
    <row r="86" spans="2:7" ht="18" customHeight="1" x14ac:dyDescent="0.25">
      <c r="B86" s="118"/>
      <c r="E86" s="1"/>
      <c r="F86" s="1"/>
      <c r="G86" s="7"/>
    </row>
    <row r="87" spans="2:7" ht="18" customHeight="1" x14ac:dyDescent="0.25">
      <c r="B87" s="118"/>
      <c r="E87" s="1"/>
      <c r="F87" s="1"/>
      <c r="G87" s="7"/>
    </row>
    <row r="88" spans="2:7" ht="18" customHeight="1" x14ac:dyDescent="0.25">
      <c r="B88" s="118"/>
      <c r="E88" s="1"/>
      <c r="F88" s="1"/>
      <c r="G88" s="7"/>
    </row>
    <row r="89" spans="2:7" ht="18" customHeight="1" x14ac:dyDescent="0.25">
      <c r="B89" s="118"/>
      <c r="E89" s="1"/>
      <c r="F89" s="1"/>
      <c r="G89" s="7"/>
    </row>
    <row r="90" spans="2:7" ht="18" customHeight="1" x14ac:dyDescent="0.25">
      <c r="B90" s="118"/>
      <c r="E90" s="1"/>
      <c r="F90" s="1"/>
      <c r="G90" s="7"/>
    </row>
    <row r="91" spans="2:7" ht="18" customHeight="1" x14ac:dyDescent="0.25">
      <c r="B91" s="118"/>
      <c r="E91" s="1"/>
      <c r="F91" s="1"/>
      <c r="G91" s="7"/>
    </row>
    <row r="92" spans="2:7" ht="18" customHeight="1" x14ac:dyDescent="0.25">
      <c r="B92" s="118"/>
      <c r="E92" s="1"/>
      <c r="F92" s="1"/>
      <c r="G92" s="7"/>
    </row>
    <row r="93" spans="2:7" ht="18" customHeight="1" x14ac:dyDescent="0.25">
      <c r="B93" s="118"/>
      <c r="E93" s="1"/>
      <c r="F93" s="1"/>
      <c r="G93" s="7"/>
    </row>
    <row r="94" spans="2:7" ht="18" customHeight="1" x14ac:dyDescent="0.25">
      <c r="B94" s="118"/>
      <c r="E94" s="1"/>
      <c r="F94" s="1"/>
      <c r="G94" s="7"/>
    </row>
    <row r="95" spans="2:7" ht="18" customHeight="1" x14ac:dyDescent="0.25">
      <c r="B95" s="118"/>
      <c r="E95" s="1"/>
      <c r="F95" s="1"/>
      <c r="G95" s="7"/>
    </row>
    <row r="96" spans="2:7" ht="18" customHeight="1" x14ac:dyDescent="0.25">
      <c r="B96" s="118"/>
      <c r="E96" s="1"/>
      <c r="F96" s="1"/>
      <c r="G96" s="7"/>
    </row>
    <row r="97" spans="2:7" ht="18" customHeight="1" x14ac:dyDescent="0.25">
      <c r="B97" s="118"/>
      <c r="E97" s="1"/>
      <c r="F97" s="1"/>
      <c r="G97" s="7"/>
    </row>
    <row r="98" spans="2:7" ht="18" customHeight="1" x14ac:dyDescent="0.25">
      <c r="B98" s="118"/>
      <c r="E98" s="1"/>
      <c r="F98" s="1"/>
      <c r="G98" s="7"/>
    </row>
    <row r="99" spans="2:7" ht="18" customHeight="1" x14ac:dyDescent="0.25">
      <c r="B99" s="118"/>
      <c r="E99" s="1"/>
      <c r="F99" s="1"/>
      <c r="G99" s="7"/>
    </row>
    <row r="100" spans="2:7" ht="18" customHeight="1" x14ac:dyDescent="0.25">
      <c r="B100" s="118"/>
      <c r="E100" s="1"/>
      <c r="F100" s="1"/>
      <c r="G100" s="7"/>
    </row>
    <row r="101" spans="2:7" ht="18" customHeight="1" x14ac:dyDescent="0.25">
      <c r="B101" s="118"/>
      <c r="E101" s="1"/>
      <c r="F101" s="1"/>
      <c r="G101" s="7"/>
    </row>
    <row r="102" spans="2:7" ht="18" customHeight="1" x14ac:dyDescent="0.25">
      <c r="B102" s="118"/>
      <c r="E102" s="1"/>
      <c r="F102" s="1"/>
      <c r="G102" s="7"/>
    </row>
    <row r="103" spans="2:7" ht="18" customHeight="1" x14ac:dyDescent="0.25">
      <c r="B103" s="118"/>
      <c r="E103" s="1"/>
      <c r="F103" s="1"/>
      <c r="G103" s="7"/>
    </row>
    <row r="104" spans="2:7" ht="18" customHeight="1" x14ac:dyDescent="0.25">
      <c r="B104" s="118"/>
      <c r="E104" s="1"/>
      <c r="F104" s="1"/>
      <c r="G104" s="7"/>
    </row>
    <row r="105" spans="2:7" ht="18" customHeight="1" x14ac:dyDescent="0.25">
      <c r="B105" s="118"/>
      <c r="E105" s="1"/>
      <c r="F105" s="1"/>
      <c r="G105" s="7"/>
    </row>
    <row r="106" spans="2:7" ht="18" customHeight="1" x14ac:dyDescent="0.25">
      <c r="B106" s="118"/>
      <c r="E106" s="1"/>
      <c r="F106" s="1"/>
      <c r="G106" s="7"/>
    </row>
    <row r="107" spans="2:7" ht="18" customHeight="1" x14ac:dyDescent="0.25">
      <c r="B107" s="118"/>
      <c r="E107" s="1"/>
      <c r="F107" s="1"/>
      <c r="G107" s="7"/>
    </row>
    <row r="108" spans="2:7" ht="18" customHeight="1" x14ac:dyDescent="0.25">
      <c r="B108" s="118"/>
      <c r="E108" s="1"/>
      <c r="F108" s="1"/>
      <c r="G108" s="7"/>
    </row>
    <row r="109" spans="2:7" ht="18" customHeight="1" x14ac:dyDescent="0.25">
      <c r="B109" s="118"/>
      <c r="E109" s="1"/>
      <c r="F109" s="1"/>
      <c r="G109" s="7"/>
    </row>
    <row r="110" spans="2:7" ht="18" customHeight="1" x14ac:dyDescent="0.25">
      <c r="B110" s="118"/>
      <c r="E110" s="1"/>
      <c r="F110" s="1"/>
      <c r="G110" s="7"/>
    </row>
    <row r="111" spans="2:7" ht="18" customHeight="1" x14ac:dyDescent="0.25">
      <c r="B111" s="118"/>
      <c r="E111" s="1"/>
      <c r="F111" s="1"/>
      <c r="G111" s="7"/>
    </row>
    <row r="112" spans="2:7" ht="18" customHeight="1" x14ac:dyDescent="0.25">
      <c r="B112" s="118"/>
      <c r="E112" s="1"/>
      <c r="F112" s="1"/>
      <c r="G112" s="7"/>
    </row>
    <row r="113" spans="2:7" ht="18" customHeight="1" x14ac:dyDescent="0.25">
      <c r="B113" s="118"/>
      <c r="E113" s="1"/>
      <c r="F113" s="1"/>
      <c r="G113" s="7"/>
    </row>
    <row r="114" spans="2:7" ht="18" customHeight="1" x14ac:dyDescent="0.25">
      <c r="B114" s="118"/>
      <c r="E114" s="1"/>
      <c r="F114" s="1"/>
      <c r="G114" s="7"/>
    </row>
    <row r="115" spans="2:7" ht="18" customHeight="1" x14ac:dyDescent="0.25">
      <c r="B115" s="118"/>
      <c r="E115" s="1"/>
      <c r="F115" s="1"/>
      <c r="G115" s="7"/>
    </row>
    <row r="116" spans="2:7" ht="18" customHeight="1" x14ac:dyDescent="0.25">
      <c r="B116" s="118"/>
      <c r="E116" s="1"/>
      <c r="F116" s="1"/>
      <c r="G116" s="7"/>
    </row>
    <row r="117" spans="2:7" ht="18" customHeight="1" x14ac:dyDescent="0.25">
      <c r="B117" s="118"/>
      <c r="E117" s="1"/>
      <c r="F117" s="1"/>
      <c r="G117" s="7"/>
    </row>
    <row r="118" spans="2:7" ht="18" customHeight="1" x14ac:dyDescent="0.25">
      <c r="B118" s="118"/>
      <c r="E118" s="1"/>
      <c r="F118" s="1"/>
      <c r="G118" s="7"/>
    </row>
    <row r="119" spans="2:7" ht="18" customHeight="1" x14ac:dyDescent="0.25">
      <c r="B119" s="118"/>
      <c r="E119" s="1"/>
      <c r="F119" s="1"/>
      <c r="G119" s="7"/>
    </row>
    <row r="120" spans="2:7" ht="18" customHeight="1" x14ac:dyDescent="0.25">
      <c r="B120" s="118"/>
      <c r="E120" s="1"/>
      <c r="F120" s="1"/>
      <c r="G120" s="7"/>
    </row>
    <row r="121" spans="2:7" ht="18" customHeight="1" x14ac:dyDescent="0.25">
      <c r="B121" s="118"/>
      <c r="E121" s="1"/>
      <c r="F121" s="1"/>
      <c r="G121" s="7"/>
    </row>
    <row r="122" spans="2:7" ht="18" customHeight="1" x14ac:dyDescent="0.25">
      <c r="B122" s="118"/>
      <c r="E122" s="1"/>
      <c r="F122" s="1"/>
      <c r="G122" s="7"/>
    </row>
    <row r="123" spans="2:7" ht="18" customHeight="1" x14ac:dyDescent="0.25">
      <c r="B123" s="118"/>
      <c r="E123" s="1"/>
      <c r="F123" s="1"/>
      <c r="G123" s="7"/>
    </row>
    <row r="124" spans="2:7" ht="18" customHeight="1" x14ac:dyDescent="0.25">
      <c r="B124" s="118"/>
      <c r="E124" s="1"/>
      <c r="F124" s="1"/>
      <c r="G124" s="7"/>
    </row>
    <row r="125" spans="2:7" ht="18" customHeight="1" x14ac:dyDescent="0.25">
      <c r="B125" s="118"/>
      <c r="E125" s="1"/>
      <c r="F125" s="1"/>
      <c r="G125" s="7"/>
    </row>
    <row r="126" spans="2:7" ht="18" customHeight="1" x14ac:dyDescent="0.25">
      <c r="B126" s="118"/>
      <c r="E126" s="1"/>
      <c r="F126" s="1"/>
      <c r="G126" s="7"/>
    </row>
    <row r="127" spans="2:7" ht="18" customHeight="1" x14ac:dyDescent="0.25">
      <c r="B127" s="118"/>
      <c r="E127" s="1"/>
      <c r="F127" s="1"/>
      <c r="G127" s="7"/>
    </row>
    <row r="128" spans="2:7" ht="18" customHeight="1" x14ac:dyDescent="0.25">
      <c r="B128" s="118"/>
      <c r="E128" s="1"/>
      <c r="F128" s="1"/>
      <c r="G128" s="7"/>
    </row>
    <row r="129" spans="2:7" ht="18" customHeight="1" x14ac:dyDescent="0.25">
      <c r="B129" s="118"/>
      <c r="E129" s="1"/>
      <c r="F129" s="1"/>
      <c r="G129" s="7"/>
    </row>
    <row r="130" spans="2:7" ht="18" customHeight="1" x14ac:dyDescent="0.25">
      <c r="B130" s="118"/>
      <c r="E130" s="1"/>
      <c r="F130" s="1"/>
      <c r="G130" s="7"/>
    </row>
    <row r="131" spans="2:7" ht="18" customHeight="1" x14ac:dyDescent="0.25">
      <c r="B131" s="118"/>
      <c r="E131" s="1"/>
      <c r="F131" s="1"/>
      <c r="G131" s="7"/>
    </row>
    <row r="132" spans="2:7" ht="18" customHeight="1" x14ac:dyDescent="0.25">
      <c r="B132" s="118"/>
      <c r="E132" s="1"/>
      <c r="F132" s="1"/>
      <c r="G132" s="7"/>
    </row>
    <row r="133" spans="2:7" ht="18" customHeight="1" x14ac:dyDescent="0.25">
      <c r="B133" s="118"/>
      <c r="E133" s="1"/>
      <c r="F133" s="1"/>
      <c r="G133" s="7"/>
    </row>
    <row r="134" spans="2:7" ht="18" customHeight="1" x14ac:dyDescent="0.25">
      <c r="B134" s="118"/>
      <c r="E134" s="1"/>
      <c r="F134" s="1"/>
      <c r="G134" s="7"/>
    </row>
    <row r="135" spans="2:7" ht="18" customHeight="1" x14ac:dyDescent="0.25">
      <c r="B135" s="118"/>
      <c r="E135" s="1"/>
      <c r="F135" s="1"/>
      <c r="G135" s="7"/>
    </row>
    <row r="136" spans="2:7" ht="18" customHeight="1" x14ac:dyDescent="0.25">
      <c r="B136" s="118"/>
      <c r="E136" s="1"/>
      <c r="F136" s="1"/>
      <c r="G136" s="7"/>
    </row>
    <row r="137" spans="2:7" ht="18" customHeight="1" x14ac:dyDescent="0.25">
      <c r="B137" s="118"/>
      <c r="E137" s="1"/>
      <c r="F137" s="1"/>
      <c r="G137" s="7"/>
    </row>
    <row r="138" spans="2:7" ht="18" customHeight="1" x14ac:dyDescent="0.25">
      <c r="B138" s="118"/>
      <c r="E138" s="1"/>
      <c r="F138" s="1"/>
      <c r="G138" s="7"/>
    </row>
    <row r="139" spans="2:7" ht="18" customHeight="1" x14ac:dyDescent="0.25">
      <c r="B139" s="118"/>
      <c r="E139" s="1"/>
      <c r="F139" s="1"/>
      <c r="G139" s="7"/>
    </row>
    <row r="140" spans="2:7" ht="18" customHeight="1" x14ac:dyDescent="0.25">
      <c r="B140" s="118"/>
      <c r="E140" s="1"/>
      <c r="F140" s="1"/>
      <c r="G140" s="7"/>
    </row>
    <row r="141" spans="2:7" ht="18" customHeight="1" x14ac:dyDescent="0.25">
      <c r="B141" s="118"/>
      <c r="E141" s="1"/>
      <c r="F141" s="1"/>
      <c r="G141" s="7"/>
    </row>
    <row r="142" spans="2:7" ht="18" customHeight="1" x14ac:dyDescent="0.25">
      <c r="B142" s="118"/>
      <c r="E142" s="1"/>
      <c r="F142" s="1"/>
      <c r="G142" s="7"/>
    </row>
    <row r="143" spans="2:7" ht="18" customHeight="1" x14ac:dyDescent="0.25">
      <c r="B143" s="118"/>
      <c r="E143" s="1"/>
      <c r="F143" s="1"/>
      <c r="G143" s="7"/>
    </row>
    <row r="144" spans="2:7" ht="18" customHeight="1" x14ac:dyDescent="0.25">
      <c r="B144" s="118"/>
      <c r="E144" s="1"/>
      <c r="F144" s="1"/>
      <c r="G144" s="7"/>
    </row>
    <row r="145" spans="2:7" ht="18" customHeight="1" x14ac:dyDescent="0.25">
      <c r="B145" s="118"/>
      <c r="E145" s="1"/>
      <c r="F145" s="1"/>
      <c r="G145" s="7"/>
    </row>
    <row r="146" spans="2:7" ht="18" customHeight="1" x14ac:dyDescent="0.25">
      <c r="B146" s="118"/>
      <c r="E146" s="1"/>
      <c r="F146" s="1"/>
      <c r="G146" s="7"/>
    </row>
    <row r="147" spans="2:7" ht="18" customHeight="1" x14ac:dyDescent="0.25">
      <c r="B147" s="118"/>
      <c r="E147" s="1"/>
      <c r="F147" s="1"/>
      <c r="G147" s="7"/>
    </row>
    <row r="148" spans="2:7" ht="18" customHeight="1" x14ac:dyDescent="0.25">
      <c r="B148" s="118"/>
      <c r="E148" s="1"/>
      <c r="F148" s="1"/>
      <c r="G148" s="7"/>
    </row>
    <row r="149" spans="2:7" ht="18" customHeight="1" x14ac:dyDescent="0.25">
      <c r="B149" s="118"/>
      <c r="E149" s="1"/>
      <c r="F149" s="1"/>
      <c r="G149" s="7"/>
    </row>
    <row r="150" spans="2:7" ht="18" customHeight="1" x14ac:dyDescent="0.25">
      <c r="B150" s="118"/>
      <c r="E150" s="1"/>
      <c r="F150" s="1"/>
      <c r="G150" s="7"/>
    </row>
    <row r="151" spans="2:7" ht="18" customHeight="1" x14ac:dyDescent="0.25">
      <c r="B151" s="118"/>
      <c r="E151" s="1"/>
      <c r="F151" s="1"/>
      <c r="G151" s="7"/>
    </row>
    <row r="152" spans="2:7" ht="18" customHeight="1" x14ac:dyDescent="0.25">
      <c r="B152" s="118"/>
      <c r="E152" s="1"/>
      <c r="F152" s="1"/>
      <c r="G152" s="7"/>
    </row>
    <row r="153" spans="2:7" ht="18" customHeight="1" x14ac:dyDescent="0.25">
      <c r="B153" s="118"/>
      <c r="E153" s="1"/>
      <c r="F153" s="1"/>
      <c r="G153" s="7"/>
    </row>
    <row r="154" spans="2:7" ht="18" customHeight="1" x14ac:dyDescent="0.25">
      <c r="B154" s="118"/>
      <c r="E154" s="1"/>
      <c r="F154" s="1"/>
      <c r="G154" s="7"/>
    </row>
    <row r="155" spans="2:7" ht="18" customHeight="1" x14ac:dyDescent="0.25">
      <c r="B155" s="118"/>
      <c r="E155" s="1"/>
      <c r="F155" s="1"/>
      <c r="G155" s="7"/>
    </row>
    <row r="156" spans="2:7" ht="18" customHeight="1" x14ac:dyDescent="0.25">
      <c r="B156" s="118"/>
      <c r="E156" s="1"/>
      <c r="F156" s="1"/>
      <c r="G156" s="7"/>
    </row>
    <row r="157" spans="2:7" ht="18" customHeight="1" x14ac:dyDescent="0.25">
      <c r="B157" s="118"/>
      <c r="E157" s="1"/>
      <c r="F157" s="1"/>
      <c r="G157" s="7"/>
    </row>
    <row r="158" spans="2:7" ht="18" customHeight="1" x14ac:dyDescent="0.25">
      <c r="B158" s="118"/>
      <c r="E158" s="1"/>
      <c r="F158" s="1"/>
      <c r="G158" s="7"/>
    </row>
    <row r="159" spans="2:7" ht="18" customHeight="1" x14ac:dyDescent="0.25">
      <c r="B159" s="118"/>
      <c r="E159" s="1"/>
      <c r="F159" s="1"/>
      <c r="G159" s="7"/>
    </row>
    <row r="160" spans="2:7" ht="18" customHeight="1" x14ac:dyDescent="0.25">
      <c r="B160" s="118"/>
      <c r="E160" s="1"/>
      <c r="F160" s="1"/>
      <c r="G160" s="7"/>
    </row>
    <row r="161" spans="2:7" ht="18" customHeight="1" x14ac:dyDescent="0.25">
      <c r="B161" s="118"/>
      <c r="E161" s="1"/>
      <c r="F161" s="1"/>
      <c r="G161" s="7"/>
    </row>
    <row r="162" spans="2:7" ht="18" customHeight="1" x14ac:dyDescent="0.25">
      <c r="B162" s="118"/>
      <c r="E162" s="1"/>
      <c r="F162" s="1"/>
      <c r="G162" s="7"/>
    </row>
    <row r="163" spans="2:7" ht="18" customHeight="1" x14ac:dyDescent="0.25">
      <c r="B163" s="118"/>
      <c r="E163" s="1"/>
      <c r="F163" s="1"/>
      <c r="G163" s="7"/>
    </row>
    <row r="164" spans="2:7" ht="18" customHeight="1" x14ac:dyDescent="0.25">
      <c r="B164" s="118"/>
      <c r="E164" s="1"/>
      <c r="F164" s="1"/>
      <c r="G164" s="7"/>
    </row>
    <row r="165" spans="2:7" ht="18" customHeight="1" x14ac:dyDescent="0.25">
      <c r="B165" s="118"/>
      <c r="E165" s="1"/>
      <c r="F165" s="1"/>
      <c r="G165" s="7"/>
    </row>
    <row r="166" spans="2:7" ht="18" customHeight="1" x14ac:dyDescent="0.25">
      <c r="B166" s="118"/>
      <c r="E166" s="1"/>
      <c r="F166" s="1"/>
      <c r="G166" s="7"/>
    </row>
    <row r="167" spans="2:7" ht="18" customHeight="1" x14ac:dyDescent="0.25">
      <c r="B167" s="118"/>
      <c r="E167" s="1"/>
      <c r="F167" s="1"/>
      <c r="G167" s="7"/>
    </row>
    <row r="168" spans="2:7" ht="18" customHeight="1" x14ac:dyDescent="0.25">
      <c r="B168" s="118"/>
      <c r="E168" s="1"/>
      <c r="F168" s="1"/>
      <c r="G168" s="7"/>
    </row>
    <row r="169" spans="2:7" ht="18" customHeight="1" x14ac:dyDescent="0.25">
      <c r="B169" s="118"/>
      <c r="E169" s="1"/>
      <c r="F169" s="1"/>
      <c r="G169" s="7"/>
    </row>
    <row r="170" spans="2:7" ht="18" customHeight="1" x14ac:dyDescent="0.25">
      <c r="B170" s="118"/>
      <c r="E170" s="1"/>
      <c r="F170" s="1"/>
      <c r="G170" s="7"/>
    </row>
    <row r="171" spans="2:7" ht="18" customHeight="1" x14ac:dyDescent="0.25">
      <c r="B171" s="118"/>
      <c r="E171" s="1"/>
      <c r="F171" s="1"/>
      <c r="G171" s="7"/>
    </row>
    <row r="172" spans="2:7" ht="18" customHeight="1" x14ac:dyDescent="0.25">
      <c r="B172" s="118"/>
      <c r="E172" s="1"/>
      <c r="F172" s="1"/>
      <c r="G172" s="7"/>
    </row>
    <row r="173" spans="2:7" ht="18" customHeight="1" x14ac:dyDescent="0.25">
      <c r="B173" s="118"/>
      <c r="E173" s="1"/>
      <c r="F173" s="1"/>
      <c r="G173" s="7"/>
    </row>
    <row r="174" spans="2:7" ht="18" customHeight="1" x14ac:dyDescent="0.25">
      <c r="B174" s="118"/>
      <c r="E174" s="1"/>
      <c r="F174" s="1"/>
      <c r="G174" s="7"/>
    </row>
    <row r="175" spans="2:7" ht="18" customHeight="1" x14ac:dyDescent="0.25">
      <c r="B175" s="118"/>
      <c r="E175" s="1"/>
      <c r="F175" s="1"/>
      <c r="G175" s="7"/>
    </row>
    <row r="176" spans="2:7" ht="18" customHeight="1" x14ac:dyDescent="0.25">
      <c r="B176" s="118"/>
      <c r="E176" s="1"/>
      <c r="F176" s="1"/>
      <c r="G176" s="7"/>
    </row>
    <row r="177" spans="2:7" ht="18" customHeight="1" x14ac:dyDescent="0.25">
      <c r="B177" s="118"/>
      <c r="E177" s="1"/>
      <c r="F177" s="1"/>
      <c r="G177" s="7"/>
    </row>
    <row r="178" spans="2:7" ht="18" customHeight="1" x14ac:dyDescent="0.25">
      <c r="B178" s="118"/>
      <c r="E178" s="1"/>
      <c r="F178" s="1"/>
      <c r="G178" s="7"/>
    </row>
    <row r="179" spans="2:7" ht="18" customHeight="1" x14ac:dyDescent="0.25">
      <c r="B179" s="118"/>
      <c r="E179" s="1"/>
      <c r="F179" s="1"/>
      <c r="G179" s="7"/>
    </row>
    <row r="180" spans="2:7" ht="18" customHeight="1" x14ac:dyDescent="0.25">
      <c r="B180" s="118"/>
      <c r="E180" s="1"/>
      <c r="F180" s="1"/>
      <c r="G180" s="7"/>
    </row>
    <row r="181" spans="2:7" ht="18" customHeight="1" x14ac:dyDescent="0.25">
      <c r="B181" s="118"/>
      <c r="E181" s="1"/>
      <c r="F181" s="1"/>
      <c r="G181" s="7"/>
    </row>
    <row r="182" spans="2:7" ht="18" customHeight="1" x14ac:dyDescent="0.25">
      <c r="B182" s="118"/>
      <c r="E182" s="1"/>
      <c r="F182" s="1"/>
      <c r="G182" s="7"/>
    </row>
    <row r="183" spans="2:7" ht="18" customHeight="1" x14ac:dyDescent="0.25">
      <c r="B183" s="118"/>
      <c r="E183" s="1"/>
      <c r="F183" s="1"/>
      <c r="G183" s="7"/>
    </row>
    <row r="184" spans="2:7" ht="18" customHeight="1" x14ac:dyDescent="0.25">
      <c r="B184" s="118"/>
      <c r="E184" s="1"/>
      <c r="F184" s="1"/>
      <c r="G184" s="7"/>
    </row>
    <row r="185" spans="2:7" ht="18" customHeight="1" x14ac:dyDescent="0.25">
      <c r="B185" s="118"/>
      <c r="E185" s="1"/>
      <c r="F185" s="1"/>
      <c r="G185" s="7"/>
    </row>
    <row r="186" spans="2:7" ht="18" customHeight="1" x14ac:dyDescent="0.25">
      <c r="B186" s="118"/>
      <c r="E186" s="1"/>
      <c r="F186" s="1"/>
      <c r="G186" s="7"/>
    </row>
    <row r="187" spans="2:7" ht="18" customHeight="1" x14ac:dyDescent="0.25">
      <c r="B187" s="118"/>
      <c r="E187" s="1"/>
      <c r="F187" s="1"/>
      <c r="G187" s="7"/>
    </row>
    <row r="188" spans="2:7" ht="18" customHeight="1" x14ac:dyDescent="0.25">
      <c r="B188" s="118"/>
      <c r="E188" s="1"/>
      <c r="F188" s="1"/>
      <c r="G188" s="7"/>
    </row>
    <row r="189" spans="2:7" ht="18" customHeight="1" x14ac:dyDescent="0.25">
      <c r="B189" s="118"/>
      <c r="E189" s="1"/>
      <c r="F189" s="1"/>
      <c r="G189" s="7"/>
    </row>
    <row r="190" spans="2:7" ht="18" customHeight="1" x14ac:dyDescent="0.25">
      <c r="B190" s="118"/>
      <c r="E190" s="1"/>
      <c r="F190" s="1"/>
      <c r="G190" s="7"/>
    </row>
    <row r="191" spans="2:7" ht="18" customHeight="1" x14ac:dyDescent="0.25">
      <c r="B191" s="118"/>
      <c r="E191" s="1"/>
      <c r="F191" s="1"/>
      <c r="G191" s="7"/>
    </row>
    <row r="192" spans="2:7" ht="18" customHeight="1" x14ac:dyDescent="0.25">
      <c r="B192" s="118"/>
      <c r="E192" s="1"/>
      <c r="F192" s="1"/>
      <c r="G192" s="7"/>
    </row>
    <row r="193" spans="2:7" ht="18" customHeight="1" x14ac:dyDescent="0.25">
      <c r="B193" s="118"/>
      <c r="E193" s="1"/>
      <c r="F193" s="1"/>
      <c r="G193" s="7"/>
    </row>
    <row r="194" spans="2:7" ht="18" customHeight="1" x14ac:dyDescent="0.25">
      <c r="B194" s="118"/>
      <c r="E194" s="1"/>
      <c r="F194" s="1"/>
      <c r="G194" s="7"/>
    </row>
    <row r="195" spans="2:7" ht="18" customHeight="1" x14ac:dyDescent="0.25">
      <c r="B195" s="118"/>
      <c r="E195" s="1"/>
      <c r="F195" s="1"/>
      <c r="G195" s="7"/>
    </row>
    <row r="196" spans="2:7" ht="18" customHeight="1" x14ac:dyDescent="0.25">
      <c r="B196" s="118"/>
      <c r="E196" s="1"/>
      <c r="F196" s="1"/>
      <c r="G196" s="7"/>
    </row>
    <row r="197" spans="2:7" ht="18" customHeight="1" x14ac:dyDescent="0.25">
      <c r="B197" s="118"/>
      <c r="E197" s="1"/>
      <c r="F197" s="1"/>
      <c r="G197" s="7"/>
    </row>
    <row r="198" spans="2:7" ht="18" customHeight="1" x14ac:dyDescent="0.25">
      <c r="B198" s="118"/>
      <c r="E198" s="1"/>
      <c r="F198" s="1"/>
      <c r="G198" s="7"/>
    </row>
    <row r="199" spans="2:7" ht="18" customHeight="1" x14ac:dyDescent="0.25">
      <c r="B199" s="118"/>
      <c r="E199" s="1"/>
      <c r="F199" s="1"/>
      <c r="G199" s="7"/>
    </row>
    <row r="200" spans="2:7" ht="18" customHeight="1" x14ac:dyDescent="0.25">
      <c r="B200" s="118"/>
      <c r="E200" s="1"/>
      <c r="F200" s="1"/>
      <c r="G200" s="7"/>
    </row>
    <row r="201" spans="2:7" ht="18" customHeight="1" x14ac:dyDescent="0.25">
      <c r="B201" s="118"/>
      <c r="E201" s="1"/>
      <c r="F201" s="1"/>
      <c r="G201" s="7"/>
    </row>
    <row r="202" spans="2:7" ht="18" customHeight="1" x14ac:dyDescent="0.25">
      <c r="B202" s="118"/>
      <c r="E202" s="1"/>
      <c r="F202" s="1"/>
      <c r="G202" s="7"/>
    </row>
    <row r="203" spans="2:7" ht="18" customHeight="1" x14ac:dyDescent="0.25">
      <c r="B203" s="118"/>
      <c r="E203" s="1"/>
      <c r="F203" s="1"/>
      <c r="G203" s="7"/>
    </row>
    <row r="204" spans="2:7" ht="18" customHeight="1" x14ac:dyDescent="0.25">
      <c r="B204" s="118"/>
      <c r="E204" s="1"/>
      <c r="F204" s="1"/>
      <c r="G204" s="7"/>
    </row>
    <row r="205" spans="2:7" ht="18" customHeight="1" x14ac:dyDescent="0.25">
      <c r="B205" s="118"/>
      <c r="E205" s="1"/>
      <c r="F205" s="1"/>
      <c r="G205" s="7"/>
    </row>
    <row r="206" spans="2:7" ht="18" customHeight="1" x14ac:dyDescent="0.25">
      <c r="B206" s="118"/>
      <c r="E206" s="1"/>
      <c r="F206" s="1"/>
      <c r="G206" s="7"/>
    </row>
    <row r="207" spans="2:7" ht="18" customHeight="1" x14ac:dyDescent="0.25">
      <c r="B207" s="118"/>
      <c r="E207" s="1"/>
      <c r="F207" s="1"/>
      <c r="G207" s="7"/>
    </row>
    <row r="208" spans="2:7" ht="18" customHeight="1" x14ac:dyDescent="0.25">
      <c r="B208" s="118"/>
      <c r="E208" s="1"/>
      <c r="F208" s="1"/>
      <c r="G208" s="7"/>
    </row>
    <row r="209" spans="2:7" ht="18" customHeight="1" x14ac:dyDescent="0.25">
      <c r="B209" s="118"/>
      <c r="E209" s="1"/>
      <c r="F209" s="1"/>
      <c r="G209" s="7"/>
    </row>
    <row r="210" spans="2:7" ht="18" customHeight="1" x14ac:dyDescent="0.25">
      <c r="B210" s="118"/>
      <c r="E210" s="1"/>
      <c r="F210" s="1"/>
      <c r="G210" s="7"/>
    </row>
    <row r="211" spans="2:7" ht="18" customHeight="1" x14ac:dyDescent="0.25">
      <c r="B211" s="118"/>
      <c r="E211" s="1"/>
      <c r="F211" s="1"/>
      <c r="G211" s="7"/>
    </row>
    <row r="212" spans="2:7" ht="18" customHeight="1" x14ac:dyDescent="0.25">
      <c r="B212" s="118"/>
      <c r="E212" s="1"/>
      <c r="F212" s="1"/>
      <c r="G212" s="7"/>
    </row>
    <row r="213" spans="2:7" ht="18" customHeight="1" x14ac:dyDescent="0.25">
      <c r="B213" s="118"/>
      <c r="E213" s="1"/>
      <c r="F213" s="1"/>
      <c r="G213" s="7"/>
    </row>
    <row r="214" spans="2:7" ht="18" customHeight="1" x14ac:dyDescent="0.25">
      <c r="B214" s="118"/>
      <c r="E214" s="1"/>
      <c r="F214" s="1"/>
      <c r="G214" s="7"/>
    </row>
    <row r="215" spans="2:7" ht="18" customHeight="1" x14ac:dyDescent="0.25">
      <c r="B215" s="118"/>
      <c r="E215" s="1"/>
      <c r="F215" s="1"/>
      <c r="G215" s="7"/>
    </row>
    <row r="216" spans="2:7" ht="18" customHeight="1" x14ac:dyDescent="0.25">
      <c r="B216" s="118"/>
      <c r="E216" s="1"/>
      <c r="F216" s="1"/>
      <c r="G216" s="7"/>
    </row>
    <row r="217" spans="2:7" ht="18" customHeight="1" x14ac:dyDescent="0.25">
      <c r="B217" s="118"/>
      <c r="E217" s="1"/>
      <c r="F217" s="1"/>
      <c r="G217" s="7"/>
    </row>
    <row r="218" spans="2:7" ht="18" customHeight="1" x14ac:dyDescent="0.25">
      <c r="B218" s="118"/>
      <c r="E218" s="1"/>
      <c r="F218" s="1"/>
      <c r="G218" s="7"/>
    </row>
    <row r="219" spans="2:7" ht="18" customHeight="1" x14ac:dyDescent="0.25">
      <c r="B219" s="118"/>
      <c r="E219" s="1"/>
      <c r="F219" s="1"/>
      <c r="G219" s="7"/>
    </row>
    <row r="220" spans="2:7" ht="18" customHeight="1" x14ac:dyDescent="0.25">
      <c r="B220" s="118"/>
      <c r="E220" s="1"/>
      <c r="F220" s="1"/>
      <c r="G220" s="7"/>
    </row>
    <row r="221" spans="2:7" ht="18" customHeight="1" x14ac:dyDescent="0.25">
      <c r="B221" s="118"/>
      <c r="E221" s="1"/>
      <c r="F221" s="1"/>
      <c r="G221" s="7"/>
    </row>
    <row r="222" spans="2:7" ht="18" customHeight="1" x14ac:dyDescent="0.25">
      <c r="B222" s="118"/>
      <c r="E222" s="1"/>
      <c r="F222" s="1"/>
      <c r="G222" s="7"/>
    </row>
    <row r="223" spans="2:7" ht="18" customHeight="1" x14ac:dyDescent="0.25">
      <c r="B223" s="118"/>
      <c r="E223" s="1"/>
      <c r="F223" s="1"/>
      <c r="G223" s="7"/>
    </row>
    <row r="224" spans="2:7" ht="18" customHeight="1" x14ac:dyDescent="0.25">
      <c r="B224" s="118"/>
      <c r="E224" s="1"/>
      <c r="F224" s="1"/>
      <c r="G224" s="7"/>
    </row>
    <row r="225" spans="2:7" ht="18" customHeight="1" x14ac:dyDescent="0.25">
      <c r="B225" s="118"/>
      <c r="E225" s="1"/>
      <c r="F225" s="1"/>
      <c r="G225" s="7"/>
    </row>
    <row r="226" spans="2:7" ht="18" customHeight="1" x14ac:dyDescent="0.25">
      <c r="B226" s="118"/>
      <c r="E226" s="1"/>
      <c r="F226" s="1"/>
      <c r="G226" s="7"/>
    </row>
    <row r="227" spans="2:7" ht="18" customHeight="1" x14ac:dyDescent="0.25">
      <c r="B227" s="118"/>
      <c r="E227" s="1"/>
      <c r="F227" s="1"/>
      <c r="G227" s="7"/>
    </row>
    <row r="228" spans="2:7" ht="18" customHeight="1" x14ac:dyDescent="0.25">
      <c r="B228" s="118"/>
      <c r="E228" s="1"/>
      <c r="F228" s="1"/>
      <c r="G228" s="7"/>
    </row>
    <row r="229" spans="2:7" ht="18" customHeight="1" x14ac:dyDescent="0.25">
      <c r="B229" s="118"/>
      <c r="E229" s="1"/>
      <c r="F229" s="1"/>
      <c r="G229" s="7"/>
    </row>
    <row r="230" spans="2:7" ht="18" customHeight="1" x14ac:dyDescent="0.25">
      <c r="B230" s="118"/>
      <c r="E230" s="1"/>
      <c r="F230" s="1"/>
      <c r="G230" s="7"/>
    </row>
    <row r="231" spans="2:7" ht="18" customHeight="1" x14ac:dyDescent="0.25">
      <c r="B231" s="118"/>
      <c r="E231" s="1"/>
      <c r="F231" s="1"/>
      <c r="G231" s="7"/>
    </row>
    <row r="232" spans="2:7" ht="18" customHeight="1" x14ac:dyDescent="0.25">
      <c r="B232" s="118"/>
      <c r="E232" s="1"/>
      <c r="F232" s="1"/>
      <c r="G232" s="7"/>
    </row>
    <row r="233" spans="2:7" ht="18" customHeight="1" x14ac:dyDescent="0.25">
      <c r="B233" s="118"/>
      <c r="E233" s="1"/>
      <c r="F233" s="1"/>
      <c r="G233" s="7"/>
    </row>
    <row r="234" spans="2:7" ht="18" customHeight="1" x14ac:dyDescent="0.25">
      <c r="B234" s="118"/>
      <c r="E234" s="1"/>
      <c r="F234" s="1"/>
      <c r="G234" s="7"/>
    </row>
    <row r="235" spans="2:7" ht="18" customHeight="1" x14ac:dyDescent="0.25">
      <c r="B235" s="118"/>
      <c r="E235" s="1"/>
      <c r="F235" s="1"/>
      <c r="G235" s="7"/>
    </row>
    <row r="236" spans="2:7" ht="18" customHeight="1" x14ac:dyDescent="0.25">
      <c r="B236" s="118"/>
      <c r="E236" s="1"/>
      <c r="F236" s="1"/>
      <c r="G236" s="7"/>
    </row>
    <row r="237" spans="2:7" ht="18" customHeight="1" x14ac:dyDescent="0.25">
      <c r="B237" s="118"/>
      <c r="E237" s="1"/>
      <c r="G237" s="7"/>
    </row>
    <row r="238" spans="2:7" ht="18" customHeight="1" x14ac:dyDescent="0.25">
      <c r="B238" s="118"/>
      <c r="E238" s="1"/>
      <c r="G238" s="7"/>
    </row>
    <row r="239" spans="2:7" ht="18" customHeight="1" x14ac:dyDescent="0.25">
      <c r="B239" s="118"/>
      <c r="E239" s="1"/>
      <c r="G239" s="7"/>
    </row>
    <row r="240" spans="2:7" ht="18" customHeight="1" x14ac:dyDescent="0.25">
      <c r="B240" s="118"/>
      <c r="E240" s="1"/>
      <c r="G240" s="7"/>
    </row>
    <row r="241" spans="2:7" ht="18" customHeight="1" x14ac:dyDescent="0.25">
      <c r="B241" s="118"/>
      <c r="E241" s="1"/>
      <c r="G241" s="7"/>
    </row>
    <row r="242" spans="2:7" ht="18" customHeight="1" x14ac:dyDescent="0.25">
      <c r="B242" s="118"/>
      <c r="E242" s="1"/>
      <c r="F242" s="7"/>
      <c r="G242" s="7"/>
    </row>
    <row r="243" spans="2:7" ht="18" customHeight="1" x14ac:dyDescent="0.25">
      <c r="B243" s="118"/>
      <c r="E243" s="1"/>
      <c r="F243" s="7"/>
      <c r="G243" s="7"/>
    </row>
    <row r="244" spans="2:7" ht="18" customHeight="1" x14ac:dyDescent="0.25">
      <c r="B244" s="118"/>
      <c r="E244" s="1"/>
      <c r="F244" s="7"/>
      <c r="G244" s="7"/>
    </row>
    <row r="245" spans="2:7" ht="18" customHeight="1" x14ac:dyDescent="0.25">
      <c r="B245" s="118"/>
      <c r="E245" s="1"/>
      <c r="F245" s="7"/>
      <c r="G245" s="7"/>
    </row>
    <row r="246" spans="2:7" ht="18" customHeight="1" x14ac:dyDescent="0.25">
      <c r="B246" s="118"/>
      <c r="E246" s="1"/>
      <c r="F246" s="7"/>
      <c r="G246" s="7"/>
    </row>
    <row r="247" spans="2:7" ht="18" customHeight="1" x14ac:dyDescent="0.25">
      <c r="B247" s="118"/>
      <c r="E247" s="1"/>
      <c r="F247" s="7"/>
      <c r="G247" s="7"/>
    </row>
    <row r="248" spans="2:7" ht="18" customHeight="1" x14ac:dyDescent="0.25">
      <c r="B248" s="118"/>
      <c r="E248" s="1"/>
      <c r="F248" s="7"/>
      <c r="G248" s="7"/>
    </row>
    <row r="249" spans="2:7" ht="18" customHeight="1" x14ac:dyDescent="0.25">
      <c r="B249" s="118"/>
      <c r="E249" s="1"/>
      <c r="F249" s="7"/>
      <c r="G249" s="7"/>
    </row>
    <row r="250" spans="2:7" ht="18" customHeight="1" x14ac:dyDescent="0.25">
      <c r="B250" s="118"/>
      <c r="E250" s="1"/>
      <c r="F250" s="7"/>
      <c r="G250" s="7"/>
    </row>
    <row r="251" spans="2:7" ht="18" customHeight="1" x14ac:dyDescent="0.25">
      <c r="B251" s="118"/>
      <c r="E251" s="1"/>
      <c r="F251" s="7"/>
      <c r="G251" s="7"/>
    </row>
    <row r="252" spans="2:7" ht="18" customHeight="1" x14ac:dyDescent="0.25">
      <c r="B252" s="118"/>
      <c r="E252" s="1"/>
      <c r="F252" s="7"/>
      <c r="G252" s="7"/>
    </row>
    <row r="253" spans="2:7" ht="18" customHeight="1" x14ac:dyDescent="0.25">
      <c r="B253" s="118"/>
      <c r="F253" s="7"/>
      <c r="G253" s="7"/>
    </row>
    <row r="254" spans="2:7" ht="18" customHeight="1" x14ac:dyDescent="0.25">
      <c r="B254" s="118"/>
      <c r="E254" s="6"/>
      <c r="F254" s="7"/>
      <c r="G254" s="7"/>
    </row>
    <row r="255" spans="2:7" ht="18" customHeight="1" x14ac:dyDescent="0.25">
      <c r="B255" s="118"/>
      <c r="F255" s="7"/>
      <c r="G255" s="7"/>
    </row>
    <row r="256" spans="2:7" ht="18" customHeight="1" x14ac:dyDescent="0.25">
      <c r="B256" s="118"/>
      <c r="F256" s="7"/>
      <c r="G256" s="7"/>
    </row>
    <row r="257" spans="2:7" ht="18" customHeight="1" x14ac:dyDescent="0.25">
      <c r="B257" s="118"/>
      <c r="F257" s="7"/>
      <c r="G257" s="7"/>
    </row>
    <row r="258" spans="2:7" ht="18" customHeight="1" x14ac:dyDescent="0.25">
      <c r="B258" s="118"/>
      <c r="F258" s="7"/>
      <c r="G258" s="7"/>
    </row>
    <row r="259" spans="2:7" ht="18" customHeight="1" x14ac:dyDescent="0.25">
      <c r="B259" s="118"/>
      <c r="F259" s="7"/>
      <c r="G259" s="7"/>
    </row>
    <row r="260" spans="2:7" ht="18" customHeight="1" x14ac:dyDescent="0.25">
      <c r="B260" s="118"/>
      <c r="F260" s="7"/>
      <c r="G260" s="7"/>
    </row>
    <row r="261" spans="2:7" ht="18" customHeight="1" x14ac:dyDescent="0.25">
      <c r="B261" s="118"/>
      <c r="F261" s="7"/>
      <c r="G261" s="7"/>
    </row>
    <row r="262" spans="2:7" ht="18" customHeight="1" x14ac:dyDescent="0.25">
      <c r="B262" s="118"/>
      <c r="F262" s="7"/>
      <c r="G262" s="7"/>
    </row>
    <row r="263" spans="2:7" ht="18" customHeight="1" x14ac:dyDescent="0.25">
      <c r="B263" s="118"/>
      <c r="F263" s="7"/>
      <c r="G263" s="7"/>
    </row>
    <row r="264" spans="2:7" ht="18" customHeight="1" x14ac:dyDescent="0.25">
      <c r="B264" s="118"/>
      <c r="F264" s="7"/>
      <c r="G264" s="7"/>
    </row>
    <row r="265" spans="2:7" ht="18" customHeight="1" x14ac:dyDescent="0.25">
      <c r="B265" s="118"/>
      <c r="F265" s="7"/>
      <c r="G265" s="7"/>
    </row>
    <row r="266" spans="2:7" ht="18" customHeight="1" x14ac:dyDescent="0.25">
      <c r="B266" s="118"/>
      <c r="F266" s="7"/>
      <c r="G266" s="7"/>
    </row>
    <row r="267" spans="2:7" ht="18" customHeight="1" x14ac:dyDescent="0.25">
      <c r="B267" s="118"/>
      <c r="F267" s="7"/>
      <c r="G267" s="7"/>
    </row>
    <row r="268" spans="2:7" ht="18" customHeight="1" x14ac:dyDescent="0.25">
      <c r="B268" s="118"/>
      <c r="F268" s="7"/>
      <c r="G268" s="7"/>
    </row>
    <row r="269" spans="2:7" ht="18" customHeight="1" x14ac:dyDescent="0.25">
      <c r="B269" s="118"/>
      <c r="E269" s="1"/>
      <c r="F269" s="7"/>
      <c r="G269" s="7"/>
    </row>
    <row r="270" spans="2:7" ht="18" customHeight="1" x14ac:dyDescent="0.25">
      <c r="B270" s="118"/>
      <c r="E270" s="1"/>
      <c r="F270" s="7"/>
      <c r="G270" s="7"/>
    </row>
    <row r="271" spans="2:7" ht="18" customHeight="1" x14ac:dyDescent="0.25">
      <c r="B271" s="118"/>
      <c r="E271" s="1"/>
      <c r="F271" s="7"/>
      <c r="G271" s="7"/>
    </row>
    <row r="272" spans="2:7" ht="18" customHeight="1" x14ac:dyDescent="0.25">
      <c r="B272" s="118"/>
      <c r="E272" s="1"/>
      <c r="F272" s="7"/>
      <c r="G272" s="7"/>
    </row>
    <row r="273" spans="2:7" ht="18" customHeight="1" x14ac:dyDescent="0.25">
      <c r="B273" s="118"/>
      <c r="E273" s="1"/>
      <c r="F273" s="7"/>
      <c r="G273" s="7"/>
    </row>
    <row r="274" spans="2:7" ht="18" customHeight="1" x14ac:dyDescent="0.25">
      <c r="B274" s="118"/>
      <c r="E274" s="1"/>
      <c r="F274" s="7"/>
      <c r="G274" s="7"/>
    </row>
    <row r="275" spans="2:7" ht="18" customHeight="1" x14ac:dyDescent="0.25">
      <c r="B275" s="118"/>
      <c r="E275" s="1"/>
      <c r="F275" s="7"/>
      <c r="G275" s="7"/>
    </row>
    <row r="276" spans="2:7" ht="18" customHeight="1" x14ac:dyDescent="0.25">
      <c r="B276" s="118"/>
      <c r="E276" s="1"/>
      <c r="F276" s="7"/>
      <c r="G276" s="7"/>
    </row>
    <row r="277" spans="2:7" ht="18" customHeight="1" x14ac:dyDescent="0.25">
      <c r="B277" s="118"/>
      <c r="E277" s="1"/>
      <c r="F277" s="7"/>
      <c r="G277" s="7"/>
    </row>
    <row r="278" spans="2:7" ht="18" customHeight="1" x14ac:dyDescent="0.25">
      <c r="B278" s="118"/>
      <c r="E278" s="1"/>
      <c r="F278" s="7"/>
      <c r="G278" s="7"/>
    </row>
    <row r="279" spans="2:7" ht="18" customHeight="1" x14ac:dyDescent="0.25">
      <c r="B279" s="118"/>
      <c r="E279" s="1"/>
      <c r="F279" s="7"/>
      <c r="G279" s="7"/>
    </row>
    <row r="280" spans="2:7" ht="18" customHeight="1" x14ac:dyDescent="0.25">
      <c r="B280" s="118"/>
      <c r="E280" s="1"/>
      <c r="F280" s="7"/>
      <c r="G280" s="7"/>
    </row>
    <row r="281" spans="2:7" ht="18" customHeight="1" x14ac:dyDescent="0.25">
      <c r="B281" s="118"/>
      <c r="E281" s="1"/>
      <c r="F281" s="7"/>
      <c r="G281" s="7"/>
    </row>
    <row r="282" spans="2:7" ht="18" customHeight="1" x14ac:dyDescent="0.25">
      <c r="B282" s="118"/>
      <c r="E282" s="1"/>
      <c r="F282" s="7"/>
      <c r="G282" s="7"/>
    </row>
    <row r="283" spans="2:7" ht="18" customHeight="1" x14ac:dyDescent="0.25">
      <c r="B283" s="118"/>
      <c r="E283" s="1"/>
      <c r="G283" s="7"/>
    </row>
    <row r="284" spans="2:7" ht="18" customHeight="1" x14ac:dyDescent="0.25">
      <c r="B284" s="118"/>
      <c r="E284" s="1"/>
      <c r="G284" s="7"/>
    </row>
    <row r="285" spans="2:7" ht="18" customHeight="1" x14ac:dyDescent="0.25">
      <c r="B285" s="118"/>
      <c r="E285" s="1"/>
      <c r="F285" s="1"/>
      <c r="G285" s="7"/>
    </row>
    <row r="286" spans="2:7" ht="18" customHeight="1" x14ac:dyDescent="0.25">
      <c r="B286" s="118"/>
      <c r="E286" s="1"/>
      <c r="F286" s="1"/>
      <c r="G286" s="7"/>
    </row>
    <row r="287" spans="2:7" ht="18" customHeight="1" x14ac:dyDescent="0.25">
      <c r="B287" s="118"/>
      <c r="E287" s="1"/>
      <c r="F287" s="1"/>
      <c r="G287" s="7"/>
    </row>
    <row r="288" spans="2:7" ht="18" customHeight="1" x14ac:dyDescent="0.25">
      <c r="B288" s="118"/>
      <c r="E288" s="1"/>
      <c r="F288" s="1"/>
      <c r="G288" s="7"/>
    </row>
    <row r="289" spans="2:7" ht="18" customHeight="1" x14ac:dyDescent="0.25">
      <c r="B289" s="118"/>
      <c r="E289" s="1"/>
      <c r="F289" s="1"/>
      <c r="G289" s="7"/>
    </row>
    <row r="290" spans="2:7" ht="18" customHeight="1" x14ac:dyDescent="0.25">
      <c r="B290" s="118"/>
      <c r="E290" s="1"/>
      <c r="F290" s="1"/>
      <c r="G290" s="7"/>
    </row>
    <row r="291" spans="2:7" ht="18" customHeight="1" x14ac:dyDescent="0.25">
      <c r="B291" s="118"/>
      <c r="E291" s="1"/>
      <c r="F291" s="1"/>
      <c r="G291" s="7"/>
    </row>
    <row r="292" spans="2:7" ht="18" customHeight="1" x14ac:dyDescent="0.25">
      <c r="B292" s="118"/>
      <c r="E292" s="1"/>
      <c r="F292" s="1"/>
      <c r="G292" s="7"/>
    </row>
    <row r="293" spans="2:7" ht="18" customHeight="1" x14ac:dyDescent="0.25">
      <c r="B293" s="118"/>
      <c r="E293" s="1"/>
      <c r="F293" s="1"/>
      <c r="G293" s="7"/>
    </row>
    <row r="294" spans="2:7" ht="18" customHeight="1" x14ac:dyDescent="0.25">
      <c r="B294" s="118"/>
      <c r="E294" s="1"/>
      <c r="F294" s="1"/>
      <c r="G294" s="7"/>
    </row>
    <row r="295" spans="2:7" ht="18" customHeight="1" x14ac:dyDescent="0.25">
      <c r="B295" s="118"/>
      <c r="E295" s="1"/>
      <c r="F295" s="1"/>
      <c r="G295" s="7"/>
    </row>
    <row r="296" spans="2:7" ht="18" customHeight="1" x14ac:dyDescent="0.25">
      <c r="B296" s="118"/>
      <c r="E296" s="1"/>
      <c r="F296" s="1"/>
      <c r="G296" s="7"/>
    </row>
    <row r="297" spans="2:7" ht="18" customHeight="1" x14ac:dyDescent="0.25">
      <c r="B297" s="118"/>
      <c r="E297" s="1"/>
      <c r="F297" s="1"/>
      <c r="G297" s="7"/>
    </row>
    <row r="298" spans="2:7" ht="18" customHeight="1" x14ac:dyDescent="0.25">
      <c r="B298" s="118"/>
      <c r="E298" s="1"/>
      <c r="F298" s="1"/>
      <c r="G298" s="7"/>
    </row>
    <row r="299" spans="2:7" ht="18" customHeight="1" x14ac:dyDescent="0.25">
      <c r="B299" s="118"/>
      <c r="E299" s="1"/>
      <c r="F299" s="1"/>
      <c r="G299" s="7"/>
    </row>
    <row r="300" spans="2:7" ht="18" customHeight="1" x14ac:dyDescent="0.25">
      <c r="B300" s="118"/>
      <c r="E300" s="1"/>
      <c r="F300" s="1"/>
      <c r="G300" s="7"/>
    </row>
    <row r="301" spans="2:7" ht="18" customHeight="1" x14ac:dyDescent="0.25">
      <c r="B301" s="118"/>
      <c r="E301" s="1"/>
      <c r="F301" s="1"/>
      <c r="G301" s="7"/>
    </row>
    <row r="302" spans="2:7" ht="18" customHeight="1" x14ac:dyDescent="0.25">
      <c r="B302" s="118"/>
      <c r="E302" s="1"/>
      <c r="F302" s="1"/>
      <c r="G302" s="7"/>
    </row>
    <row r="303" spans="2:7" ht="18" customHeight="1" x14ac:dyDescent="0.25">
      <c r="B303" s="118"/>
      <c r="E303" s="1"/>
      <c r="F303" s="1"/>
      <c r="G303" s="7"/>
    </row>
    <row r="304" spans="2:7" ht="18" customHeight="1" x14ac:dyDescent="0.25">
      <c r="B304" s="118"/>
      <c r="E304" s="1"/>
      <c r="F304" s="1"/>
      <c r="G304" s="7"/>
    </row>
    <row r="305" spans="2:7" ht="18" customHeight="1" x14ac:dyDescent="0.25">
      <c r="B305" s="118"/>
      <c r="E305" s="1"/>
      <c r="F305" s="1"/>
      <c r="G305" s="7"/>
    </row>
    <row r="306" spans="2:7" ht="18" customHeight="1" x14ac:dyDescent="0.25">
      <c r="B306" s="118"/>
      <c r="E306" s="1"/>
      <c r="F306" s="1"/>
      <c r="G306" s="7"/>
    </row>
    <row r="307" spans="2:7" ht="18" customHeight="1" x14ac:dyDescent="0.25">
      <c r="B307" s="118"/>
      <c r="E307" s="1"/>
      <c r="F307" s="1"/>
      <c r="G307" s="7"/>
    </row>
    <row r="308" spans="2:7" ht="18" customHeight="1" x14ac:dyDescent="0.25">
      <c r="B308" s="118"/>
      <c r="E308" s="1"/>
      <c r="F308" s="1"/>
      <c r="G308" s="7"/>
    </row>
    <row r="309" spans="2:7" ht="18" customHeight="1" x14ac:dyDescent="0.25">
      <c r="B309" s="118"/>
      <c r="E309" s="1"/>
      <c r="F309" s="1"/>
      <c r="G309" s="7"/>
    </row>
    <row r="310" spans="2:7" ht="18" customHeight="1" x14ac:dyDescent="0.25">
      <c r="B310" s="118"/>
      <c r="E310" s="1"/>
      <c r="F310" s="1"/>
      <c r="G310" s="7"/>
    </row>
    <row r="311" spans="2:7" ht="18" customHeight="1" x14ac:dyDescent="0.25">
      <c r="B311" s="118"/>
      <c r="E311" s="1"/>
      <c r="F311" s="1"/>
      <c r="G311" s="7"/>
    </row>
    <row r="312" spans="2:7" ht="18" customHeight="1" x14ac:dyDescent="0.25">
      <c r="B312" s="118"/>
      <c r="E312" s="1"/>
      <c r="F312" s="1"/>
      <c r="G312" s="7"/>
    </row>
    <row r="313" spans="2:7" ht="18" customHeight="1" x14ac:dyDescent="0.25">
      <c r="B313" s="118"/>
      <c r="E313" s="1"/>
      <c r="F313" s="1"/>
      <c r="G313" s="7"/>
    </row>
    <row r="314" spans="2:7" ht="18" customHeight="1" x14ac:dyDescent="0.25">
      <c r="B314" s="118"/>
      <c r="E314" s="1"/>
      <c r="F314" s="1"/>
      <c r="G314" s="7"/>
    </row>
    <row r="315" spans="2:7" ht="18" customHeight="1" x14ac:dyDescent="0.25">
      <c r="B315" s="118"/>
      <c r="E315" s="1"/>
      <c r="F315" s="1"/>
      <c r="G315" s="7"/>
    </row>
    <row r="316" spans="2:7" ht="18" customHeight="1" x14ac:dyDescent="0.25">
      <c r="B316" s="118"/>
      <c r="E316" s="1"/>
      <c r="F316" s="1"/>
      <c r="G316" s="7"/>
    </row>
    <row r="317" spans="2:7" ht="18" customHeight="1" x14ac:dyDescent="0.25">
      <c r="B317" s="118"/>
      <c r="E317" s="1"/>
      <c r="F317" s="1"/>
      <c r="G317" s="7"/>
    </row>
    <row r="318" spans="2:7" ht="18" customHeight="1" x14ac:dyDescent="0.25">
      <c r="B318" s="118"/>
      <c r="E318" s="1"/>
      <c r="F318" s="1"/>
      <c r="G318" s="7"/>
    </row>
    <row r="319" spans="2:7" ht="18" customHeight="1" x14ac:dyDescent="0.25">
      <c r="B319" s="118"/>
      <c r="E319" s="1"/>
      <c r="F319" s="1"/>
      <c r="G319" s="7"/>
    </row>
    <row r="320" spans="2:7" ht="18" customHeight="1" x14ac:dyDescent="0.25">
      <c r="B320" s="118"/>
      <c r="E320" s="1"/>
      <c r="F320" s="1"/>
      <c r="G320" s="7"/>
    </row>
    <row r="321" spans="2:7" ht="18" customHeight="1" x14ac:dyDescent="0.25">
      <c r="B321" s="118"/>
      <c r="E321" s="1"/>
      <c r="F321" s="1"/>
      <c r="G321" s="7"/>
    </row>
    <row r="322" spans="2:7" ht="18" customHeight="1" x14ac:dyDescent="0.25">
      <c r="B322" s="118"/>
      <c r="E322" s="1"/>
      <c r="F322" s="1"/>
      <c r="G322" s="7"/>
    </row>
    <row r="323" spans="2:7" ht="18" customHeight="1" x14ac:dyDescent="0.25">
      <c r="B323" s="118"/>
      <c r="E323" s="1"/>
      <c r="F323" s="1"/>
      <c r="G323" s="7"/>
    </row>
    <row r="324" spans="2:7" ht="18" customHeight="1" x14ac:dyDescent="0.25">
      <c r="B324" s="118"/>
      <c r="E324" s="1"/>
      <c r="F324" s="1"/>
      <c r="G324" s="7"/>
    </row>
    <row r="325" spans="2:7" ht="18" customHeight="1" x14ac:dyDescent="0.25">
      <c r="B325" s="118"/>
      <c r="E325" s="1"/>
      <c r="F325" s="1"/>
      <c r="G325" s="7"/>
    </row>
    <row r="326" spans="2:7" ht="18" customHeight="1" x14ac:dyDescent="0.25">
      <c r="B326" s="118"/>
      <c r="E326" s="1"/>
      <c r="F326" s="1"/>
      <c r="G326" s="7"/>
    </row>
    <row r="327" spans="2:7" ht="18" customHeight="1" x14ac:dyDescent="0.25">
      <c r="B327" s="118"/>
      <c r="E327" s="1"/>
      <c r="F327" s="1"/>
      <c r="G327" s="7"/>
    </row>
    <row r="328" spans="2:7" ht="18" customHeight="1" x14ac:dyDescent="0.25">
      <c r="B328" s="118"/>
      <c r="E328" s="1"/>
      <c r="F328" s="1"/>
      <c r="G328" s="7"/>
    </row>
    <row r="329" spans="2:7" ht="18" customHeight="1" x14ac:dyDescent="0.25">
      <c r="B329" s="118"/>
      <c r="E329" s="1"/>
      <c r="F329" s="1"/>
      <c r="G329" s="7"/>
    </row>
    <row r="330" spans="2:7" ht="18" customHeight="1" x14ac:dyDescent="0.25">
      <c r="B330" s="118"/>
      <c r="E330" s="1"/>
      <c r="F330" s="1"/>
      <c r="G330" s="7"/>
    </row>
    <row r="331" spans="2:7" ht="18" customHeight="1" x14ac:dyDescent="0.25">
      <c r="B331" s="118"/>
      <c r="E331" s="1"/>
      <c r="F331" s="1"/>
      <c r="G331" s="7"/>
    </row>
    <row r="332" spans="2:7" ht="18" customHeight="1" x14ac:dyDescent="0.25">
      <c r="B332" s="118"/>
      <c r="E332" s="1"/>
      <c r="F332" s="1"/>
      <c r="G332" s="7"/>
    </row>
    <row r="333" spans="2:7" ht="18" customHeight="1" x14ac:dyDescent="0.25">
      <c r="B333" s="118"/>
      <c r="E333" s="1"/>
      <c r="F333" s="1"/>
      <c r="G333" s="7"/>
    </row>
    <row r="334" spans="2:7" ht="18" customHeight="1" x14ac:dyDescent="0.25">
      <c r="B334" s="118"/>
      <c r="E334" s="1"/>
      <c r="F334" s="1"/>
      <c r="G334" s="7"/>
    </row>
    <row r="335" spans="2:7" ht="18" customHeight="1" x14ac:dyDescent="0.25">
      <c r="B335" s="118"/>
      <c r="E335" s="1"/>
      <c r="F335" s="1"/>
      <c r="G335" s="7"/>
    </row>
    <row r="336" spans="2:7" ht="18" customHeight="1" x14ac:dyDescent="0.25">
      <c r="B336" s="118"/>
      <c r="E336" s="1"/>
      <c r="F336" s="1"/>
      <c r="G336" s="7"/>
    </row>
    <row r="337" spans="2:7" ht="18" customHeight="1" x14ac:dyDescent="0.25">
      <c r="B337" s="118"/>
      <c r="E337" s="1"/>
      <c r="F337" s="1"/>
      <c r="G337" s="7"/>
    </row>
    <row r="338" spans="2:7" ht="18" customHeight="1" x14ac:dyDescent="0.25">
      <c r="B338" s="118"/>
      <c r="E338" s="1"/>
      <c r="F338" s="1"/>
      <c r="G338" s="7"/>
    </row>
    <row r="339" spans="2:7" ht="18" customHeight="1" x14ac:dyDescent="0.25">
      <c r="B339" s="118"/>
      <c r="E339" s="1"/>
      <c r="F339" s="1"/>
      <c r="G339" s="7"/>
    </row>
    <row r="340" spans="2:7" ht="18" customHeight="1" x14ac:dyDescent="0.25">
      <c r="B340" s="118"/>
      <c r="E340" s="1"/>
      <c r="F340" s="1"/>
      <c r="G340" s="7"/>
    </row>
    <row r="341" spans="2:7" ht="18" customHeight="1" x14ac:dyDescent="0.25">
      <c r="B341" s="118"/>
      <c r="E341" s="1"/>
      <c r="F341" s="1"/>
      <c r="G341" s="7"/>
    </row>
    <row r="342" spans="2:7" ht="18" customHeight="1" x14ac:dyDescent="0.25">
      <c r="B342" s="118"/>
      <c r="E342" s="1"/>
      <c r="F342" s="1"/>
      <c r="G342" s="7"/>
    </row>
    <row r="343" spans="2:7" ht="18" customHeight="1" x14ac:dyDescent="0.25">
      <c r="B343" s="118"/>
      <c r="E343" s="1"/>
      <c r="F343" s="1"/>
      <c r="G343" s="7"/>
    </row>
    <row r="344" spans="2:7" ht="18" customHeight="1" x14ac:dyDescent="0.25">
      <c r="B344" s="118"/>
      <c r="E344" s="1"/>
      <c r="F344" s="1"/>
      <c r="G344" s="7"/>
    </row>
    <row r="345" spans="2:7" ht="18" customHeight="1" x14ac:dyDescent="0.25">
      <c r="B345" s="118"/>
      <c r="E345" s="1"/>
      <c r="F345" s="1"/>
      <c r="G345" s="7"/>
    </row>
    <row r="346" spans="2:7" ht="18" customHeight="1" x14ac:dyDescent="0.25">
      <c r="B346" s="118"/>
      <c r="E346" s="1"/>
      <c r="F346" s="1"/>
      <c r="G346" s="7"/>
    </row>
    <row r="347" spans="2:7" ht="18" customHeight="1" x14ac:dyDescent="0.25">
      <c r="B347" s="118"/>
      <c r="E347" s="1"/>
      <c r="F347" s="1"/>
      <c r="G347" s="7"/>
    </row>
    <row r="348" spans="2:7" ht="18" customHeight="1" x14ac:dyDescent="0.25">
      <c r="B348" s="118"/>
      <c r="E348" s="1"/>
      <c r="F348" s="1"/>
      <c r="G348" s="7"/>
    </row>
    <row r="349" spans="2:7" ht="18" customHeight="1" x14ac:dyDescent="0.25">
      <c r="B349" s="118"/>
      <c r="E349" s="1"/>
      <c r="F349" s="1"/>
      <c r="G349" s="7"/>
    </row>
    <row r="350" spans="2:7" ht="18" customHeight="1" x14ac:dyDescent="0.25">
      <c r="B350" s="118"/>
      <c r="E350" s="1"/>
      <c r="F350" s="1"/>
      <c r="G350" s="7"/>
    </row>
    <row r="351" spans="2:7" ht="18" customHeight="1" x14ac:dyDescent="0.25">
      <c r="B351" s="118"/>
      <c r="E351" s="1"/>
      <c r="F351" s="1"/>
      <c r="G351" s="7"/>
    </row>
    <row r="352" spans="2:7" ht="18" customHeight="1" x14ac:dyDescent="0.25">
      <c r="B352" s="118"/>
      <c r="E352" s="1"/>
      <c r="F352" s="1"/>
      <c r="G352" s="7"/>
    </row>
    <row r="353" spans="2:7" ht="18" customHeight="1" x14ac:dyDescent="0.25">
      <c r="B353" s="118"/>
      <c r="E353" s="1"/>
      <c r="F353" s="1"/>
      <c r="G353" s="7"/>
    </row>
    <row r="354" spans="2:7" ht="18" customHeight="1" x14ac:dyDescent="0.25">
      <c r="B354" s="118"/>
      <c r="E354" s="1"/>
      <c r="F354" s="1"/>
      <c r="G354" s="7"/>
    </row>
    <row r="355" spans="2:7" ht="18" customHeight="1" x14ac:dyDescent="0.25">
      <c r="B355" s="118"/>
      <c r="E355" s="1"/>
      <c r="F355" s="1"/>
      <c r="G355" s="7"/>
    </row>
    <row r="356" spans="2:7" ht="18" customHeight="1" x14ac:dyDescent="0.25">
      <c r="B356" s="118"/>
      <c r="E356" s="1"/>
      <c r="F356" s="1"/>
      <c r="G356" s="7"/>
    </row>
    <row r="357" spans="2:7" ht="18" customHeight="1" x14ac:dyDescent="0.25">
      <c r="B357" s="118"/>
      <c r="E357" s="1"/>
      <c r="F357" s="1"/>
      <c r="G357" s="7"/>
    </row>
    <row r="358" spans="2:7" ht="18" customHeight="1" x14ac:dyDescent="0.25">
      <c r="B358" s="118"/>
      <c r="E358" s="1"/>
      <c r="F358" s="1"/>
      <c r="G358" s="7"/>
    </row>
    <row r="359" spans="2:7" ht="18" customHeight="1" x14ac:dyDescent="0.25">
      <c r="B359" s="118"/>
      <c r="E359" s="1"/>
      <c r="F359" s="1"/>
      <c r="G359" s="7"/>
    </row>
    <row r="360" spans="2:7" ht="18" customHeight="1" x14ac:dyDescent="0.25">
      <c r="B360" s="118"/>
      <c r="E360" s="1"/>
      <c r="F360" s="1"/>
      <c r="G360" s="7"/>
    </row>
    <row r="361" spans="2:7" ht="18" customHeight="1" x14ac:dyDescent="0.25">
      <c r="B361" s="118"/>
      <c r="E361" s="1"/>
      <c r="F361" s="1"/>
      <c r="G361" s="7"/>
    </row>
    <row r="362" spans="2:7" ht="18" customHeight="1" x14ac:dyDescent="0.25">
      <c r="B362" s="118"/>
      <c r="E362" s="1"/>
      <c r="F362" s="1"/>
      <c r="G362" s="7"/>
    </row>
    <row r="363" spans="2:7" ht="18" customHeight="1" x14ac:dyDescent="0.25">
      <c r="B363" s="118"/>
      <c r="E363" s="1"/>
      <c r="F363" s="1"/>
      <c r="G363" s="7"/>
    </row>
    <row r="364" spans="2:7" ht="18" customHeight="1" x14ac:dyDescent="0.25">
      <c r="B364" s="118"/>
      <c r="E364" s="1"/>
      <c r="F364" s="1"/>
      <c r="G364" s="7"/>
    </row>
    <row r="365" spans="2:7" ht="18" customHeight="1" x14ac:dyDescent="0.25">
      <c r="B365" s="118"/>
      <c r="E365" s="1"/>
      <c r="F365" s="1"/>
      <c r="G365" s="7"/>
    </row>
    <row r="366" spans="2:7" ht="18" customHeight="1" x14ac:dyDescent="0.25">
      <c r="B366" s="118"/>
      <c r="E366" s="1"/>
      <c r="F366" s="1"/>
      <c r="G366" s="7"/>
    </row>
    <row r="367" spans="2:7" ht="18" customHeight="1" x14ac:dyDescent="0.25">
      <c r="B367" s="118"/>
      <c r="E367" s="1"/>
      <c r="F367" s="1"/>
      <c r="G367" s="7"/>
    </row>
    <row r="368" spans="2:7" ht="18" customHeight="1" x14ac:dyDescent="0.25">
      <c r="B368" s="118"/>
      <c r="E368" s="1"/>
      <c r="F368" s="1"/>
      <c r="G368" s="7"/>
    </row>
    <row r="369" spans="2:7" ht="18" customHeight="1" x14ac:dyDescent="0.25">
      <c r="B369" s="118"/>
      <c r="E369" s="1"/>
      <c r="F369" s="1"/>
      <c r="G369" s="7"/>
    </row>
    <row r="370" spans="2:7" ht="18" customHeight="1" x14ac:dyDescent="0.25">
      <c r="B370" s="118"/>
      <c r="E370" s="1"/>
      <c r="F370" s="1"/>
      <c r="G370" s="7"/>
    </row>
    <row r="371" spans="2:7" ht="18" customHeight="1" x14ac:dyDescent="0.25">
      <c r="B371" s="118"/>
      <c r="E371" s="1"/>
      <c r="F371" s="1"/>
      <c r="G371" s="7"/>
    </row>
    <row r="372" spans="2:7" ht="18" customHeight="1" x14ac:dyDescent="0.25">
      <c r="B372" s="118"/>
      <c r="E372" s="1"/>
      <c r="F372" s="1"/>
      <c r="G372" s="7"/>
    </row>
    <row r="373" spans="2:7" ht="18" customHeight="1" x14ac:dyDescent="0.25">
      <c r="B373" s="118"/>
      <c r="E373" s="1"/>
      <c r="F373" s="1"/>
      <c r="G373" s="7"/>
    </row>
    <row r="374" spans="2:7" ht="18" customHeight="1" x14ac:dyDescent="0.25">
      <c r="B374" s="118"/>
      <c r="E374" s="1"/>
      <c r="F374" s="1"/>
      <c r="G374" s="7"/>
    </row>
    <row r="375" spans="2:7" ht="18" customHeight="1" x14ac:dyDescent="0.25">
      <c r="B375" s="118"/>
      <c r="E375" s="1"/>
      <c r="F375" s="1"/>
      <c r="G375" s="7"/>
    </row>
    <row r="376" spans="2:7" ht="18" customHeight="1" x14ac:dyDescent="0.25">
      <c r="B376" s="118"/>
      <c r="E376" s="1"/>
      <c r="F376" s="1"/>
      <c r="G376" s="7"/>
    </row>
    <row r="377" spans="2:7" ht="18" customHeight="1" x14ac:dyDescent="0.25">
      <c r="B377" s="118"/>
      <c r="E377" s="1"/>
      <c r="F377" s="1"/>
      <c r="G377" s="7"/>
    </row>
    <row r="378" spans="2:7" ht="18" customHeight="1" x14ac:dyDescent="0.25">
      <c r="B378" s="118"/>
      <c r="E378" s="1"/>
      <c r="F378" s="1"/>
      <c r="G378" s="7"/>
    </row>
    <row r="379" spans="2:7" ht="18" customHeight="1" x14ac:dyDescent="0.25">
      <c r="B379" s="118"/>
      <c r="E379" s="1"/>
      <c r="F379" s="1"/>
      <c r="G379" s="7"/>
    </row>
    <row r="380" spans="2:7" ht="18" customHeight="1" x14ac:dyDescent="0.25">
      <c r="B380" s="118"/>
      <c r="E380" s="1"/>
      <c r="F380" s="1"/>
      <c r="G380" s="7"/>
    </row>
    <row r="381" spans="2:7" ht="18" customHeight="1" x14ac:dyDescent="0.25">
      <c r="B381" s="118"/>
      <c r="E381" s="1"/>
      <c r="F381" s="1"/>
      <c r="G381" s="7"/>
    </row>
    <row r="382" spans="2:7" ht="18" customHeight="1" x14ac:dyDescent="0.25">
      <c r="B382" s="118"/>
      <c r="E382" s="1"/>
      <c r="F382" s="1"/>
      <c r="G382" s="7"/>
    </row>
    <row r="383" spans="2:7" ht="18" customHeight="1" x14ac:dyDescent="0.25">
      <c r="B383" s="118"/>
      <c r="E383" s="1"/>
      <c r="F383" s="1"/>
      <c r="G383" s="7"/>
    </row>
    <row r="384" spans="2:7" ht="18" customHeight="1" x14ac:dyDescent="0.25">
      <c r="B384" s="118"/>
      <c r="E384" s="1"/>
      <c r="F384" s="1"/>
      <c r="G384" s="7"/>
    </row>
    <row r="385" spans="2:7" ht="18" customHeight="1" x14ac:dyDescent="0.25">
      <c r="B385" s="118"/>
      <c r="E385" s="1"/>
      <c r="F385" s="1"/>
      <c r="G385" s="7"/>
    </row>
    <row r="386" spans="2:7" ht="18" customHeight="1" x14ac:dyDescent="0.25">
      <c r="B386" s="118"/>
      <c r="E386" s="1"/>
      <c r="F386" s="1"/>
      <c r="G386" s="7"/>
    </row>
    <row r="387" spans="2:7" ht="18" customHeight="1" x14ac:dyDescent="0.25">
      <c r="B387" s="118"/>
      <c r="E387" s="1"/>
      <c r="F387" s="1"/>
      <c r="G387" s="7"/>
    </row>
    <row r="388" spans="2:7" ht="18" customHeight="1" x14ac:dyDescent="0.25">
      <c r="B388" s="118"/>
      <c r="E388" s="1"/>
      <c r="F388" s="1"/>
      <c r="G388" s="7"/>
    </row>
    <row r="389" spans="2:7" ht="18" customHeight="1" x14ac:dyDescent="0.25">
      <c r="B389" s="118"/>
      <c r="E389" s="1"/>
      <c r="F389" s="1"/>
      <c r="G389" s="7"/>
    </row>
    <row r="390" spans="2:7" ht="18" customHeight="1" x14ac:dyDescent="0.25">
      <c r="B390" s="118"/>
      <c r="E390" s="1"/>
      <c r="F390" s="1"/>
      <c r="G390" s="7"/>
    </row>
    <row r="391" spans="2:7" ht="18" customHeight="1" x14ac:dyDescent="0.25">
      <c r="B391" s="118"/>
      <c r="E391" s="1"/>
      <c r="F391" s="1"/>
      <c r="G391" s="7"/>
    </row>
    <row r="392" spans="2:7" ht="18" customHeight="1" x14ac:dyDescent="0.25">
      <c r="B392" s="118"/>
      <c r="E392" s="1"/>
      <c r="F392" s="1"/>
      <c r="G392" s="7"/>
    </row>
    <row r="393" spans="2:7" ht="18" customHeight="1" x14ac:dyDescent="0.25">
      <c r="B393" s="118"/>
      <c r="E393" s="1"/>
      <c r="F393" s="1"/>
      <c r="G393" s="7"/>
    </row>
    <row r="394" spans="2:7" ht="18" customHeight="1" x14ac:dyDescent="0.25">
      <c r="B394" s="118"/>
      <c r="E394" s="1"/>
      <c r="F394" s="1"/>
      <c r="G394" s="7"/>
    </row>
    <row r="395" spans="2:7" ht="18" customHeight="1" x14ac:dyDescent="0.25">
      <c r="B395" s="118"/>
      <c r="E395" s="1"/>
      <c r="F395" s="1"/>
      <c r="G395" s="7"/>
    </row>
    <row r="396" spans="2:7" ht="18" customHeight="1" x14ac:dyDescent="0.25">
      <c r="B396" s="118"/>
      <c r="E396" s="1"/>
      <c r="F396" s="1"/>
      <c r="G396" s="7"/>
    </row>
    <row r="397" spans="2:7" ht="18" customHeight="1" x14ac:dyDescent="0.25">
      <c r="B397" s="118"/>
      <c r="E397" s="1"/>
      <c r="F397" s="1"/>
      <c r="G397" s="7"/>
    </row>
    <row r="398" spans="2:7" ht="18" customHeight="1" x14ac:dyDescent="0.25">
      <c r="B398" s="118"/>
      <c r="E398" s="1"/>
      <c r="F398" s="1"/>
      <c r="G398" s="7"/>
    </row>
    <row r="399" spans="2:7" ht="18" customHeight="1" x14ac:dyDescent="0.25">
      <c r="B399" s="118"/>
      <c r="E399" s="1"/>
      <c r="F399" s="1"/>
      <c r="G399" s="7"/>
    </row>
    <row r="400" spans="2:7" ht="18" customHeight="1" x14ac:dyDescent="0.25">
      <c r="B400" s="118"/>
      <c r="E400" s="1"/>
      <c r="F400" s="1"/>
      <c r="G400" s="7"/>
    </row>
    <row r="401" spans="2:7" ht="18" customHeight="1" x14ac:dyDescent="0.25">
      <c r="B401" s="118"/>
      <c r="E401" s="1"/>
      <c r="F401" s="1"/>
      <c r="G401" s="7"/>
    </row>
    <row r="402" spans="2:7" ht="18" customHeight="1" x14ac:dyDescent="0.25">
      <c r="B402" s="118"/>
      <c r="E402" s="1"/>
      <c r="F402" s="1"/>
      <c r="G402" s="7"/>
    </row>
    <row r="403" spans="2:7" ht="18" customHeight="1" x14ac:dyDescent="0.25">
      <c r="B403" s="118"/>
      <c r="E403" s="1"/>
      <c r="F403" s="1"/>
      <c r="G403" s="7"/>
    </row>
    <row r="404" spans="2:7" ht="18" customHeight="1" x14ac:dyDescent="0.25">
      <c r="B404" s="118"/>
      <c r="E404" s="1"/>
      <c r="F404" s="1"/>
      <c r="G404" s="7"/>
    </row>
    <row r="405" spans="2:7" ht="18" customHeight="1" x14ac:dyDescent="0.25">
      <c r="B405" s="118"/>
      <c r="E405" s="1"/>
      <c r="F405" s="1"/>
      <c r="G405" s="7"/>
    </row>
    <row r="406" spans="2:7" ht="18" customHeight="1" x14ac:dyDescent="0.25">
      <c r="B406" s="118"/>
      <c r="E406" s="1"/>
      <c r="F406" s="1"/>
      <c r="G406" s="7"/>
    </row>
    <row r="407" spans="2:7" ht="18" customHeight="1" x14ac:dyDescent="0.25">
      <c r="B407" s="118"/>
      <c r="E407" s="1"/>
      <c r="F407" s="1"/>
      <c r="G407" s="7"/>
    </row>
    <row r="408" spans="2:7" ht="18" customHeight="1" x14ac:dyDescent="0.25">
      <c r="B408" s="118"/>
      <c r="E408" s="1"/>
      <c r="F408" s="1"/>
      <c r="G408" s="7"/>
    </row>
    <row r="409" spans="2:7" ht="18" customHeight="1" x14ac:dyDescent="0.25">
      <c r="B409" s="118"/>
      <c r="E409" s="1"/>
      <c r="F409" s="1"/>
      <c r="G409" s="7"/>
    </row>
    <row r="410" spans="2:7" ht="18" customHeight="1" x14ac:dyDescent="0.25">
      <c r="B410" s="118"/>
      <c r="E410" s="1"/>
      <c r="F410" s="1"/>
      <c r="G410" s="7"/>
    </row>
    <row r="411" spans="2:7" ht="18" customHeight="1" x14ac:dyDescent="0.25">
      <c r="B411" s="118"/>
      <c r="E411" s="1"/>
      <c r="F411" s="1"/>
      <c r="G411" s="7"/>
    </row>
    <row r="412" spans="2:7" ht="18" customHeight="1" x14ac:dyDescent="0.25">
      <c r="B412" s="118"/>
      <c r="E412" s="1"/>
      <c r="F412" s="1"/>
      <c r="G412" s="7"/>
    </row>
    <row r="413" spans="2:7" ht="18" customHeight="1" x14ac:dyDescent="0.25">
      <c r="B413" s="118"/>
      <c r="E413" s="1"/>
      <c r="F413" s="1"/>
      <c r="G413" s="7"/>
    </row>
    <row r="414" spans="2:7" ht="18" customHeight="1" x14ac:dyDescent="0.25">
      <c r="B414" s="118"/>
      <c r="E414" s="1"/>
      <c r="F414" s="1"/>
      <c r="G414" s="7"/>
    </row>
    <row r="415" spans="2:7" ht="18" customHeight="1" x14ac:dyDescent="0.25">
      <c r="B415" s="118"/>
      <c r="E415" s="1"/>
      <c r="F415" s="1"/>
      <c r="G415" s="7"/>
    </row>
    <row r="416" spans="2:7" ht="18" customHeight="1" x14ac:dyDescent="0.25">
      <c r="B416" s="118"/>
      <c r="E416" s="1"/>
      <c r="F416" s="1"/>
      <c r="G416" s="7"/>
    </row>
    <row r="417" spans="2:7" ht="18" customHeight="1" x14ac:dyDescent="0.25">
      <c r="B417" s="118"/>
      <c r="E417" s="1"/>
      <c r="F417" s="1"/>
      <c r="G417" s="7"/>
    </row>
    <row r="418" spans="2:7" ht="18" customHeight="1" x14ac:dyDescent="0.25">
      <c r="B418" s="118"/>
      <c r="E418" s="1"/>
      <c r="F418" s="1"/>
      <c r="G418" s="7"/>
    </row>
    <row r="419" spans="2:7" ht="18" customHeight="1" x14ac:dyDescent="0.25">
      <c r="B419" s="118"/>
      <c r="E419" s="1"/>
      <c r="F419" s="1"/>
      <c r="G419" s="7"/>
    </row>
    <row r="420" spans="2:7" ht="18" customHeight="1" x14ac:dyDescent="0.25">
      <c r="B420" s="118"/>
      <c r="E420" s="1"/>
      <c r="F420" s="1"/>
      <c r="G420" s="7"/>
    </row>
    <row r="421" spans="2:7" ht="18" customHeight="1" x14ac:dyDescent="0.25">
      <c r="B421" s="118"/>
      <c r="E421" s="1"/>
      <c r="F421" s="1"/>
      <c r="G421" s="7"/>
    </row>
    <row r="422" spans="2:7" ht="18" customHeight="1" x14ac:dyDescent="0.25">
      <c r="B422" s="118"/>
      <c r="E422" s="1"/>
      <c r="F422" s="1"/>
      <c r="G422" s="7"/>
    </row>
    <row r="423" spans="2:7" ht="18" customHeight="1" x14ac:dyDescent="0.25">
      <c r="B423" s="118"/>
      <c r="E423" s="1"/>
      <c r="F423" s="1"/>
      <c r="G423" s="7"/>
    </row>
    <row r="424" spans="2:7" ht="18" customHeight="1" x14ac:dyDescent="0.25">
      <c r="B424" s="118"/>
      <c r="E424" s="1"/>
      <c r="F424" s="1"/>
      <c r="G424" s="7"/>
    </row>
    <row r="425" spans="2:7" ht="18" customHeight="1" x14ac:dyDescent="0.25">
      <c r="B425" s="118"/>
      <c r="E425" s="1"/>
      <c r="F425" s="1"/>
      <c r="G425" s="7"/>
    </row>
    <row r="426" spans="2:7" ht="18" customHeight="1" x14ac:dyDescent="0.25">
      <c r="B426" s="118"/>
      <c r="E426" s="1"/>
      <c r="F426" s="1"/>
      <c r="G426" s="7"/>
    </row>
    <row r="427" spans="2:7" ht="18" customHeight="1" x14ac:dyDescent="0.25">
      <c r="B427" s="118"/>
      <c r="E427" s="1"/>
      <c r="F427" s="1"/>
      <c r="G427" s="7"/>
    </row>
    <row r="428" spans="2:7" ht="18" customHeight="1" x14ac:dyDescent="0.25">
      <c r="B428" s="118"/>
      <c r="E428" s="1"/>
      <c r="F428" s="1"/>
      <c r="G428" s="7"/>
    </row>
    <row r="429" spans="2:7" ht="18" customHeight="1" x14ac:dyDescent="0.25">
      <c r="B429" s="118"/>
      <c r="E429" s="1"/>
      <c r="F429" s="1"/>
      <c r="G429" s="7"/>
    </row>
    <row r="430" spans="2:7" ht="18" customHeight="1" x14ac:dyDescent="0.25">
      <c r="B430" s="118"/>
      <c r="E430" s="1"/>
      <c r="F430" s="1"/>
      <c r="G430" s="7"/>
    </row>
    <row r="431" spans="2:7" ht="18" customHeight="1" x14ac:dyDescent="0.25">
      <c r="B431" s="118"/>
      <c r="E431" s="1"/>
      <c r="F431" s="1"/>
      <c r="G431" s="7"/>
    </row>
    <row r="432" spans="2:7" ht="18" customHeight="1" x14ac:dyDescent="0.25">
      <c r="B432" s="118"/>
      <c r="E432" s="1"/>
      <c r="F432" s="1"/>
      <c r="G432" s="7"/>
    </row>
    <row r="433" spans="2:7" ht="18" customHeight="1" x14ac:dyDescent="0.25">
      <c r="B433" s="118"/>
      <c r="E433" s="1"/>
      <c r="F433" s="1"/>
      <c r="G433" s="7"/>
    </row>
    <row r="434" spans="2:7" ht="18" customHeight="1" x14ac:dyDescent="0.25">
      <c r="B434" s="118"/>
      <c r="E434" s="1"/>
      <c r="F434" s="1"/>
      <c r="G434" s="7"/>
    </row>
    <row r="435" spans="2:7" ht="18" customHeight="1" x14ac:dyDescent="0.25">
      <c r="B435" s="118"/>
      <c r="E435" s="1"/>
      <c r="F435" s="1"/>
      <c r="G435" s="7"/>
    </row>
    <row r="436" spans="2:7" ht="18" customHeight="1" x14ac:dyDescent="0.25">
      <c r="B436" s="118"/>
      <c r="E436" s="1"/>
      <c r="F436" s="1"/>
      <c r="G436" s="7"/>
    </row>
    <row r="437" spans="2:7" ht="18" customHeight="1" x14ac:dyDescent="0.25">
      <c r="B437" s="118"/>
      <c r="E437" s="1"/>
      <c r="F437" s="1"/>
      <c r="G437" s="7"/>
    </row>
    <row r="438" spans="2:7" ht="18" customHeight="1" x14ac:dyDescent="0.25">
      <c r="B438" s="118"/>
      <c r="E438" s="1"/>
      <c r="F438" s="1"/>
      <c r="G438" s="7"/>
    </row>
    <row r="439" spans="2:7" ht="18" customHeight="1" x14ac:dyDescent="0.25">
      <c r="B439" s="118"/>
      <c r="E439" s="1"/>
      <c r="F439" s="1"/>
      <c r="G439" s="7"/>
    </row>
    <row r="440" spans="2:7" ht="18" customHeight="1" x14ac:dyDescent="0.25">
      <c r="B440" s="118"/>
      <c r="E440" s="1"/>
      <c r="F440" s="1"/>
      <c r="G440" s="7"/>
    </row>
    <row r="441" spans="2:7" ht="18" customHeight="1" x14ac:dyDescent="0.25">
      <c r="B441" s="118"/>
      <c r="E441" s="1"/>
      <c r="F441" s="1"/>
      <c r="G441" s="7"/>
    </row>
    <row r="442" spans="2:7" ht="18" customHeight="1" x14ac:dyDescent="0.25">
      <c r="B442" s="118"/>
      <c r="E442" s="1"/>
      <c r="F442" s="1"/>
      <c r="G442" s="7"/>
    </row>
    <row r="443" spans="2:7" ht="18" customHeight="1" x14ac:dyDescent="0.25">
      <c r="B443" s="118"/>
      <c r="E443" s="1"/>
      <c r="F443" s="1"/>
      <c r="G443" s="7"/>
    </row>
    <row r="444" spans="2:7" ht="18" customHeight="1" x14ac:dyDescent="0.25">
      <c r="B444" s="118"/>
      <c r="E444" s="1"/>
      <c r="F444" s="1"/>
      <c r="G444" s="7"/>
    </row>
    <row r="445" spans="2:7" ht="18" customHeight="1" x14ac:dyDescent="0.25">
      <c r="B445" s="118"/>
      <c r="E445" s="1"/>
      <c r="F445" s="1"/>
      <c r="G445" s="7"/>
    </row>
    <row r="446" spans="2:7" ht="18" customHeight="1" x14ac:dyDescent="0.25">
      <c r="B446" s="118"/>
      <c r="E446" s="1"/>
      <c r="F446" s="1"/>
      <c r="G446" s="7"/>
    </row>
    <row r="447" spans="2:7" ht="18" customHeight="1" x14ac:dyDescent="0.25">
      <c r="B447" s="118"/>
      <c r="E447" s="1"/>
      <c r="F447" s="1"/>
      <c r="G447" s="7"/>
    </row>
    <row r="448" spans="2:7" ht="18" customHeight="1" x14ac:dyDescent="0.25">
      <c r="B448" s="118"/>
      <c r="E448" s="1"/>
      <c r="F448" s="1"/>
      <c r="G448" s="7"/>
    </row>
    <row r="449" spans="2:7" ht="18" customHeight="1" x14ac:dyDescent="0.25">
      <c r="B449" s="118"/>
      <c r="E449" s="1"/>
      <c r="F449" s="1"/>
      <c r="G449" s="7"/>
    </row>
    <row r="450" spans="2:7" ht="18" customHeight="1" x14ac:dyDescent="0.25">
      <c r="B450" s="118"/>
      <c r="E450" s="1"/>
      <c r="F450" s="1"/>
      <c r="G450" s="7"/>
    </row>
    <row r="451" spans="2:7" ht="18" customHeight="1" x14ac:dyDescent="0.25">
      <c r="B451" s="118"/>
      <c r="E451" s="1"/>
      <c r="F451" s="1"/>
      <c r="G451" s="7"/>
    </row>
    <row r="452" spans="2:7" ht="18" customHeight="1" x14ac:dyDescent="0.25">
      <c r="B452" s="118"/>
      <c r="E452" s="1"/>
      <c r="F452" s="1"/>
      <c r="G452" s="7"/>
    </row>
    <row r="453" spans="2:7" ht="18" customHeight="1" x14ac:dyDescent="0.25">
      <c r="B453" s="118"/>
      <c r="E453" s="1"/>
      <c r="F453" s="1"/>
      <c r="G453" s="7"/>
    </row>
    <row r="454" spans="2:7" ht="18" customHeight="1" x14ac:dyDescent="0.25">
      <c r="B454" s="118"/>
      <c r="E454" s="1"/>
      <c r="F454" s="1"/>
      <c r="G454" s="7"/>
    </row>
    <row r="455" spans="2:7" ht="18" customHeight="1" x14ac:dyDescent="0.25">
      <c r="B455" s="118"/>
      <c r="E455" s="1"/>
      <c r="F455" s="1"/>
      <c r="G455" s="7"/>
    </row>
    <row r="456" spans="2:7" ht="18" customHeight="1" x14ac:dyDescent="0.25">
      <c r="B456" s="118"/>
      <c r="E456" s="1"/>
      <c r="F456" s="1"/>
      <c r="G456" s="7"/>
    </row>
    <row r="457" spans="2:7" ht="18" customHeight="1" x14ac:dyDescent="0.25">
      <c r="B457" s="118"/>
      <c r="E457" s="1"/>
      <c r="F457" s="1"/>
      <c r="G457" s="7"/>
    </row>
    <row r="458" spans="2:7" ht="18" customHeight="1" x14ac:dyDescent="0.25">
      <c r="B458" s="118"/>
      <c r="E458" s="1"/>
      <c r="F458" s="1"/>
      <c r="G458" s="7"/>
    </row>
    <row r="459" spans="2:7" ht="18" customHeight="1" x14ac:dyDescent="0.25">
      <c r="B459" s="118"/>
      <c r="E459" s="1"/>
      <c r="F459" s="1"/>
      <c r="G459" s="7"/>
    </row>
    <row r="460" spans="2:7" ht="18" customHeight="1" x14ac:dyDescent="0.25">
      <c r="B460" s="118"/>
      <c r="E460" s="1"/>
      <c r="F460" s="1"/>
      <c r="G460" s="7"/>
    </row>
    <row r="461" spans="2:7" ht="18" customHeight="1" x14ac:dyDescent="0.25">
      <c r="B461" s="118"/>
      <c r="E461" s="1"/>
      <c r="F461" s="1"/>
      <c r="G461" s="7"/>
    </row>
    <row r="462" spans="2:7" ht="18" customHeight="1" x14ac:dyDescent="0.25">
      <c r="B462" s="118"/>
      <c r="E462" s="1"/>
      <c r="F462" s="1"/>
      <c r="G462" s="7"/>
    </row>
    <row r="463" spans="2:7" ht="18" customHeight="1" x14ac:dyDescent="0.25">
      <c r="B463" s="118"/>
      <c r="E463" s="1"/>
      <c r="F463" s="1"/>
      <c r="G463" s="7"/>
    </row>
    <row r="464" spans="2:7" ht="18" customHeight="1" x14ac:dyDescent="0.25">
      <c r="B464" s="118"/>
      <c r="E464" s="1"/>
      <c r="F464" s="1"/>
      <c r="G464" s="7"/>
    </row>
    <row r="465" spans="2:7" ht="18" customHeight="1" x14ac:dyDescent="0.25">
      <c r="B465" s="118"/>
      <c r="E465" s="1"/>
      <c r="F465" s="1"/>
      <c r="G465" s="7"/>
    </row>
    <row r="466" spans="2:7" ht="18" customHeight="1" x14ac:dyDescent="0.25">
      <c r="B466" s="118"/>
      <c r="E466" s="1"/>
      <c r="F466" s="1"/>
      <c r="G466" s="7"/>
    </row>
    <row r="467" spans="2:7" ht="18" customHeight="1" x14ac:dyDescent="0.25">
      <c r="B467" s="118"/>
      <c r="E467" s="1"/>
      <c r="F467" s="1"/>
      <c r="G467" s="7"/>
    </row>
    <row r="468" spans="2:7" ht="18" customHeight="1" x14ac:dyDescent="0.25">
      <c r="B468" s="118"/>
      <c r="E468" s="1"/>
      <c r="F468" s="1"/>
      <c r="G468" s="7"/>
    </row>
    <row r="469" spans="2:7" ht="18" customHeight="1" x14ac:dyDescent="0.25">
      <c r="B469" s="118"/>
      <c r="E469" s="1"/>
      <c r="F469" s="1"/>
      <c r="G469" s="7"/>
    </row>
    <row r="470" spans="2:7" ht="18" customHeight="1" x14ac:dyDescent="0.25">
      <c r="B470" s="118"/>
      <c r="E470" s="1"/>
      <c r="F470" s="1"/>
      <c r="G470" s="7"/>
    </row>
    <row r="471" spans="2:7" ht="18" customHeight="1" x14ac:dyDescent="0.25">
      <c r="B471" s="118"/>
      <c r="E471" s="1"/>
      <c r="F471" s="1"/>
      <c r="G471" s="7"/>
    </row>
    <row r="472" spans="2:7" ht="18" customHeight="1" x14ac:dyDescent="0.25">
      <c r="B472" s="118"/>
      <c r="E472" s="1"/>
      <c r="F472" s="1"/>
      <c r="G472" s="7"/>
    </row>
    <row r="473" spans="2:7" ht="18" customHeight="1" x14ac:dyDescent="0.25">
      <c r="B473" s="118"/>
      <c r="E473" s="1"/>
      <c r="F473" s="1"/>
      <c r="G473" s="7"/>
    </row>
    <row r="474" spans="2:7" ht="18" customHeight="1" x14ac:dyDescent="0.25">
      <c r="B474" s="118"/>
      <c r="E474" s="1"/>
      <c r="F474" s="1"/>
      <c r="G474" s="7"/>
    </row>
    <row r="475" spans="2:7" ht="18" customHeight="1" x14ac:dyDescent="0.25">
      <c r="B475" s="118"/>
      <c r="E475" s="1"/>
      <c r="F475" s="1"/>
      <c r="G475" s="7"/>
    </row>
    <row r="476" spans="2:7" ht="18" customHeight="1" x14ac:dyDescent="0.25">
      <c r="B476" s="118"/>
      <c r="E476" s="1"/>
      <c r="F476" s="1"/>
      <c r="G476" s="7"/>
    </row>
    <row r="477" spans="2:7" ht="18" customHeight="1" x14ac:dyDescent="0.25">
      <c r="B477" s="118"/>
      <c r="E477" s="1"/>
      <c r="F477" s="1"/>
      <c r="G477" s="7"/>
    </row>
    <row r="478" spans="2:7" ht="18" customHeight="1" x14ac:dyDescent="0.25">
      <c r="B478" s="118"/>
      <c r="E478" s="1"/>
      <c r="F478" s="1"/>
      <c r="G478" s="7"/>
    </row>
    <row r="479" spans="2:7" ht="18" customHeight="1" x14ac:dyDescent="0.25">
      <c r="B479" s="118"/>
      <c r="E479" s="1"/>
      <c r="F479" s="1"/>
      <c r="G479" s="7"/>
    </row>
    <row r="480" spans="2:7" ht="18" customHeight="1" x14ac:dyDescent="0.25">
      <c r="B480" s="118"/>
      <c r="E480" s="1"/>
      <c r="F480" s="1"/>
      <c r="G480" s="7"/>
    </row>
    <row r="481" spans="2:7" ht="18" customHeight="1" x14ac:dyDescent="0.25">
      <c r="B481" s="118"/>
      <c r="E481" s="1"/>
      <c r="F481" s="1"/>
      <c r="G481" s="7"/>
    </row>
    <row r="482" spans="2:7" ht="18" customHeight="1" x14ac:dyDescent="0.25">
      <c r="B482" s="118"/>
      <c r="E482" s="1"/>
      <c r="F482" s="1"/>
      <c r="G482" s="7"/>
    </row>
    <row r="483" spans="2:7" ht="18" customHeight="1" x14ac:dyDescent="0.25">
      <c r="B483" s="118"/>
      <c r="E483" s="1"/>
      <c r="F483" s="1"/>
      <c r="G483" s="7"/>
    </row>
    <row r="484" spans="2:7" ht="18" customHeight="1" x14ac:dyDescent="0.25">
      <c r="B484" s="118"/>
      <c r="E484" s="1"/>
      <c r="F484" s="1"/>
      <c r="G484" s="7"/>
    </row>
    <row r="485" spans="2:7" ht="18" customHeight="1" x14ac:dyDescent="0.25">
      <c r="B485" s="118"/>
      <c r="E485" s="1"/>
      <c r="F485" s="1"/>
      <c r="G485" s="7"/>
    </row>
    <row r="486" spans="2:7" ht="18" customHeight="1" x14ac:dyDescent="0.25">
      <c r="B486" s="118"/>
      <c r="E486" s="1"/>
      <c r="F486" s="1"/>
      <c r="G486" s="7"/>
    </row>
    <row r="487" spans="2:7" ht="18" customHeight="1" x14ac:dyDescent="0.25">
      <c r="B487" s="118"/>
      <c r="E487" s="1"/>
      <c r="F487" s="1"/>
      <c r="G487" s="7"/>
    </row>
    <row r="488" spans="2:7" ht="18" customHeight="1" x14ac:dyDescent="0.25">
      <c r="B488" s="118"/>
      <c r="E488" s="1"/>
      <c r="F488" s="1"/>
      <c r="G488" s="7"/>
    </row>
    <row r="489" spans="2:7" ht="18" customHeight="1" x14ac:dyDescent="0.25">
      <c r="B489" s="118"/>
      <c r="E489" s="1"/>
      <c r="F489" s="1"/>
      <c r="G489" s="7"/>
    </row>
    <row r="490" spans="2:7" ht="18" customHeight="1" x14ac:dyDescent="0.25">
      <c r="B490" s="118"/>
      <c r="E490" s="1"/>
      <c r="F490" s="1"/>
      <c r="G490" s="7"/>
    </row>
    <row r="491" spans="2:7" ht="18" customHeight="1" x14ac:dyDescent="0.25">
      <c r="B491" s="118"/>
      <c r="E491" s="1"/>
      <c r="F491" s="1"/>
      <c r="G491" s="7"/>
    </row>
    <row r="492" spans="2:7" ht="18" customHeight="1" x14ac:dyDescent="0.25">
      <c r="B492" s="118"/>
      <c r="E492" s="1"/>
      <c r="F492" s="1"/>
      <c r="G492" s="7"/>
    </row>
    <row r="493" spans="2:7" ht="18" customHeight="1" x14ac:dyDescent="0.25">
      <c r="B493" s="118"/>
      <c r="E493" s="1"/>
      <c r="F493" s="1"/>
      <c r="G493" s="7"/>
    </row>
    <row r="494" spans="2:7" ht="18" customHeight="1" x14ac:dyDescent="0.25">
      <c r="B494" s="118"/>
      <c r="E494" s="1"/>
      <c r="F494" s="1"/>
      <c r="G494" s="7"/>
    </row>
    <row r="495" spans="2:7" ht="18" customHeight="1" x14ac:dyDescent="0.25">
      <c r="B495" s="118"/>
      <c r="E495" s="1"/>
      <c r="F495" s="1"/>
      <c r="G495" s="7"/>
    </row>
    <row r="496" spans="2:7" ht="18" customHeight="1" x14ac:dyDescent="0.25">
      <c r="B496" s="118"/>
      <c r="E496" s="1"/>
      <c r="F496" s="1"/>
      <c r="G496" s="7"/>
    </row>
    <row r="497" spans="2:7" ht="18" customHeight="1" x14ac:dyDescent="0.25">
      <c r="B497" s="118"/>
      <c r="E497" s="1"/>
      <c r="F497" s="1"/>
      <c r="G497" s="7"/>
    </row>
    <row r="498" spans="2:7" ht="18" customHeight="1" x14ac:dyDescent="0.25">
      <c r="B498" s="118"/>
      <c r="E498" s="1"/>
      <c r="F498" s="1"/>
      <c r="G498" s="7"/>
    </row>
    <row r="499" spans="2:7" ht="18" customHeight="1" x14ac:dyDescent="0.25">
      <c r="B499" s="118"/>
      <c r="E499" s="1"/>
      <c r="F499" s="1"/>
      <c r="G499" s="7"/>
    </row>
    <row r="500" spans="2:7" ht="18" customHeight="1" x14ac:dyDescent="0.25">
      <c r="B500" s="118"/>
      <c r="E500" s="1"/>
      <c r="F500" s="1"/>
      <c r="G500" s="7"/>
    </row>
    <row r="501" spans="2:7" ht="18" customHeight="1" x14ac:dyDescent="0.25">
      <c r="B501" s="118"/>
      <c r="E501" s="1"/>
      <c r="F501" s="1"/>
      <c r="G501" s="7"/>
    </row>
    <row r="502" spans="2:7" ht="18" customHeight="1" x14ac:dyDescent="0.25">
      <c r="B502" s="118"/>
      <c r="E502" s="1"/>
      <c r="F502" s="1"/>
      <c r="G502" s="7"/>
    </row>
    <row r="503" spans="2:7" ht="18" customHeight="1" x14ac:dyDescent="0.25">
      <c r="B503" s="118"/>
      <c r="E503" s="1"/>
      <c r="F503" s="1"/>
      <c r="G503" s="7"/>
    </row>
    <row r="504" spans="2:7" ht="18" customHeight="1" x14ac:dyDescent="0.25">
      <c r="B504" s="118"/>
      <c r="E504" s="1"/>
      <c r="F504" s="1"/>
      <c r="G504" s="7"/>
    </row>
    <row r="505" spans="2:7" ht="18" customHeight="1" x14ac:dyDescent="0.25">
      <c r="B505" s="118"/>
      <c r="E505" s="1"/>
      <c r="F505" s="1"/>
      <c r="G505" s="7"/>
    </row>
    <row r="506" spans="2:7" ht="18" customHeight="1" x14ac:dyDescent="0.25">
      <c r="B506" s="118"/>
      <c r="E506" s="1"/>
      <c r="F506" s="1"/>
      <c r="G506" s="7"/>
    </row>
    <row r="507" spans="2:7" ht="18" customHeight="1" x14ac:dyDescent="0.25">
      <c r="B507" s="118"/>
      <c r="E507" s="1"/>
      <c r="F507" s="1"/>
      <c r="G507" s="7"/>
    </row>
    <row r="508" spans="2:7" ht="18" customHeight="1" x14ac:dyDescent="0.25">
      <c r="B508" s="118"/>
      <c r="E508" s="1"/>
      <c r="F508" s="1"/>
      <c r="G508" s="7"/>
    </row>
    <row r="509" spans="2:7" ht="18" customHeight="1" x14ac:dyDescent="0.25">
      <c r="B509" s="118"/>
      <c r="E509" s="1"/>
      <c r="F509" s="1"/>
      <c r="G509" s="7"/>
    </row>
    <row r="510" spans="2:7" ht="18" customHeight="1" x14ac:dyDescent="0.25">
      <c r="B510" s="118"/>
      <c r="E510" s="1"/>
      <c r="F510" s="1"/>
      <c r="G510" s="7"/>
    </row>
    <row r="511" spans="2:7" ht="18" customHeight="1" x14ac:dyDescent="0.25">
      <c r="B511" s="118"/>
      <c r="E511" s="1"/>
      <c r="F511" s="1"/>
      <c r="G511" s="7"/>
    </row>
    <row r="512" spans="2:7" ht="18" customHeight="1" x14ac:dyDescent="0.25">
      <c r="B512" s="118"/>
      <c r="E512" s="1"/>
      <c r="F512" s="1"/>
      <c r="G512" s="7"/>
    </row>
    <row r="513" spans="2:7" ht="18" customHeight="1" x14ac:dyDescent="0.25">
      <c r="B513" s="118"/>
      <c r="E513" s="1"/>
      <c r="F513" s="1"/>
      <c r="G513" s="7"/>
    </row>
    <row r="514" spans="2:7" ht="18" customHeight="1" x14ac:dyDescent="0.25">
      <c r="B514" s="118"/>
      <c r="E514" s="1"/>
      <c r="F514" s="1"/>
      <c r="G514" s="7"/>
    </row>
    <row r="515" spans="2:7" ht="18" customHeight="1" x14ac:dyDescent="0.25">
      <c r="B515" s="118"/>
      <c r="E515" s="1"/>
      <c r="F515" s="1"/>
      <c r="G515" s="7"/>
    </row>
    <row r="516" spans="2:7" ht="18" customHeight="1" x14ac:dyDescent="0.25">
      <c r="B516" s="118"/>
      <c r="E516" s="1"/>
      <c r="F516" s="1"/>
      <c r="G516" s="7"/>
    </row>
    <row r="517" spans="2:7" ht="18" customHeight="1" x14ac:dyDescent="0.25">
      <c r="B517" s="118"/>
      <c r="E517" s="1"/>
      <c r="F517" s="1"/>
      <c r="G517" s="7"/>
    </row>
    <row r="518" spans="2:7" ht="18" customHeight="1" x14ac:dyDescent="0.25">
      <c r="B518" s="118"/>
      <c r="E518" s="1"/>
      <c r="F518" s="1"/>
      <c r="G518" s="7"/>
    </row>
    <row r="519" spans="2:7" ht="18" customHeight="1" x14ac:dyDescent="0.25">
      <c r="B519" s="118"/>
      <c r="E519" s="1"/>
      <c r="F519" s="1"/>
      <c r="G519" s="7"/>
    </row>
    <row r="520" spans="2:7" ht="18" customHeight="1" x14ac:dyDescent="0.25">
      <c r="B520" s="118"/>
      <c r="E520" s="1"/>
      <c r="F520" s="1"/>
      <c r="G520" s="7"/>
    </row>
    <row r="521" spans="2:7" ht="18" customHeight="1" x14ac:dyDescent="0.25">
      <c r="B521" s="118"/>
      <c r="E521" s="1"/>
      <c r="F521" s="1"/>
      <c r="G521" s="7"/>
    </row>
    <row r="522" spans="2:7" ht="18" customHeight="1" x14ac:dyDescent="0.25">
      <c r="B522" s="118"/>
      <c r="E522" s="1"/>
      <c r="F522" s="1"/>
      <c r="G522" s="7"/>
    </row>
    <row r="523" spans="2:7" ht="18" customHeight="1" x14ac:dyDescent="0.25">
      <c r="B523" s="118"/>
      <c r="E523" s="1"/>
      <c r="F523" s="1"/>
      <c r="G523" s="7"/>
    </row>
    <row r="524" spans="2:7" ht="18" customHeight="1" x14ac:dyDescent="0.25">
      <c r="B524" s="118"/>
      <c r="E524" s="1"/>
      <c r="F524" s="1"/>
      <c r="G524" s="7"/>
    </row>
    <row r="525" spans="2:7" ht="18" customHeight="1" x14ac:dyDescent="0.25">
      <c r="B525" s="118"/>
      <c r="E525" s="1"/>
      <c r="F525" s="1"/>
      <c r="G525" s="7"/>
    </row>
    <row r="526" spans="2:7" ht="18" customHeight="1" x14ac:dyDescent="0.25">
      <c r="B526" s="118"/>
      <c r="E526" s="1"/>
      <c r="F526" s="1"/>
      <c r="G526" s="7"/>
    </row>
    <row r="527" spans="2:7" ht="18" customHeight="1" x14ac:dyDescent="0.25">
      <c r="B527" s="118"/>
      <c r="E527" s="1"/>
      <c r="F527" s="1"/>
      <c r="G527" s="7"/>
    </row>
    <row r="528" spans="2:7" ht="18" customHeight="1" x14ac:dyDescent="0.25">
      <c r="B528" s="118"/>
      <c r="E528" s="1"/>
      <c r="F528" s="1"/>
      <c r="G528" s="7"/>
    </row>
    <row r="529" spans="2:7" ht="18" customHeight="1" x14ac:dyDescent="0.25">
      <c r="B529" s="118"/>
      <c r="E529" s="1"/>
      <c r="F529" s="1"/>
      <c r="G529" s="7"/>
    </row>
    <row r="530" spans="2:7" ht="18" customHeight="1" x14ac:dyDescent="0.25">
      <c r="B530" s="118"/>
      <c r="E530" s="1"/>
      <c r="F530" s="1"/>
      <c r="G530" s="7"/>
    </row>
    <row r="531" spans="2:7" ht="18" customHeight="1" x14ac:dyDescent="0.25">
      <c r="B531" s="118"/>
      <c r="E531" s="1"/>
      <c r="F531" s="1"/>
      <c r="G531" s="7"/>
    </row>
    <row r="532" spans="2:7" ht="18" customHeight="1" x14ac:dyDescent="0.25">
      <c r="B532" s="118"/>
      <c r="E532" s="1"/>
      <c r="F532" s="1"/>
      <c r="G532" s="7"/>
    </row>
    <row r="533" spans="2:7" ht="18" customHeight="1" x14ac:dyDescent="0.25">
      <c r="B533" s="118"/>
      <c r="E533" s="1"/>
      <c r="F533" s="1"/>
      <c r="G533" s="7"/>
    </row>
    <row r="534" spans="2:7" ht="18" customHeight="1" x14ac:dyDescent="0.25">
      <c r="B534" s="118"/>
      <c r="E534" s="1"/>
      <c r="F534" s="1"/>
      <c r="G534" s="7"/>
    </row>
    <row r="535" spans="2:7" ht="18" customHeight="1" x14ac:dyDescent="0.25">
      <c r="B535" s="118"/>
      <c r="E535" s="1"/>
      <c r="F535" s="1"/>
      <c r="G535" s="7"/>
    </row>
    <row r="536" spans="2:7" ht="18" customHeight="1" x14ac:dyDescent="0.25">
      <c r="B536" s="118"/>
      <c r="E536" s="1"/>
      <c r="F536" s="1"/>
      <c r="G536" s="7"/>
    </row>
    <row r="537" spans="2:7" ht="18" customHeight="1" x14ac:dyDescent="0.25">
      <c r="B537" s="118"/>
      <c r="E537" s="1"/>
      <c r="F537" s="1"/>
      <c r="G537" s="7"/>
    </row>
    <row r="538" spans="2:7" ht="18" customHeight="1" x14ac:dyDescent="0.25">
      <c r="B538" s="118"/>
      <c r="E538" s="1"/>
      <c r="F538" s="1"/>
      <c r="G538" s="7"/>
    </row>
    <row r="539" spans="2:7" ht="18" customHeight="1" x14ac:dyDescent="0.25">
      <c r="B539" s="118"/>
      <c r="E539" s="1"/>
      <c r="F539" s="1"/>
      <c r="G539" s="7"/>
    </row>
    <row r="540" spans="2:7" ht="18" customHeight="1" x14ac:dyDescent="0.25">
      <c r="B540" s="118"/>
      <c r="E540" s="1"/>
      <c r="F540" s="1"/>
      <c r="G540" s="7"/>
    </row>
    <row r="541" spans="2:7" ht="18" customHeight="1" x14ac:dyDescent="0.25">
      <c r="B541" s="118"/>
      <c r="E541" s="1"/>
      <c r="F541" s="1"/>
      <c r="G541" s="7"/>
    </row>
    <row r="542" spans="2:7" ht="18" customHeight="1" x14ac:dyDescent="0.25">
      <c r="B542" s="118"/>
      <c r="E542" s="1"/>
      <c r="F542" s="1"/>
      <c r="G542" s="7"/>
    </row>
    <row r="543" spans="2:7" ht="18" customHeight="1" x14ac:dyDescent="0.25">
      <c r="B543" s="118"/>
      <c r="E543" s="1"/>
      <c r="F543" s="1"/>
      <c r="G543" s="7"/>
    </row>
    <row r="544" spans="2:7" ht="18" customHeight="1" x14ac:dyDescent="0.25">
      <c r="B544" s="118"/>
      <c r="E544" s="1"/>
      <c r="F544" s="1"/>
      <c r="G544" s="7"/>
    </row>
    <row r="545" spans="2:7" ht="18" customHeight="1" x14ac:dyDescent="0.25">
      <c r="B545" s="118"/>
      <c r="E545" s="1"/>
      <c r="F545" s="1"/>
      <c r="G545" s="7"/>
    </row>
    <row r="546" spans="2:7" ht="18" customHeight="1" x14ac:dyDescent="0.25">
      <c r="B546" s="118"/>
      <c r="E546" s="1"/>
      <c r="F546" s="1"/>
      <c r="G546" s="7"/>
    </row>
    <row r="547" spans="2:7" ht="18" customHeight="1" x14ac:dyDescent="0.25">
      <c r="B547" s="118"/>
      <c r="E547" s="1"/>
      <c r="F547" s="1"/>
      <c r="G547" s="7"/>
    </row>
    <row r="548" spans="2:7" ht="18" customHeight="1" x14ac:dyDescent="0.25">
      <c r="B548" s="118"/>
      <c r="E548" s="1"/>
      <c r="F548" s="1"/>
      <c r="G548" s="7"/>
    </row>
    <row r="549" spans="2:7" ht="18" customHeight="1" x14ac:dyDescent="0.25">
      <c r="B549" s="118"/>
      <c r="E549" s="1"/>
      <c r="F549" s="1"/>
      <c r="G549" s="7"/>
    </row>
    <row r="550" spans="2:7" ht="18" customHeight="1" x14ac:dyDescent="0.25">
      <c r="B550" s="118"/>
      <c r="E550" s="1"/>
      <c r="F550" s="1"/>
      <c r="G550" s="7"/>
    </row>
    <row r="551" spans="2:7" ht="18" customHeight="1" x14ac:dyDescent="0.25">
      <c r="B551" s="118"/>
      <c r="E551" s="1"/>
      <c r="F551" s="1"/>
      <c r="G551" s="7"/>
    </row>
    <row r="552" spans="2:7" ht="18" customHeight="1" x14ac:dyDescent="0.25">
      <c r="B552" s="118"/>
      <c r="E552" s="1"/>
      <c r="F552" s="1"/>
      <c r="G552" s="7"/>
    </row>
    <row r="553" spans="2:7" ht="18" customHeight="1" x14ac:dyDescent="0.25">
      <c r="B553" s="118"/>
      <c r="E553" s="1"/>
      <c r="F553" s="1"/>
      <c r="G553" s="7"/>
    </row>
    <row r="554" spans="2:7" ht="18" customHeight="1" x14ac:dyDescent="0.25">
      <c r="B554" s="118"/>
      <c r="E554" s="1"/>
      <c r="F554" s="1"/>
      <c r="G554" s="7"/>
    </row>
    <row r="555" spans="2:7" ht="18" customHeight="1" x14ac:dyDescent="0.25">
      <c r="B555" s="118"/>
      <c r="E555" s="1"/>
      <c r="F555" s="1"/>
      <c r="G555" s="7"/>
    </row>
    <row r="556" spans="2:7" ht="18" customHeight="1" x14ac:dyDescent="0.25">
      <c r="B556" s="118"/>
      <c r="E556" s="1"/>
      <c r="F556" s="1"/>
      <c r="G556" s="7"/>
    </row>
    <row r="557" spans="2:7" ht="18" customHeight="1" x14ac:dyDescent="0.25">
      <c r="B557" s="118"/>
      <c r="E557" s="1"/>
      <c r="F557" s="1"/>
      <c r="G557" s="7"/>
    </row>
    <row r="558" spans="2:7" ht="18" customHeight="1" x14ac:dyDescent="0.25">
      <c r="B558" s="118"/>
      <c r="E558" s="1"/>
      <c r="F558" s="1"/>
      <c r="G558" s="7"/>
    </row>
    <row r="559" spans="2:7" ht="18" customHeight="1" x14ac:dyDescent="0.25">
      <c r="B559" s="118"/>
      <c r="E559" s="1"/>
      <c r="F559" s="1"/>
      <c r="G559" s="7"/>
    </row>
    <row r="560" spans="2:7" ht="18" customHeight="1" x14ac:dyDescent="0.25">
      <c r="B560" s="118"/>
      <c r="E560" s="1"/>
      <c r="F560" s="1"/>
      <c r="G560" s="7"/>
    </row>
    <row r="561" spans="2:7" ht="18" customHeight="1" x14ac:dyDescent="0.25">
      <c r="B561" s="118"/>
      <c r="E561" s="1"/>
      <c r="F561" s="1"/>
      <c r="G561" s="7"/>
    </row>
    <row r="562" spans="2:7" ht="18" customHeight="1" x14ac:dyDescent="0.25">
      <c r="B562" s="118"/>
      <c r="E562" s="1"/>
      <c r="F562" s="1"/>
      <c r="G562" s="7"/>
    </row>
    <row r="563" spans="2:7" ht="18" customHeight="1" x14ac:dyDescent="0.25">
      <c r="B563" s="118"/>
      <c r="E563" s="1"/>
      <c r="F563" s="1"/>
      <c r="G563" s="7"/>
    </row>
    <row r="564" spans="2:7" ht="18" customHeight="1" x14ac:dyDescent="0.25">
      <c r="B564" s="118"/>
      <c r="E564" s="1"/>
      <c r="F564" s="1"/>
      <c r="G564" s="7"/>
    </row>
    <row r="565" spans="2:7" ht="18" customHeight="1" x14ac:dyDescent="0.25">
      <c r="B565" s="118"/>
      <c r="E565" s="1"/>
      <c r="F565" s="1"/>
      <c r="G565" s="7"/>
    </row>
    <row r="566" spans="2:7" ht="18" customHeight="1" x14ac:dyDescent="0.25">
      <c r="B566" s="118"/>
      <c r="E566" s="1"/>
      <c r="F566" s="1"/>
      <c r="G566" s="7"/>
    </row>
    <row r="567" spans="2:7" ht="18" customHeight="1" x14ac:dyDescent="0.25">
      <c r="B567" s="118"/>
      <c r="E567" s="1"/>
      <c r="F567" s="1"/>
      <c r="G567" s="7"/>
    </row>
    <row r="568" spans="2:7" ht="18" customHeight="1" x14ac:dyDescent="0.25">
      <c r="B568" s="118"/>
      <c r="E568" s="1"/>
      <c r="F568" s="1"/>
      <c r="G568" s="7"/>
    </row>
    <row r="569" spans="2:7" ht="18" customHeight="1" x14ac:dyDescent="0.25">
      <c r="B569" s="118"/>
      <c r="E569" s="1"/>
      <c r="F569" s="1"/>
      <c r="G569" s="7"/>
    </row>
    <row r="570" spans="2:7" ht="18" customHeight="1" x14ac:dyDescent="0.25">
      <c r="B570" s="118"/>
      <c r="E570" s="1"/>
      <c r="F570" s="1"/>
      <c r="G570" s="7"/>
    </row>
    <row r="571" spans="2:7" ht="18" customHeight="1" x14ac:dyDescent="0.25">
      <c r="B571" s="118"/>
      <c r="E571" s="1"/>
      <c r="F571" s="1"/>
      <c r="G571" s="7"/>
    </row>
    <row r="572" spans="2:7" ht="18" customHeight="1" x14ac:dyDescent="0.25">
      <c r="B572" s="118"/>
      <c r="E572" s="1"/>
      <c r="F572" s="1"/>
      <c r="G572" s="7"/>
    </row>
    <row r="573" spans="2:7" ht="18" customHeight="1" x14ac:dyDescent="0.25">
      <c r="B573" s="118"/>
      <c r="E573" s="1"/>
      <c r="F573" s="1"/>
      <c r="G573" s="7"/>
    </row>
    <row r="574" spans="2:7" ht="18" customHeight="1" x14ac:dyDescent="0.25">
      <c r="B574" s="118"/>
      <c r="E574" s="1"/>
      <c r="F574" s="1"/>
      <c r="G574" s="7"/>
    </row>
    <row r="575" spans="2:7" ht="18" customHeight="1" x14ac:dyDescent="0.25">
      <c r="B575" s="118"/>
      <c r="E575" s="1"/>
      <c r="F575" s="1"/>
      <c r="G575" s="7"/>
    </row>
    <row r="576" spans="2:7" ht="18" customHeight="1" x14ac:dyDescent="0.25">
      <c r="B576" s="118"/>
      <c r="E576" s="1"/>
      <c r="F576" s="1"/>
      <c r="G576" s="7"/>
    </row>
    <row r="577" spans="2:7" ht="18" customHeight="1" x14ac:dyDescent="0.25">
      <c r="B577" s="118"/>
      <c r="E577" s="1"/>
      <c r="F577" s="1"/>
      <c r="G577" s="7"/>
    </row>
    <row r="578" spans="2:7" ht="18" customHeight="1" x14ac:dyDescent="0.25">
      <c r="B578" s="118"/>
      <c r="E578" s="1"/>
      <c r="F578" s="1"/>
      <c r="G578" s="7"/>
    </row>
    <row r="579" spans="2:7" ht="18" customHeight="1" x14ac:dyDescent="0.25">
      <c r="B579" s="118"/>
      <c r="E579" s="1"/>
      <c r="F579" s="1"/>
      <c r="G579" s="7"/>
    </row>
    <row r="580" spans="2:7" ht="18" customHeight="1" x14ac:dyDescent="0.25">
      <c r="B580" s="118"/>
      <c r="E580" s="1"/>
      <c r="F580" s="1"/>
      <c r="G580" s="7"/>
    </row>
    <row r="581" spans="2:7" ht="18" customHeight="1" x14ac:dyDescent="0.25">
      <c r="B581" s="118"/>
      <c r="E581" s="1"/>
      <c r="F581" s="1"/>
      <c r="G581" s="7"/>
    </row>
    <row r="582" spans="2:7" ht="18" customHeight="1" x14ac:dyDescent="0.25">
      <c r="B582" s="118"/>
      <c r="E582" s="1"/>
      <c r="F582" s="1"/>
      <c r="G582" s="7"/>
    </row>
    <row r="583" spans="2:7" ht="18" customHeight="1" x14ac:dyDescent="0.25">
      <c r="B583" s="118"/>
      <c r="E583" s="1"/>
      <c r="F583" s="1"/>
      <c r="G583" s="7"/>
    </row>
    <row r="584" spans="2:7" ht="18" customHeight="1" x14ac:dyDescent="0.25">
      <c r="B584" s="118"/>
      <c r="E584" s="1"/>
      <c r="F584" s="1"/>
      <c r="G584" s="7"/>
    </row>
    <row r="585" spans="2:7" ht="18" customHeight="1" x14ac:dyDescent="0.25">
      <c r="B585" s="118"/>
      <c r="E585" s="1"/>
      <c r="F585" s="1"/>
      <c r="G585" s="7"/>
    </row>
    <row r="586" spans="2:7" ht="18" customHeight="1" x14ac:dyDescent="0.25">
      <c r="B586" s="118"/>
      <c r="E586" s="1"/>
      <c r="F586" s="1"/>
      <c r="G586" s="7"/>
    </row>
    <row r="587" spans="2:7" ht="18" customHeight="1" x14ac:dyDescent="0.25">
      <c r="B587" s="118"/>
      <c r="E587" s="1"/>
      <c r="F587" s="1"/>
      <c r="G587" s="7"/>
    </row>
    <row r="588" spans="2:7" ht="18" customHeight="1" x14ac:dyDescent="0.25">
      <c r="B588" s="118"/>
      <c r="E588" s="1"/>
      <c r="F588" s="1"/>
      <c r="G588" s="7"/>
    </row>
    <row r="589" spans="2:7" ht="18" customHeight="1" x14ac:dyDescent="0.25">
      <c r="B589" s="118"/>
      <c r="E589" s="1"/>
      <c r="F589" s="1"/>
      <c r="G589" s="7"/>
    </row>
    <row r="590" spans="2:7" ht="18" customHeight="1" x14ac:dyDescent="0.25">
      <c r="B590" s="118"/>
      <c r="E590" s="1"/>
      <c r="F590" s="1"/>
      <c r="G590" s="7"/>
    </row>
    <row r="591" spans="2:7" ht="18" customHeight="1" x14ac:dyDescent="0.25">
      <c r="B591" s="118"/>
      <c r="E591" s="1"/>
      <c r="F591" s="1"/>
      <c r="G591" s="7"/>
    </row>
    <row r="592" spans="2:7" ht="18" customHeight="1" x14ac:dyDescent="0.25">
      <c r="B592" s="118"/>
      <c r="E592" s="1"/>
      <c r="F592" s="1"/>
      <c r="G592" s="7"/>
    </row>
    <row r="593" spans="2:7" ht="18" customHeight="1" x14ac:dyDescent="0.25">
      <c r="B593" s="118"/>
      <c r="E593" s="1"/>
      <c r="F593" s="1"/>
      <c r="G593" s="7"/>
    </row>
    <row r="594" spans="2:7" ht="18" customHeight="1" x14ac:dyDescent="0.25">
      <c r="B594" s="118"/>
      <c r="E594" s="1"/>
      <c r="F594" s="1"/>
      <c r="G594" s="7"/>
    </row>
    <row r="595" spans="2:7" ht="18" customHeight="1" x14ac:dyDescent="0.25">
      <c r="B595" s="118"/>
      <c r="E595" s="1"/>
      <c r="F595" s="1"/>
      <c r="G595" s="7"/>
    </row>
    <row r="596" spans="2:7" ht="18" customHeight="1" x14ac:dyDescent="0.25">
      <c r="B596" s="118"/>
      <c r="E596" s="1"/>
      <c r="F596" s="1"/>
      <c r="G596" s="7"/>
    </row>
    <row r="597" spans="2:7" ht="18" customHeight="1" x14ac:dyDescent="0.25">
      <c r="B597" s="118"/>
      <c r="E597" s="1"/>
      <c r="F597" s="1"/>
      <c r="G597" s="7"/>
    </row>
    <row r="598" spans="2:7" ht="18" customHeight="1" x14ac:dyDescent="0.25">
      <c r="B598" s="118"/>
      <c r="E598" s="1"/>
      <c r="F598" s="1"/>
      <c r="G598" s="7"/>
    </row>
    <row r="599" spans="2:7" ht="18" customHeight="1" x14ac:dyDescent="0.25">
      <c r="B599" s="118"/>
      <c r="E599" s="1"/>
      <c r="F599" s="1"/>
      <c r="G599" s="7"/>
    </row>
    <row r="600" spans="2:7" ht="18" customHeight="1" x14ac:dyDescent="0.25">
      <c r="B600" s="118"/>
      <c r="E600" s="1"/>
      <c r="F600" s="1"/>
      <c r="G600" s="7"/>
    </row>
    <row r="601" spans="2:7" ht="18" customHeight="1" x14ac:dyDescent="0.25">
      <c r="B601" s="118"/>
      <c r="E601" s="1"/>
      <c r="F601" s="1"/>
      <c r="G601" s="7"/>
    </row>
    <row r="602" spans="2:7" ht="18" customHeight="1" x14ac:dyDescent="0.25">
      <c r="B602" s="118"/>
      <c r="E602" s="1"/>
      <c r="F602" s="1"/>
      <c r="G602" s="7"/>
    </row>
    <row r="603" spans="2:7" ht="18" customHeight="1" x14ac:dyDescent="0.25">
      <c r="B603" s="118"/>
      <c r="E603" s="1"/>
      <c r="F603" s="1"/>
      <c r="G603" s="7"/>
    </row>
    <row r="604" spans="2:7" ht="18" customHeight="1" x14ac:dyDescent="0.25">
      <c r="B604" s="118"/>
      <c r="E604" s="1"/>
      <c r="F604" s="1"/>
      <c r="G604" s="7"/>
    </row>
    <row r="605" spans="2:7" ht="18" customHeight="1" x14ac:dyDescent="0.25">
      <c r="B605" s="118"/>
      <c r="E605" s="1"/>
      <c r="F605" s="1"/>
      <c r="G605" s="7"/>
    </row>
    <row r="606" spans="2:7" ht="18" customHeight="1" x14ac:dyDescent="0.25">
      <c r="B606" s="118"/>
      <c r="E606" s="1"/>
      <c r="F606" s="1"/>
      <c r="G606" s="7"/>
    </row>
    <row r="607" spans="2:7" ht="18" customHeight="1" x14ac:dyDescent="0.25">
      <c r="B607" s="118"/>
      <c r="E607" s="1"/>
      <c r="F607" s="1"/>
      <c r="G607" s="7"/>
    </row>
    <row r="608" spans="2:7" ht="18" customHeight="1" x14ac:dyDescent="0.25">
      <c r="B608" s="118"/>
      <c r="E608" s="1"/>
      <c r="F608" s="1"/>
      <c r="G608" s="7"/>
    </row>
    <row r="609" spans="2:7" ht="18" customHeight="1" x14ac:dyDescent="0.25">
      <c r="B609" s="118"/>
      <c r="E609" s="1"/>
      <c r="F609" s="1"/>
      <c r="G609" s="7"/>
    </row>
    <row r="610" spans="2:7" ht="18" customHeight="1" x14ac:dyDescent="0.25">
      <c r="B610" s="118"/>
      <c r="E610" s="1"/>
      <c r="F610" s="1"/>
      <c r="G610" s="7"/>
    </row>
    <row r="611" spans="2:7" ht="18" customHeight="1" x14ac:dyDescent="0.25">
      <c r="B611" s="118"/>
      <c r="E611" s="1"/>
      <c r="F611" s="1"/>
      <c r="G611" s="7"/>
    </row>
    <row r="612" spans="2:7" ht="18" customHeight="1" x14ac:dyDescent="0.25">
      <c r="B612" s="118"/>
      <c r="E612" s="1"/>
      <c r="F612" s="1"/>
      <c r="G612" s="7"/>
    </row>
    <row r="613" spans="2:7" ht="18" customHeight="1" x14ac:dyDescent="0.25">
      <c r="B613" s="118"/>
      <c r="E613" s="1"/>
      <c r="F613" s="1"/>
      <c r="G613" s="7"/>
    </row>
    <row r="614" spans="2:7" ht="18" customHeight="1" x14ac:dyDescent="0.25">
      <c r="B614" s="118"/>
      <c r="E614" s="1"/>
      <c r="F614" s="1"/>
      <c r="G614" s="7"/>
    </row>
    <row r="615" spans="2:7" ht="18" customHeight="1" x14ac:dyDescent="0.25">
      <c r="B615" s="118"/>
      <c r="E615" s="1"/>
      <c r="F615" s="1"/>
      <c r="G615" s="7"/>
    </row>
    <row r="616" spans="2:7" ht="18" customHeight="1" x14ac:dyDescent="0.25">
      <c r="B616" s="118"/>
      <c r="E616" s="1"/>
      <c r="F616" s="1"/>
      <c r="G616" s="7"/>
    </row>
    <row r="617" spans="2:7" ht="18" customHeight="1" x14ac:dyDescent="0.25">
      <c r="B617" s="118"/>
      <c r="E617" s="1"/>
      <c r="F617" s="1"/>
      <c r="G617" s="7"/>
    </row>
    <row r="618" spans="2:7" ht="18" customHeight="1" x14ac:dyDescent="0.25">
      <c r="B618" s="118"/>
      <c r="E618" s="1"/>
      <c r="F618" s="1"/>
      <c r="G618" s="7"/>
    </row>
    <row r="619" spans="2:7" ht="18" customHeight="1" x14ac:dyDescent="0.25">
      <c r="B619" s="118"/>
      <c r="E619" s="1"/>
      <c r="F619" s="1"/>
      <c r="G619" s="7"/>
    </row>
    <row r="620" spans="2:7" ht="18" customHeight="1" x14ac:dyDescent="0.25">
      <c r="B620" s="118"/>
      <c r="E620" s="1"/>
      <c r="F620" s="1"/>
      <c r="G620" s="7"/>
    </row>
    <row r="621" spans="2:7" ht="18" customHeight="1" x14ac:dyDescent="0.25">
      <c r="B621" s="118"/>
      <c r="E621" s="1"/>
      <c r="F621" s="1"/>
      <c r="G621" s="7"/>
    </row>
    <row r="622" spans="2:7" ht="18" customHeight="1" x14ac:dyDescent="0.25">
      <c r="B622" s="118"/>
      <c r="E622" s="1"/>
      <c r="F622" s="1"/>
      <c r="G622" s="7"/>
    </row>
    <row r="623" spans="2:7" ht="18" customHeight="1" x14ac:dyDescent="0.25">
      <c r="B623" s="118"/>
      <c r="E623" s="1"/>
      <c r="F623" s="1"/>
      <c r="G623" s="7"/>
    </row>
    <row r="624" spans="2:7" ht="18" customHeight="1" x14ac:dyDescent="0.25">
      <c r="B624" s="118"/>
      <c r="E624" s="1"/>
      <c r="F624" s="1"/>
      <c r="G624" s="7"/>
    </row>
    <row r="625" spans="2:7" ht="18" customHeight="1" x14ac:dyDescent="0.25">
      <c r="B625" s="118"/>
      <c r="E625" s="1"/>
      <c r="F625" s="1"/>
      <c r="G625" s="7"/>
    </row>
    <row r="626" spans="2:7" ht="18" customHeight="1" x14ac:dyDescent="0.25">
      <c r="B626" s="118"/>
      <c r="E626" s="1"/>
      <c r="F626" s="1"/>
      <c r="G626" s="7"/>
    </row>
    <row r="627" spans="2:7" ht="18" customHeight="1" x14ac:dyDescent="0.25">
      <c r="B627" s="118"/>
      <c r="E627" s="1"/>
      <c r="F627" s="1"/>
      <c r="G627" s="7"/>
    </row>
    <row r="628" spans="2:7" ht="18" customHeight="1" x14ac:dyDescent="0.25">
      <c r="B628" s="118"/>
      <c r="E628" s="1"/>
      <c r="F628" s="1"/>
      <c r="G628" s="7"/>
    </row>
    <row r="629" spans="2:7" ht="18" customHeight="1" x14ac:dyDescent="0.25">
      <c r="B629" s="118"/>
      <c r="E629" s="1"/>
      <c r="F629" s="1"/>
      <c r="G629" s="7"/>
    </row>
    <row r="630" spans="2:7" ht="18" customHeight="1" x14ac:dyDescent="0.25">
      <c r="B630" s="118"/>
      <c r="E630" s="1"/>
      <c r="F630" s="1"/>
      <c r="G630" s="7"/>
    </row>
    <row r="631" spans="2:7" ht="18" customHeight="1" x14ac:dyDescent="0.25">
      <c r="B631" s="118"/>
      <c r="E631" s="1"/>
      <c r="F631" s="1"/>
      <c r="G631" s="7"/>
    </row>
    <row r="632" spans="2:7" ht="18" customHeight="1" x14ac:dyDescent="0.25">
      <c r="B632" s="118"/>
      <c r="E632" s="1"/>
      <c r="F632" s="1"/>
      <c r="G632" s="7"/>
    </row>
    <row r="633" spans="2:7" ht="18" customHeight="1" x14ac:dyDescent="0.25">
      <c r="B633" s="118"/>
      <c r="E633" s="1"/>
      <c r="F633" s="1"/>
      <c r="G633" s="7"/>
    </row>
    <row r="634" spans="2:7" ht="18" customHeight="1" x14ac:dyDescent="0.25">
      <c r="B634" s="118"/>
      <c r="E634" s="1"/>
      <c r="F634" s="1"/>
      <c r="G634" s="7"/>
    </row>
    <row r="635" spans="2:7" ht="18" customHeight="1" x14ac:dyDescent="0.25">
      <c r="B635" s="118"/>
      <c r="E635" s="1"/>
      <c r="F635" s="1"/>
      <c r="G635" s="7"/>
    </row>
    <row r="636" spans="2:7" ht="18" customHeight="1" x14ac:dyDescent="0.25">
      <c r="B636" s="118"/>
      <c r="E636" s="1"/>
      <c r="F636" s="1"/>
      <c r="G636" s="7"/>
    </row>
    <row r="637" spans="2:7" ht="18" customHeight="1" x14ac:dyDescent="0.25">
      <c r="B637" s="118"/>
      <c r="E637" s="1"/>
      <c r="F637" s="1"/>
      <c r="G637" s="7"/>
    </row>
    <row r="638" spans="2:7" ht="18" customHeight="1" x14ac:dyDescent="0.25">
      <c r="B638" s="118"/>
      <c r="E638" s="1"/>
      <c r="F638" s="1"/>
      <c r="G638" s="7"/>
    </row>
    <row r="639" spans="2:7" ht="18" customHeight="1" x14ac:dyDescent="0.25">
      <c r="B639" s="118"/>
      <c r="E639" s="1"/>
      <c r="F639" s="1"/>
      <c r="G639" s="7"/>
    </row>
    <row r="640" spans="2:7" ht="18" customHeight="1" x14ac:dyDescent="0.25">
      <c r="B640" s="118"/>
      <c r="E640" s="1"/>
      <c r="F640" s="1"/>
      <c r="G640" s="7"/>
    </row>
    <row r="641" spans="2:7" ht="18" customHeight="1" x14ac:dyDescent="0.25">
      <c r="B641" s="118"/>
      <c r="E641" s="1"/>
      <c r="F641" s="1"/>
      <c r="G641" s="7"/>
    </row>
    <row r="642" spans="2:7" ht="18" customHeight="1" x14ac:dyDescent="0.25">
      <c r="B642" s="118"/>
      <c r="E642" s="1"/>
      <c r="F642" s="1"/>
      <c r="G642" s="7"/>
    </row>
    <row r="643" spans="2:7" ht="18" customHeight="1" x14ac:dyDescent="0.25">
      <c r="B643" s="118"/>
      <c r="E643" s="1"/>
      <c r="F643" s="1"/>
      <c r="G643" s="7"/>
    </row>
    <row r="644" spans="2:7" ht="18" customHeight="1" x14ac:dyDescent="0.25">
      <c r="B644" s="118"/>
      <c r="E644" s="1"/>
      <c r="F644" s="1"/>
      <c r="G644" s="7"/>
    </row>
    <row r="645" spans="2:7" ht="18" customHeight="1" x14ac:dyDescent="0.25">
      <c r="B645" s="118"/>
      <c r="E645" s="1"/>
      <c r="F645" s="1"/>
      <c r="G645" s="7"/>
    </row>
    <row r="646" spans="2:7" ht="18" customHeight="1" x14ac:dyDescent="0.25">
      <c r="B646" s="118"/>
      <c r="E646" s="1"/>
      <c r="F646" s="1"/>
      <c r="G646" s="7"/>
    </row>
    <row r="647" spans="2:7" ht="18" customHeight="1" x14ac:dyDescent="0.25">
      <c r="B647" s="118"/>
      <c r="E647" s="1"/>
      <c r="F647" s="1"/>
      <c r="G647" s="7"/>
    </row>
    <row r="648" spans="2:7" ht="18" customHeight="1" x14ac:dyDescent="0.25">
      <c r="B648" s="118"/>
      <c r="E648" s="1"/>
      <c r="F648" s="1"/>
      <c r="G648" s="7"/>
    </row>
    <row r="649" spans="2:7" ht="18" customHeight="1" x14ac:dyDescent="0.25">
      <c r="B649" s="118"/>
      <c r="E649" s="1"/>
      <c r="F649" s="1"/>
      <c r="G649" s="7"/>
    </row>
    <row r="650" spans="2:7" ht="18" customHeight="1" x14ac:dyDescent="0.25">
      <c r="B650" s="118"/>
      <c r="E650" s="1"/>
      <c r="F650" s="1"/>
      <c r="G650" s="7"/>
    </row>
    <row r="651" spans="2:7" ht="18" customHeight="1" x14ac:dyDescent="0.25">
      <c r="B651" s="118"/>
      <c r="E651" s="1"/>
      <c r="F651" s="1"/>
      <c r="G651" s="7"/>
    </row>
    <row r="652" spans="2:7" ht="18" customHeight="1" x14ac:dyDescent="0.25">
      <c r="B652" s="118"/>
      <c r="E652" s="1"/>
      <c r="F652" s="1"/>
      <c r="G652" s="7"/>
    </row>
    <row r="653" spans="2:7" ht="18" customHeight="1" x14ac:dyDescent="0.25">
      <c r="B653" s="118"/>
      <c r="E653" s="1"/>
      <c r="F653" s="1"/>
      <c r="G653" s="7"/>
    </row>
    <row r="654" spans="2:7" ht="18" customHeight="1" x14ac:dyDescent="0.25">
      <c r="B654" s="118"/>
      <c r="E654" s="1"/>
      <c r="F654" s="1"/>
      <c r="G654" s="7"/>
    </row>
    <row r="655" spans="2:7" ht="18" customHeight="1" x14ac:dyDescent="0.25">
      <c r="B655" s="118"/>
      <c r="E655" s="1"/>
      <c r="F655" s="1"/>
      <c r="G655" s="7"/>
    </row>
    <row r="656" spans="2:7" ht="18" customHeight="1" x14ac:dyDescent="0.25">
      <c r="B656" s="118"/>
      <c r="E656" s="1"/>
      <c r="F656" s="1"/>
      <c r="G656" s="7"/>
    </row>
    <row r="657" spans="2:7" ht="18" customHeight="1" x14ac:dyDescent="0.25">
      <c r="B657" s="118"/>
      <c r="E657" s="1"/>
      <c r="F657" s="1"/>
      <c r="G657" s="7"/>
    </row>
    <row r="658" spans="2:7" ht="18" customHeight="1" x14ac:dyDescent="0.25">
      <c r="B658" s="118"/>
      <c r="E658" s="1"/>
      <c r="F658" s="1"/>
      <c r="G658" s="7"/>
    </row>
    <row r="659" spans="2:7" ht="18" customHeight="1" x14ac:dyDescent="0.25">
      <c r="B659" s="118"/>
      <c r="E659" s="1"/>
      <c r="F659" s="1"/>
      <c r="G659" s="7"/>
    </row>
    <row r="660" spans="2:7" ht="18" customHeight="1" x14ac:dyDescent="0.25">
      <c r="B660" s="118"/>
      <c r="E660" s="1"/>
      <c r="F660" s="1"/>
      <c r="G660" s="7"/>
    </row>
    <row r="661" spans="2:7" ht="18" customHeight="1" x14ac:dyDescent="0.25">
      <c r="B661" s="118"/>
      <c r="E661" s="1"/>
      <c r="F661" s="1"/>
      <c r="G661" s="7"/>
    </row>
    <row r="662" spans="2:7" ht="18" customHeight="1" x14ac:dyDescent="0.25">
      <c r="B662" s="118"/>
      <c r="E662" s="1"/>
      <c r="F662" s="1"/>
      <c r="G662" s="7"/>
    </row>
    <row r="663" spans="2:7" ht="18" customHeight="1" x14ac:dyDescent="0.25">
      <c r="B663" s="118"/>
      <c r="E663" s="1"/>
      <c r="F663" s="1"/>
      <c r="G663" s="7"/>
    </row>
    <row r="664" spans="2:7" ht="18" customHeight="1" x14ac:dyDescent="0.25">
      <c r="B664" s="118"/>
      <c r="E664" s="1"/>
      <c r="F664" s="1"/>
      <c r="G664" s="7"/>
    </row>
    <row r="665" spans="2:7" ht="18" customHeight="1" x14ac:dyDescent="0.25">
      <c r="B665" s="118"/>
      <c r="E665" s="1"/>
      <c r="F665" s="1"/>
      <c r="G665" s="7"/>
    </row>
    <row r="666" spans="2:7" ht="18" customHeight="1" x14ac:dyDescent="0.25">
      <c r="B666" s="118"/>
      <c r="E666" s="1"/>
      <c r="F666" s="1"/>
      <c r="G666" s="7"/>
    </row>
    <row r="667" spans="2:7" ht="18" customHeight="1" x14ac:dyDescent="0.25">
      <c r="B667" s="118"/>
      <c r="E667" s="1"/>
      <c r="F667" s="1"/>
      <c r="G667" s="7"/>
    </row>
    <row r="668" spans="2:7" ht="18" customHeight="1" x14ac:dyDescent="0.25">
      <c r="B668" s="118"/>
      <c r="E668" s="1"/>
      <c r="F668" s="1"/>
      <c r="G668" s="7"/>
    </row>
    <row r="669" spans="2:7" ht="18" customHeight="1" x14ac:dyDescent="0.25">
      <c r="B669" s="118"/>
      <c r="E669" s="1"/>
      <c r="F669" s="1"/>
      <c r="G669" s="7"/>
    </row>
    <row r="670" spans="2:7" ht="18" customHeight="1" x14ac:dyDescent="0.25">
      <c r="B670" s="118"/>
      <c r="E670" s="1"/>
      <c r="F670" s="1"/>
      <c r="G670" s="7"/>
    </row>
    <row r="671" spans="2:7" ht="18" customHeight="1" x14ac:dyDescent="0.25">
      <c r="B671" s="118"/>
      <c r="E671" s="1"/>
      <c r="F671" s="1"/>
      <c r="G671" s="7"/>
    </row>
    <row r="672" spans="2:7" ht="18" customHeight="1" x14ac:dyDescent="0.25">
      <c r="B672" s="118"/>
      <c r="E672" s="1"/>
      <c r="F672" s="1"/>
      <c r="G672" s="7"/>
    </row>
    <row r="673" spans="2:7" ht="18" customHeight="1" x14ac:dyDescent="0.25">
      <c r="B673" s="118"/>
      <c r="E673" s="1"/>
      <c r="F673" s="1"/>
      <c r="G673" s="7"/>
    </row>
    <row r="674" spans="2:7" ht="18" customHeight="1" x14ac:dyDescent="0.25">
      <c r="B674" s="118"/>
      <c r="E674" s="1"/>
      <c r="F674" s="1"/>
      <c r="G674" s="7"/>
    </row>
    <row r="675" spans="2:7" ht="18" customHeight="1" x14ac:dyDescent="0.25">
      <c r="B675" s="118"/>
      <c r="E675" s="1"/>
      <c r="F675" s="1"/>
      <c r="G675" s="7"/>
    </row>
    <row r="676" spans="2:7" ht="18" customHeight="1" x14ac:dyDescent="0.25">
      <c r="B676" s="118"/>
      <c r="E676" s="1"/>
      <c r="F676" s="1"/>
      <c r="G676" s="7"/>
    </row>
    <row r="677" spans="2:7" ht="18" customHeight="1" x14ac:dyDescent="0.25">
      <c r="B677" s="118"/>
      <c r="E677" s="1"/>
      <c r="F677" s="1"/>
      <c r="G677" s="7"/>
    </row>
    <row r="678" spans="2:7" ht="18" customHeight="1" x14ac:dyDescent="0.25">
      <c r="B678" s="118"/>
      <c r="E678" s="1"/>
      <c r="F678" s="1"/>
      <c r="G678" s="7"/>
    </row>
    <row r="679" spans="2:7" ht="18" customHeight="1" x14ac:dyDescent="0.25">
      <c r="B679" s="118"/>
      <c r="E679" s="1"/>
      <c r="F679" s="1"/>
      <c r="G679" s="7"/>
    </row>
    <row r="680" spans="2:7" ht="18" customHeight="1" x14ac:dyDescent="0.25">
      <c r="B680" s="118"/>
      <c r="E680" s="1"/>
      <c r="F680" s="1"/>
      <c r="G680" s="7"/>
    </row>
    <row r="681" spans="2:7" ht="18" customHeight="1" x14ac:dyDescent="0.25">
      <c r="B681" s="118"/>
      <c r="E681" s="1"/>
      <c r="F681" s="1"/>
      <c r="G681" s="7"/>
    </row>
    <row r="682" spans="2:7" ht="18" customHeight="1" x14ac:dyDescent="0.25">
      <c r="B682" s="118"/>
      <c r="E682" s="1"/>
      <c r="F682" s="1"/>
      <c r="G682" s="7"/>
    </row>
    <row r="683" spans="2:7" ht="18" customHeight="1" x14ac:dyDescent="0.25">
      <c r="B683" s="118"/>
      <c r="E683" s="1"/>
      <c r="F683" s="1"/>
      <c r="G683" s="7"/>
    </row>
    <row r="684" spans="2:7" ht="18" customHeight="1" x14ac:dyDescent="0.25">
      <c r="B684" s="118"/>
      <c r="E684" s="1"/>
      <c r="F684" s="1"/>
      <c r="G684" s="7"/>
    </row>
    <row r="685" spans="2:7" ht="18" customHeight="1" x14ac:dyDescent="0.25">
      <c r="B685" s="118"/>
      <c r="E685" s="1"/>
      <c r="F685" s="1"/>
      <c r="G685" s="7"/>
    </row>
    <row r="686" spans="2:7" ht="18" customHeight="1" x14ac:dyDescent="0.25">
      <c r="B686" s="118"/>
      <c r="E686" s="1"/>
      <c r="F686" s="1"/>
      <c r="G686" s="7"/>
    </row>
    <row r="687" spans="2:7" ht="18" customHeight="1" x14ac:dyDescent="0.25">
      <c r="B687" s="118"/>
      <c r="E687" s="1"/>
      <c r="F687" s="1"/>
      <c r="G687" s="7"/>
    </row>
    <row r="688" spans="2:7" ht="18" customHeight="1" x14ac:dyDescent="0.25">
      <c r="B688" s="118"/>
      <c r="E688" s="1"/>
      <c r="F688" s="1"/>
      <c r="G688" s="7"/>
    </row>
    <row r="689" spans="2:7" ht="18" customHeight="1" x14ac:dyDescent="0.25">
      <c r="B689" s="118"/>
      <c r="E689" s="1"/>
      <c r="F689" s="1"/>
      <c r="G689" s="7"/>
    </row>
    <row r="690" spans="2:7" ht="18" customHeight="1" x14ac:dyDescent="0.25">
      <c r="B690" s="118"/>
      <c r="E690" s="1"/>
      <c r="F690" s="1"/>
      <c r="G690" s="7"/>
    </row>
    <row r="691" spans="2:7" ht="18" customHeight="1" x14ac:dyDescent="0.25">
      <c r="B691" s="118"/>
      <c r="E691" s="1"/>
      <c r="F691" s="1"/>
      <c r="G691" s="7"/>
    </row>
    <row r="692" spans="2:7" ht="18" customHeight="1" x14ac:dyDescent="0.25">
      <c r="B692" s="118"/>
      <c r="E692" s="1"/>
      <c r="F692" s="1"/>
      <c r="G692" s="7"/>
    </row>
    <row r="693" spans="2:7" ht="18" customHeight="1" x14ac:dyDescent="0.25">
      <c r="B693" s="118"/>
      <c r="E693" s="1"/>
      <c r="F693" s="1"/>
      <c r="G693" s="7"/>
    </row>
    <row r="694" spans="2:7" ht="18" customHeight="1" x14ac:dyDescent="0.25">
      <c r="B694" s="118"/>
      <c r="E694" s="1"/>
      <c r="F694" s="1"/>
      <c r="G694" s="7"/>
    </row>
    <row r="695" spans="2:7" ht="18" customHeight="1" x14ac:dyDescent="0.25">
      <c r="B695" s="118"/>
      <c r="E695" s="1"/>
      <c r="F695" s="1"/>
      <c r="G695" s="7"/>
    </row>
    <row r="696" spans="2:7" ht="18" customHeight="1" x14ac:dyDescent="0.25">
      <c r="B696" s="118"/>
      <c r="E696" s="1"/>
      <c r="F696" s="1"/>
      <c r="G696" s="7"/>
    </row>
    <row r="697" spans="2:7" ht="18" customHeight="1" x14ac:dyDescent="0.25">
      <c r="B697" s="118"/>
      <c r="E697" s="1"/>
      <c r="F697" s="1"/>
      <c r="G697" s="7"/>
    </row>
    <row r="698" spans="2:7" ht="18" customHeight="1" x14ac:dyDescent="0.25">
      <c r="B698" s="118"/>
      <c r="E698" s="1"/>
      <c r="F698" s="1"/>
      <c r="G698" s="7"/>
    </row>
    <row r="699" spans="2:7" ht="18" customHeight="1" x14ac:dyDescent="0.25">
      <c r="B699" s="118"/>
      <c r="E699" s="1"/>
      <c r="F699" s="1"/>
      <c r="G699" s="7"/>
    </row>
    <row r="700" spans="2:7" ht="18" customHeight="1" x14ac:dyDescent="0.25">
      <c r="B700" s="118"/>
      <c r="E700" s="1"/>
      <c r="F700" s="1"/>
      <c r="G700" s="7"/>
    </row>
    <row r="701" spans="2:7" ht="18" customHeight="1" x14ac:dyDescent="0.25">
      <c r="B701" s="118"/>
      <c r="E701" s="1"/>
      <c r="F701" s="1"/>
      <c r="G701" s="7"/>
    </row>
    <row r="702" spans="2:7" ht="18" customHeight="1" x14ac:dyDescent="0.25">
      <c r="B702" s="118"/>
      <c r="E702" s="1"/>
      <c r="F702" s="1"/>
      <c r="G702" s="7"/>
    </row>
    <row r="703" spans="2:7" ht="18" customHeight="1" x14ac:dyDescent="0.25">
      <c r="B703" s="118"/>
      <c r="E703" s="1"/>
      <c r="F703" s="1"/>
      <c r="G703" s="7"/>
    </row>
    <row r="704" spans="2:7" ht="18" customHeight="1" x14ac:dyDescent="0.25">
      <c r="B704" s="118"/>
      <c r="E704" s="1"/>
      <c r="F704" s="1"/>
      <c r="G704" s="7"/>
    </row>
    <row r="705" spans="2:7" ht="18" customHeight="1" x14ac:dyDescent="0.25">
      <c r="B705" s="118"/>
      <c r="E705" s="1"/>
      <c r="F705" s="1"/>
      <c r="G705" s="7"/>
    </row>
    <row r="706" spans="2:7" ht="18" customHeight="1" x14ac:dyDescent="0.25">
      <c r="B706" s="118"/>
      <c r="E706" s="1"/>
      <c r="F706" s="1"/>
      <c r="G706" s="7"/>
    </row>
    <row r="707" spans="2:7" ht="18" customHeight="1" x14ac:dyDescent="0.25">
      <c r="B707" s="118"/>
      <c r="E707" s="1"/>
      <c r="F707" s="1"/>
      <c r="G707" s="7"/>
    </row>
    <row r="708" spans="2:7" ht="18" customHeight="1" x14ac:dyDescent="0.25">
      <c r="B708" s="118"/>
      <c r="E708" s="1"/>
      <c r="F708" s="1"/>
      <c r="G708" s="7"/>
    </row>
    <row r="709" spans="2:7" ht="18" customHeight="1" x14ac:dyDescent="0.25">
      <c r="B709" s="118"/>
      <c r="E709" s="1"/>
      <c r="F709" s="1"/>
      <c r="G709" s="7"/>
    </row>
    <row r="710" spans="2:7" ht="18" customHeight="1" x14ac:dyDescent="0.25">
      <c r="B710" s="118"/>
      <c r="E710" s="1"/>
      <c r="F710" s="1"/>
      <c r="G710" s="7"/>
    </row>
    <row r="711" spans="2:7" ht="18" customHeight="1" x14ac:dyDescent="0.25">
      <c r="B711" s="118"/>
      <c r="E711" s="1"/>
      <c r="F711" s="1"/>
      <c r="G711" s="7"/>
    </row>
    <row r="712" spans="2:7" ht="18" customHeight="1" x14ac:dyDescent="0.25">
      <c r="B712" s="118"/>
      <c r="E712" s="1"/>
      <c r="F712" s="1"/>
      <c r="G712" s="7"/>
    </row>
    <row r="713" spans="2:7" ht="18" customHeight="1" x14ac:dyDescent="0.25">
      <c r="B713" s="118"/>
      <c r="E713" s="1"/>
      <c r="F713" s="1"/>
      <c r="G713" s="7"/>
    </row>
    <row r="714" spans="2:7" ht="18" customHeight="1" x14ac:dyDescent="0.25">
      <c r="B714" s="118"/>
      <c r="E714" s="1"/>
      <c r="F714" s="1"/>
      <c r="G714" s="7"/>
    </row>
    <row r="715" spans="2:7" ht="18" customHeight="1" x14ac:dyDescent="0.25">
      <c r="B715" s="118"/>
      <c r="E715" s="1"/>
      <c r="F715" s="1"/>
      <c r="G715" s="7"/>
    </row>
    <row r="716" spans="2:7" ht="18" customHeight="1" x14ac:dyDescent="0.25">
      <c r="B716" s="118"/>
      <c r="E716" s="1"/>
      <c r="F716" s="1"/>
      <c r="G716" s="7"/>
    </row>
    <row r="717" spans="2:7" ht="18" customHeight="1" x14ac:dyDescent="0.25">
      <c r="B717" s="118"/>
      <c r="E717" s="1"/>
      <c r="F717" s="1"/>
      <c r="G717" s="7"/>
    </row>
    <row r="718" spans="2:7" ht="18" customHeight="1" x14ac:dyDescent="0.25">
      <c r="B718" s="118"/>
      <c r="E718" s="1"/>
      <c r="F718" s="1"/>
      <c r="G718" s="7"/>
    </row>
    <row r="719" spans="2:7" ht="18" customHeight="1" x14ac:dyDescent="0.25">
      <c r="B719" s="118"/>
      <c r="E719" s="1"/>
      <c r="F719" s="1"/>
      <c r="G719" s="7"/>
    </row>
    <row r="720" spans="2:7" ht="18" customHeight="1" x14ac:dyDescent="0.25">
      <c r="B720" s="118"/>
      <c r="E720" s="1"/>
      <c r="F720" s="1"/>
      <c r="G720" s="7"/>
    </row>
    <row r="721" spans="2:7" ht="18" customHeight="1" x14ac:dyDescent="0.25">
      <c r="B721" s="118"/>
      <c r="E721" s="1"/>
      <c r="F721" s="1"/>
      <c r="G721" s="7"/>
    </row>
    <row r="722" spans="2:7" ht="18" customHeight="1" x14ac:dyDescent="0.25">
      <c r="B722" s="118"/>
      <c r="E722" s="1"/>
      <c r="F722" s="1"/>
      <c r="G722" s="7"/>
    </row>
    <row r="723" spans="2:7" ht="18" customHeight="1" x14ac:dyDescent="0.25">
      <c r="B723" s="118"/>
      <c r="E723" s="1"/>
      <c r="F723" s="1"/>
      <c r="G723" s="7"/>
    </row>
    <row r="724" spans="2:7" ht="18" customHeight="1" x14ac:dyDescent="0.25">
      <c r="B724" s="118"/>
      <c r="E724" s="1"/>
      <c r="F724" s="1"/>
      <c r="G724" s="7"/>
    </row>
    <row r="725" spans="2:7" ht="18" customHeight="1" x14ac:dyDescent="0.25">
      <c r="B725" s="118"/>
      <c r="E725" s="1"/>
      <c r="F725" s="1"/>
      <c r="G725" s="7"/>
    </row>
    <row r="726" spans="2:7" ht="18" customHeight="1" x14ac:dyDescent="0.25">
      <c r="B726" s="118"/>
      <c r="E726" s="1"/>
      <c r="F726" s="1"/>
      <c r="G726" s="7"/>
    </row>
    <row r="727" spans="2:7" ht="18" customHeight="1" x14ac:dyDescent="0.25">
      <c r="B727" s="118"/>
      <c r="E727" s="1"/>
      <c r="F727" s="1"/>
      <c r="G727" s="7"/>
    </row>
    <row r="728" spans="2:7" ht="18" customHeight="1" x14ac:dyDescent="0.25">
      <c r="B728" s="118"/>
      <c r="E728" s="1"/>
      <c r="F728" s="1"/>
      <c r="G728" s="7"/>
    </row>
    <row r="729" spans="2:7" ht="18" customHeight="1" x14ac:dyDescent="0.25">
      <c r="B729" s="118"/>
      <c r="E729" s="1"/>
      <c r="F729" s="1"/>
      <c r="G729" s="7"/>
    </row>
    <row r="730" spans="2:7" ht="18" customHeight="1" x14ac:dyDescent="0.25">
      <c r="B730" s="118"/>
      <c r="E730" s="1"/>
      <c r="F730" s="1"/>
      <c r="G730" s="7"/>
    </row>
    <row r="731" spans="2:7" ht="18" customHeight="1" x14ac:dyDescent="0.25">
      <c r="B731" s="118"/>
      <c r="E731" s="1"/>
      <c r="F731" s="1"/>
      <c r="G731" s="7"/>
    </row>
    <row r="732" spans="2:7" ht="18" customHeight="1" x14ac:dyDescent="0.25">
      <c r="B732" s="118"/>
      <c r="E732" s="1"/>
      <c r="F732" s="1"/>
      <c r="G732" s="7"/>
    </row>
    <row r="733" spans="2:7" ht="18" customHeight="1" x14ac:dyDescent="0.25">
      <c r="B733" s="118"/>
      <c r="E733" s="1"/>
      <c r="F733" s="1"/>
      <c r="G733" s="7"/>
    </row>
    <row r="734" spans="2:7" ht="18" customHeight="1" x14ac:dyDescent="0.25">
      <c r="B734" s="118"/>
      <c r="E734" s="1"/>
      <c r="F734" s="1"/>
      <c r="G734" s="7"/>
    </row>
    <row r="735" spans="2:7" ht="18" customHeight="1" x14ac:dyDescent="0.25">
      <c r="B735" s="118"/>
      <c r="E735" s="1"/>
      <c r="F735" s="1"/>
      <c r="G735" s="7"/>
    </row>
    <row r="736" spans="2:7" ht="18" customHeight="1" x14ac:dyDescent="0.25">
      <c r="B736" s="118"/>
      <c r="E736" s="1"/>
      <c r="F736" s="1"/>
      <c r="G736" s="7"/>
    </row>
    <row r="737" spans="2:7" ht="18" customHeight="1" x14ac:dyDescent="0.25">
      <c r="B737" s="118"/>
      <c r="E737" s="1"/>
      <c r="F737" s="1"/>
      <c r="G737" s="7"/>
    </row>
    <row r="738" spans="2:7" ht="18" customHeight="1" x14ac:dyDescent="0.25">
      <c r="B738" s="118"/>
      <c r="E738" s="1"/>
      <c r="F738" s="1"/>
      <c r="G738" s="7"/>
    </row>
    <row r="739" spans="2:7" ht="18" customHeight="1" x14ac:dyDescent="0.25">
      <c r="B739" s="118"/>
      <c r="E739" s="1"/>
      <c r="F739" s="1"/>
      <c r="G739" s="7"/>
    </row>
    <row r="740" spans="2:7" ht="18" customHeight="1" x14ac:dyDescent="0.25">
      <c r="B740" s="118"/>
      <c r="E740" s="1"/>
      <c r="F740" s="1"/>
      <c r="G740" s="7"/>
    </row>
    <row r="741" spans="2:7" ht="18" customHeight="1" x14ac:dyDescent="0.25">
      <c r="B741" s="118"/>
      <c r="E741" s="1"/>
      <c r="F741" s="1"/>
      <c r="G741" s="7"/>
    </row>
    <row r="742" spans="2:7" ht="18" customHeight="1" x14ac:dyDescent="0.25">
      <c r="B742" s="118"/>
      <c r="E742" s="1"/>
      <c r="F742" s="1"/>
      <c r="G742" s="7"/>
    </row>
    <row r="743" spans="2:7" ht="18" customHeight="1" x14ac:dyDescent="0.25">
      <c r="B743" s="118"/>
      <c r="E743" s="1"/>
      <c r="F743" s="1"/>
      <c r="G743" s="7"/>
    </row>
    <row r="744" spans="2:7" ht="18" customHeight="1" x14ac:dyDescent="0.25">
      <c r="B744" s="118"/>
      <c r="E744" s="1"/>
      <c r="F744" s="1"/>
      <c r="G744" s="7"/>
    </row>
    <row r="745" spans="2:7" ht="18" customHeight="1" x14ac:dyDescent="0.25">
      <c r="B745" s="118"/>
      <c r="E745" s="1"/>
      <c r="F745" s="1"/>
      <c r="G745" s="7"/>
    </row>
    <row r="746" spans="2:7" ht="18" customHeight="1" x14ac:dyDescent="0.25">
      <c r="B746" s="118"/>
      <c r="E746" s="1"/>
      <c r="F746" s="1"/>
      <c r="G746" s="7"/>
    </row>
    <row r="747" spans="2:7" ht="18" customHeight="1" x14ac:dyDescent="0.25">
      <c r="B747" s="118"/>
      <c r="E747" s="1"/>
      <c r="F747" s="1"/>
      <c r="G747" s="7"/>
    </row>
    <row r="748" spans="2:7" ht="18" customHeight="1" x14ac:dyDescent="0.25">
      <c r="B748" s="118"/>
      <c r="E748" s="1"/>
      <c r="F748" s="1"/>
      <c r="G748" s="7"/>
    </row>
    <row r="749" spans="2:7" ht="18" customHeight="1" x14ac:dyDescent="0.25">
      <c r="B749" s="118"/>
      <c r="E749" s="1"/>
      <c r="F749" s="1"/>
      <c r="G749" s="7"/>
    </row>
    <row r="750" spans="2:7" ht="18" customHeight="1" x14ac:dyDescent="0.25">
      <c r="B750" s="118"/>
      <c r="E750" s="1"/>
      <c r="F750" s="1"/>
      <c r="G750" s="7"/>
    </row>
    <row r="751" spans="2:7" ht="18" customHeight="1" x14ac:dyDescent="0.25">
      <c r="B751" s="118"/>
      <c r="E751" s="1"/>
      <c r="F751" s="1"/>
      <c r="G751" s="7"/>
    </row>
    <row r="752" spans="2:7" ht="18" customHeight="1" x14ac:dyDescent="0.25">
      <c r="B752" s="118"/>
      <c r="E752" s="1"/>
      <c r="F752" s="1"/>
      <c r="G752" s="7"/>
    </row>
    <row r="753" spans="2:7" ht="18" customHeight="1" x14ac:dyDescent="0.25">
      <c r="B753" s="118"/>
      <c r="E753" s="1"/>
      <c r="F753" s="1"/>
      <c r="G753" s="7"/>
    </row>
    <row r="754" spans="2:7" ht="18" customHeight="1" x14ac:dyDescent="0.25">
      <c r="B754" s="118"/>
      <c r="E754" s="1"/>
      <c r="F754" s="1"/>
      <c r="G754" s="7"/>
    </row>
    <row r="755" spans="2:7" ht="18" customHeight="1" x14ac:dyDescent="0.25">
      <c r="B755" s="118"/>
      <c r="E755" s="1"/>
      <c r="F755" s="1"/>
      <c r="G755" s="7"/>
    </row>
    <row r="756" spans="2:7" ht="18" customHeight="1" x14ac:dyDescent="0.25">
      <c r="B756" s="118"/>
      <c r="E756" s="1"/>
      <c r="F756" s="1"/>
      <c r="G756" s="7"/>
    </row>
    <row r="757" spans="2:7" ht="18" customHeight="1" x14ac:dyDescent="0.25">
      <c r="B757" s="118"/>
      <c r="E757" s="1"/>
      <c r="F757" s="1"/>
      <c r="G757" s="7"/>
    </row>
    <row r="758" spans="2:7" ht="18" customHeight="1" x14ac:dyDescent="0.25">
      <c r="B758" s="118"/>
      <c r="E758" s="1"/>
      <c r="F758" s="1"/>
      <c r="G758" s="7"/>
    </row>
    <row r="759" spans="2:7" ht="18" customHeight="1" x14ac:dyDescent="0.25">
      <c r="B759" s="118"/>
      <c r="E759" s="1"/>
      <c r="F759" s="1"/>
      <c r="G759" s="7"/>
    </row>
    <row r="760" spans="2:7" ht="18" customHeight="1" x14ac:dyDescent="0.25">
      <c r="B760" s="118"/>
      <c r="E760" s="1"/>
      <c r="F760" s="1"/>
      <c r="G760" s="7"/>
    </row>
    <row r="761" spans="2:7" ht="18" customHeight="1" x14ac:dyDescent="0.25">
      <c r="B761" s="118"/>
      <c r="E761" s="1"/>
      <c r="F761" s="1"/>
      <c r="G761" s="7"/>
    </row>
    <row r="762" spans="2:7" ht="18" customHeight="1" x14ac:dyDescent="0.25">
      <c r="B762" s="118"/>
      <c r="E762" s="1"/>
      <c r="F762" s="1"/>
      <c r="G762" s="7"/>
    </row>
    <row r="763" spans="2:7" ht="18" customHeight="1" x14ac:dyDescent="0.25">
      <c r="B763" s="118"/>
      <c r="E763" s="1"/>
      <c r="F763" s="1"/>
      <c r="G763" s="7"/>
    </row>
    <row r="764" spans="2:7" ht="18" customHeight="1" x14ac:dyDescent="0.25">
      <c r="B764" s="118"/>
      <c r="E764" s="1"/>
      <c r="F764" s="1"/>
      <c r="G764" s="7"/>
    </row>
    <row r="765" spans="2:7" ht="18" customHeight="1" x14ac:dyDescent="0.25">
      <c r="B765" s="118"/>
      <c r="E765" s="1"/>
      <c r="F765" s="1"/>
      <c r="G765" s="7"/>
    </row>
    <row r="766" spans="2:7" ht="18" customHeight="1" x14ac:dyDescent="0.25">
      <c r="B766" s="118"/>
      <c r="E766" s="1"/>
      <c r="F766" s="1"/>
      <c r="G766" s="7"/>
    </row>
    <row r="767" spans="2:7" ht="18" customHeight="1" x14ac:dyDescent="0.25">
      <c r="B767" s="118"/>
      <c r="E767" s="1"/>
      <c r="F767" s="1"/>
      <c r="G767" s="7"/>
    </row>
    <row r="768" spans="2:7" ht="18" customHeight="1" x14ac:dyDescent="0.25">
      <c r="B768" s="118"/>
      <c r="E768" s="1"/>
      <c r="F768" s="1"/>
      <c r="G768" s="7"/>
    </row>
    <row r="769" spans="2:7" ht="18" customHeight="1" x14ac:dyDescent="0.25">
      <c r="B769" s="118"/>
      <c r="E769" s="1"/>
      <c r="F769" s="1"/>
      <c r="G769" s="7"/>
    </row>
    <row r="770" spans="2:7" ht="18" customHeight="1" x14ac:dyDescent="0.25">
      <c r="B770" s="118"/>
      <c r="E770" s="1"/>
      <c r="F770" s="1"/>
      <c r="G770" s="7"/>
    </row>
    <row r="771" spans="2:7" ht="18" customHeight="1" x14ac:dyDescent="0.25">
      <c r="B771" s="118"/>
      <c r="E771" s="1"/>
      <c r="F771" s="1"/>
      <c r="G771" s="7"/>
    </row>
    <row r="772" spans="2:7" ht="18" customHeight="1" x14ac:dyDescent="0.25">
      <c r="B772" s="118"/>
      <c r="E772" s="1"/>
      <c r="F772" s="1"/>
      <c r="G772" s="7"/>
    </row>
    <row r="773" spans="2:7" ht="18" customHeight="1" x14ac:dyDescent="0.25">
      <c r="B773" s="118"/>
      <c r="E773" s="1"/>
      <c r="F773" s="1"/>
      <c r="G773" s="7"/>
    </row>
    <row r="774" spans="2:7" ht="18" customHeight="1" x14ac:dyDescent="0.25">
      <c r="B774" s="118"/>
      <c r="E774" s="1"/>
      <c r="F774" s="1"/>
      <c r="G774" s="7"/>
    </row>
    <row r="775" spans="2:7" ht="18" customHeight="1" x14ac:dyDescent="0.25">
      <c r="B775" s="118"/>
      <c r="E775" s="1"/>
      <c r="F775" s="1"/>
      <c r="G775" s="7"/>
    </row>
    <row r="776" spans="2:7" ht="18" customHeight="1" x14ac:dyDescent="0.25">
      <c r="B776" s="118"/>
      <c r="E776" s="1"/>
      <c r="F776" s="1"/>
      <c r="G776" s="7"/>
    </row>
    <row r="777" spans="2:7" ht="18" customHeight="1" x14ac:dyDescent="0.25">
      <c r="B777" s="118"/>
      <c r="E777" s="1"/>
      <c r="F777" s="1"/>
      <c r="G777" s="7"/>
    </row>
    <row r="778" spans="2:7" ht="18" customHeight="1" x14ac:dyDescent="0.25">
      <c r="B778" s="118"/>
      <c r="E778" s="1"/>
      <c r="F778" s="1"/>
      <c r="G778" s="7"/>
    </row>
    <row r="779" spans="2:7" ht="18" customHeight="1" x14ac:dyDescent="0.25">
      <c r="B779" s="118"/>
      <c r="E779" s="1"/>
      <c r="F779" s="1"/>
      <c r="G779" s="7"/>
    </row>
    <row r="780" spans="2:7" ht="18" customHeight="1" x14ac:dyDescent="0.25">
      <c r="B780" s="118"/>
      <c r="E780" s="1"/>
      <c r="F780" s="1"/>
      <c r="G780" s="7"/>
    </row>
    <row r="781" spans="2:7" ht="18" customHeight="1" x14ac:dyDescent="0.25">
      <c r="B781" s="118"/>
      <c r="E781" s="1"/>
      <c r="F781" s="1"/>
      <c r="G781" s="7"/>
    </row>
    <row r="782" spans="2:7" ht="18" customHeight="1" x14ac:dyDescent="0.25">
      <c r="B782" s="118"/>
      <c r="E782" s="1"/>
      <c r="F782" s="1"/>
      <c r="G782" s="7"/>
    </row>
    <row r="783" spans="2:7" ht="18" customHeight="1" x14ac:dyDescent="0.25">
      <c r="B783" s="118"/>
      <c r="E783" s="1"/>
      <c r="F783" s="1"/>
      <c r="G783" s="7"/>
    </row>
    <row r="784" spans="2:7" ht="18" customHeight="1" x14ac:dyDescent="0.25">
      <c r="B784" s="118"/>
      <c r="E784" s="1"/>
      <c r="F784" s="1"/>
      <c r="G784" s="7"/>
    </row>
    <row r="785" spans="2:7" ht="18" customHeight="1" x14ac:dyDescent="0.25">
      <c r="B785" s="118"/>
      <c r="E785" s="1"/>
      <c r="F785" s="1"/>
      <c r="G785" s="7"/>
    </row>
    <row r="786" spans="2:7" ht="18" customHeight="1" x14ac:dyDescent="0.25">
      <c r="B786" s="118"/>
      <c r="E786" s="1"/>
      <c r="F786" s="1"/>
      <c r="G786" s="7"/>
    </row>
    <row r="787" spans="2:7" ht="18" customHeight="1" x14ac:dyDescent="0.25">
      <c r="B787" s="118"/>
      <c r="E787" s="1"/>
      <c r="F787" s="1"/>
      <c r="G787" s="7"/>
    </row>
    <row r="788" spans="2:7" ht="18" customHeight="1" x14ac:dyDescent="0.25">
      <c r="B788" s="118"/>
      <c r="E788" s="1"/>
      <c r="F788" s="1"/>
      <c r="G788" s="7"/>
    </row>
    <row r="789" spans="2:7" ht="18" customHeight="1" x14ac:dyDescent="0.25">
      <c r="B789" s="118"/>
      <c r="E789" s="1"/>
      <c r="F789" s="1"/>
      <c r="G789" s="7"/>
    </row>
    <row r="790" spans="2:7" ht="18" customHeight="1" x14ac:dyDescent="0.25">
      <c r="B790" s="118"/>
      <c r="E790" s="1"/>
      <c r="F790" s="1"/>
      <c r="G790" s="7"/>
    </row>
    <row r="791" spans="2:7" ht="18" customHeight="1" x14ac:dyDescent="0.25">
      <c r="B791" s="118"/>
      <c r="E791" s="1"/>
      <c r="F791" s="1"/>
      <c r="G791" s="7"/>
    </row>
    <row r="792" spans="2:7" ht="18" customHeight="1" x14ac:dyDescent="0.25">
      <c r="B792" s="118"/>
      <c r="E792" s="1"/>
      <c r="F792" s="1"/>
      <c r="G792" s="7"/>
    </row>
    <row r="793" spans="2:7" ht="18" customHeight="1" x14ac:dyDescent="0.25">
      <c r="B793" s="118"/>
      <c r="E793" s="1"/>
      <c r="F793" s="1"/>
      <c r="G793" s="7"/>
    </row>
    <row r="794" spans="2:7" ht="18" customHeight="1" x14ac:dyDescent="0.25">
      <c r="B794" s="118"/>
      <c r="E794" s="1"/>
      <c r="F794" s="1"/>
      <c r="G794" s="7"/>
    </row>
    <row r="795" spans="2:7" ht="18" customHeight="1" x14ac:dyDescent="0.25">
      <c r="B795" s="118"/>
      <c r="E795" s="1"/>
      <c r="F795" s="1"/>
      <c r="G795" s="7"/>
    </row>
    <row r="796" spans="2:7" ht="18" customHeight="1" x14ac:dyDescent="0.25">
      <c r="B796" s="118"/>
      <c r="E796" s="1"/>
      <c r="F796" s="1"/>
      <c r="G796" s="7"/>
    </row>
    <row r="797" spans="2:7" ht="18" customHeight="1" x14ac:dyDescent="0.25">
      <c r="B797" s="118"/>
      <c r="E797" s="1"/>
      <c r="F797" s="1"/>
      <c r="G797" s="7"/>
    </row>
    <row r="798" spans="2:7" ht="18" customHeight="1" x14ac:dyDescent="0.25">
      <c r="B798" s="118"/>
      <c r="E798" s="1"/>
      <c r="F798" s="1"/>
      <c r="G798" s="7"/>
    </row>
    <row r="799" spans="2:7" ht="18" customHeight="1" x14ac:dyDescent="0.25">
      <c r="B799" s="118"/>
      <c r="E799" s="1"/>
      <c r="F799" s="1"/>
      <c r="G799" s="7"/>
    </row>
    <row r="800" spans="2:7" ht="18" customHeight="1" x14ac:dyDescent="0.25">
      <c r="B800" s="118"/>
      <c r="E800" s="1"/>
      <c r="F800" s="1"/>
      <c r="G800" s="7"/>
    </row>
    <row r="801" spans="2:7" ht="18" customHeight="1" x14ac:dyDescent="0.25">
      <c r="B801" s="118"/>
      <c r="E801" s="1"/>
      <c r="F801" s="1"/>
      <c r="G801" s="7"/>
    </row>
    <row r="802" spans="2:7" ht="18" customHeight="1" x14ac:dyDescent="0.25">
      <c r="B802" s="118"/>
      <c r="E802" s="1"/>
      <c r="F802" s="1"/>
      <c r="G802" s="7"/>
    </row>
    <row r="803" spans="2:7" ht="18" customHeight="1" x14ac:dyDescent="0.25">
      <c r="B803" s="118"/>
      <c r="E803" s="1"/>
      <c r="F803" s="1"/>
      <c r="G803" s="7"/>
    </row>
    <row r="804" spans="2:7" ht="18" customHeight="1" x14ac:dyDescent="0.25">
      <c r="B804" s="118"/>
      <c r="E804" s="1"/>
      <c r="F804" s="1"/>
      <c r="G804" s="7"/>
    </row>
    <row r="805" spans="2:7" ht="18" customHeight="1" x14ac:dyDescent="0.25">
      <c r="B805" s="118"/>
      <c r="E805" s="1"/>
      <c r="F805" s="1"/>
      <c r="G805" s="7"/>
    </row>
    <row r="806" spans="2:7" ht="18" customHeight="1" x14ac:dyDescent="0.25">
      <c r="B806" s="118"/>
      <c r="E806" s="1"/>
      <c r="F806" s="1"/>
      <c r="G806" s="7"/>
    </row>
    <row r="807" spans="2:7" ht="18" customHeight="1" x14ac:dyDescent="0.25">
      <c r="B807" s="118"/>
      <c r="E807" s="1"/>
      <c r="F807" s="1"/>
      <c r="G807" s="7"/>
    </row>
    <row r="808" spans="2:7" ht="18" customHeight="1" x14ac:dyDescent="0.25">
      <c r="B808" s="118"/>
      <c r="E808" s="1"/>
      <c r="F808" s="1"/>
      <c r="G808" s="7"/>
    </row>
    <row r="809" spans="2:7" ht="18" customHeight="1" x14ac:dyDescent="0.25">
      <c r="B809" s="118"/>
      <c r="E809" s="1"/>
      <c r="F809" s="1"/>
      <c r="G809" s="7"/>
    </row>
    <row r="810" spans="2:7" ht="18" customHeight="1" x14ac:dyDescent="0.25">
      <c r="B810" s="118"/>
      <c r="E810" s="1"/>
      <c r="F810" s="1"/>
      <c r="G810" s="7"/>
    </row>
    <row r="811" spans="2:7" ht="18" customHeight="1" x14ac:dyDescent="0.25">
      <c r="B811" s="118"/>
      <c r="E811" s="1"/>
      <c r="F811" s="1"/>
      <c r="G811" s="7"/>
    </row>
    <row r="812" spans="2:7" ht="18" customHeight="1" x14ac:dyDescent="0.25">
      <c r="B812" s="118"/>
      <c r="E812" s="1"/>
      <c r="F812" s="1"/>
      <c r="G812" s="7"/>
    </row>
    <row r="813" spans="2:7" ht="18" customHeight="1" x14ac:dyDescent="0.25">
      <c r="B813" s="118"/>
      <c r="E813" s="1"/>
      <c r="F813" s="1"/>
      <c r="G813" s="7"/>
    </row>
    <row r="814" spans="2:7" ht="18" customHeight="1" x14ac:dyDescent="0.25">
      <c r="B814" s="118"/>
      <c r="E814" s="1"/>
      <c r="F814" s="1"/>
      <c r="G814" s="7"/>
    </row>
    <row r="815" spans="2:7" ht="18" customHeight="1" x14ac:dyDescent="0.25">
      <c r="B815" s="118"/>
      <c r="E815" s="1"/>
      <c r="F815" s="1"/>
      <c r="G815" s="7"/>
    </row>
    <row r="816" spans="2:7" ht="18" customHeight="1" x14ac:dyDescent="0.25">
      <c r="B816" s="118"/>
      <c r="E816" s="1"/>
      <c r="F816" s="1"/>
      <c r="G816" s="7"/>
    </row>
    <row r="817" spans="2:7" ht="18" customHeight="1" x14ac:dyDescent="0.25">
      <c r="B817" s="118"/>
      <c r="E817" s="1"/>
      <c r="F817" s="1"/>
      <c r="G817" s="7"/>
    </row>
    <row r="818" spans="2:7" ht="18" customHeight="1" x14ac:dyDescent="0.25">
      <c r="B818" s="118"/>
      <c r="E818" s="1"/>
      <c r="F818" s="1"/>
      <c r="G818" s="7"/>
    </row>
    <row r="819" spans="2:7" ht="18" customHeight="1" x14ac:dyDescent="0.25">
      <c r="B819" s="118"/>
      <c r="E819" s="1"/>
      <c r="F819" s="1"/>
      <c r="G819" s="7"/>
    </row>
    <row r="820" spans="2:7" ht="18" customHeight="1" x14ac:dyDescent="0.25">
      <c r="B820" s="118"/>
      <c r="E820" s="1"/>
      <c r="F820" s="1"/>
      <c r="G820" s="7"/>
    </row>
    <row r="821" spans="2:7" ht="18" customHeight="1" x14ac:dyDescent="0.25">
      <c r="B821" s="118"/>
      <c r="E821" s="1"/>
      <c r="F821" s="1"/>
      <c r="G821" s="7"/>
    </row>
    <row r="822" spans="2:7" ht="18" customHeight="1" x14ac:dyDescent="0.25">
      <c r="B822" s="118"/>
      <c r="E822" s="1"/>
      <c r="F822" s="1"/>
      <c r="G822" s="7"/>
    </row>
    <row r="823" spans="2:7" ht="18" customHeight="1" x14ac:dyDescent="0.25">
      <c r="B823" s="118"/>
      <c r="E823" s="1"/>
      <c r="F823" s="1"/>
      <c r="G823" s="7"/>
    </row>
    <row r="824" spans="2:7" ht="18" customHeight="1" x14ac:dyDescent="0.25">
      <c r="B824" s="118"/>
      <c r="E824" s="1"/>
      <c r="F824" s="1"/>
      <c r="G824" s="7"/>
    </row>
    <row r="825" spans="2:7" ht="18" customHeight="1" x14ac:dyDescent="0.25">
      <c r="B825" s="118"/>
      <c r="E825" s="1"/>
      <c r="F825" s="1"/>
      <c r="G825" s="7"/>
    </row>
    <row r="826" spans="2:7" ht="18" customHeight="1" x14ac:dyDescent="0.25">
      <c r="B826" s="118"/>
      <c r="E826" s="1"/>
      <c r="F826" s="1"/>
      <c r="G826" s="7"/>
    </row>
    <row r="827" spans="2:7" ht="18" customHeight="1" x14ac:dyDescent="0.25">
      <c r="B827" s="118"/>
      <c r="E827" s="1"/>
      <c r="F827" s="1"/>
      <c r="G827" s="7"/>
    </row>
    <row r="828" spans="2:7" ht="18" customHeight="1" x14ac:dyDescent="0.25">
      <c r="B828" s="118"/>
      <c r="E828" s="1"/>
      <c r="F828" s="1"/>
      <c r="G828" s="7"/>
    </row>
    <row r="829" spans="2:7" ht="18" customHeight="1" x14ac:dyDescent="0.25">
      <c r="B829" s="118"/>
      <c r="E829" s="1"/>
      <c r="F829" s="1"/>
      <c r="G829" s="7"/>
    </row>
    <row r="830" spans="2:7" ht="18" customHeight="1" x14ac:dyDescent="0.25">
      <c r="B830" s="118"/>
      <c r="E830" s="1"/>
      <c r="F830" s="1"/>
      <c r="G830" s="7"/>
    </row>
    <row r="831" spans="2:7" ht="18" customHeight="1" x14ac:dyDescent="0.25">
      <c r="B831" s="118"/>
      <c r="E831" s="1"/>
      <c r="F831" s="1"/>
      <c r="G831" s="7"/>
    </row>
    <row r="832" spans="2:7" ht="18" customHeight="1" x14ac:dyDescent="0.25">
      <c r="B832" s="118"/>
      <c r="E832" s="1"/>
      <c r="F832" s="1"/>
      <c r="G832" s="7"/>
    </row>
    <row r="833" spans="2:7" ht="18" customHeight="1" x14ac:dyDescent="0.25">
      <c r="B833" s="118"/>
      <c r="E833" s="1"/>
      <c r="F833" s="1"/>
      <c r="G833" s="7"/>
    </row>
    <row r="834" spans="2:7" ht="18" customHeight="1" x14ac:dyDescent="0.25">
      <c r="B834" s="118"/>
      <c r="E834" s="1"/>
      <c r="F834" s="1"/>
      <c r="G834" s="7"/>
    </row>
    <row r="835" spans="2:7" ht="18" customHeight="1" x14ac:dyDescent="0.25">
      <c r="B835" s="118"/>
      <c r="E835" s="1"/>
      <c r="F835" s="1"/>
      <c r="G835" s="7"/>
    </row>
    <row r="836" spans="2:7" ht="18" customHeight="1" x14ac:dyDescent="0.25">
      <c r="B836" s="118"/>
      <c r="E836" s="1"/>
      <c r="F836" s="1"/>
      <c r="G836" s="7"/>
    </row>
    <row r="837" spans="2:7" ht="18" customHeight="1" x14ac:dyDescent="0.25">
      <c r="B837" s="118"/>
      <c r="E837" s="1"/>
      <c r="F837" s="1"/>
      <c r="G837" s="7"/>
    </row>
    <row r="838" spans="2:7" ht="18" customHeight="1" x14ac:dyDescent="0.25">
      <c r="B838" s="118"/>
      <c r="E838" s="1"/>
      <c r="F838" s="1"/>
      <c r="G838" s="7"/>
    </row>
    <row r="839" spans="2:7" ht="18" customHeight="1" x14ac:dyDescent="0.25">
      <c r="B839" s="118"/>
      <c r="E839" s="1"/>
      <c r="F839" s="1"/>
      <c r="G839" s="7"/>
    </row>
    <row r="840" spans="2:7" ht="18" customHeight="1" x14ac:dyDescent="0.25">
      <c r="B840" s="118"/>
      <c r="E840" s="1"/>
      <c r="F840" s="1"/>
      <c r="G840" s="7"/>
    </row>
    <row r="841" spans="2:7" ht="18" customHeight="1" x14ac:dyDescent="0.25">
      <c r="B841" s="118"/>
      <c r="E841" s="1"/>
      <c r="F841" s="1"/>
      <c r="G841" s="7"/>
    </row>
    <row r="842" spans="2:7" ht="18" customHeight="1" x14ac:dyDescent="0.25">
      <c r="B842" s="118"/>
      <c r="E842" s="1"/>
      <c r="F842" s="1"/>
      <c r="G842" s="7"/>
    </row>
    <row r="843" spans="2:7" ht="18" customHeight="1" x14ac:dyDescent="0.25">
      <c r="B843" s="118"/>
      <c r="E843" s="1"/>
      <c r="F843" s="1"/>
      <c r="G843" s="7"/>
    </row>
    <row r="844" spans="2:7" ht="18" customHeight="1" x14ac:dyDescent="0.25">
      <c r="B844" s="118"/>
      <c r="E844" s="1"/>
      <c r="F844" s="1"/>
      <c r="G844" s="7"/>
    </row>
    <row r="845" spans="2:7" ht="18" customHeight="1" x14ac:dyDescent="0.25">
      <c r="B845" s="118"/>
      <c r="E845" s="1"/>
      <c r="F845" s="1"/>
      <c r="G845" s="7"/>
    </row>
    <row r="846" spans="2:7" ht="18" customHeight="1" x14ac:dyDescent="0.25">
      <c r="B846" s="118"/>
      <c r="E846" s="1"/>
      <c r="F846" s="1"/>
      <c r="G846" s="7"/>
    </row>
    <row r="847" spans="2:7" ht="18" customHeight="1" x14ac:dyDescent="0.25">
      <c r="B847" s="118"/>
      <c r="E847" s="1"/>
      <c r="F847" s="1"/>
      <c r="G847" s="7"/>
    </row>
    <row r="848" spans="2:7" ht="18" customHeight="1" x14ac:dyDescent="0.25">
      <c r="B848" s="118"/>
      <c r="E848" s="1"/>
      <c r="F848" s="1"/>
      <c r="G848" s="7"/>
    </row>
    <row r="849" spans="2:7" ht="18" customHeight="1" x14ac:dyDescent="0.25">
      <c r="B849" s="118"/>
      <c r="E849" s="1"/>
      <c r="F849" s="1"/>
      <c r="G849" s="7"/>
    </row>
    <row r="850" spans="2:7" ht="18" customHeight="1" x14ac:dyDescent="0.25">
      <c r="B850" s="118"/>
      <c r="E850" s="1"/>
      <c r="F850" s="1"/>
      <c r="G850" s="7"/>
    </row>
    <row r="851" spans="2:7" ht="18" customHeight="1" x14ac:dyDescent="0.25">
      <c r="B851" s="118"/>
      <c r="E851" s="1"/>
      <c r="F851" s="1"/>
      <c r="G851" s="7"/>
    </row>
    <row r="852" spans="2:7" ht="18" customHeight="1" x14ac:dyDescent="0.25">
      <c r="B852" s="118"/>
      <c r="E852" s="1"/>
      <c r="F852" s="1"/>
      <c r="G852" s="7"/>
    </row>
    <row r="853" spans="2:7" ht="18" customHeight="1" x14ac:dyDescent="0.25">
      <c r="B853" s="118"/>
      <c r="E853" s="1"/>
      <c r="F853" s="1"/>
      <c r="G853" s="7"/>
    </row>
    <row r="854" spans="2:7" ht="18" customHeight="1" x14ac:dyDescent="0.25">
      <c r="B854" s="118"/>
      <c r="E854" s="1"/>
      <c r="F854" s="1"/>
      <c r="G854" s="7"/>
    </row>
    <row r="855" spans="2:7" ht="18" customHeight="1" x14ac:dyDescent="0.25">
      <c r="B855" s="118"/>
      <c r="E855" s="1"/>
      <c r="F855" s="1"/>
      <c r="G855" s="7"/>
    </row>
    <row r="856" spans="2:7" ht="18" customHeight="1" x14ac:dyDescent="0.25">
      <c r="B856" s="118"/>
      <c r="E856" s="1"/>
      <c r="F856" s="1"/>
      <c r="G856" s="7"/>
    </row>
    <row r="857" spans="2:7" ht="18" customHeight="1" x14ac:dyDescent="0.25">
      <c r="B857" s="118"/>
      <c r="E857" s="1"/>
      <c r="F857" s="1"/>
      <c r="G857" s="7"/>
    </row>
    <row r="858" spans="2:7" ht="18" customHeight="1" x14ac:dyDescent="0.25">
      <c r="B858" s="118"/>
      <c r="E858" s="1"/>
      <c r="F858" s="1"/>
      <c r="G858" s="7"/>
    </row>
    <row r="859" spans="2:7" ht="18" customHeight="1" x14ac:dyDescent="0.25">
      <c r="B859" s="118"/>
      <c r="E859" s="1"/>
      <c r="F859" s="1"/>
      <c r="G859" s="7"/>
    </row>
    <row r="860" spans="2:7" ht="18" customHeight="1" x14ac:dyDescent="0.25">
      <c r="B860" s="118"/>
      <c r="E860" s="1"/>
      <c r="F860" s="1"/>
      <c r="G860" s="7"/>
    </row>
    <row r="861" spans="2:7" ht="18" customHeight="1" x14ac:dyDescent="0.25">
      <c r="B861" s="118"/>
      <c r="E861" s="1"/>
      <c r="F861" s="1"/>
      <c r="G861" s="7"/>
    </row>
    <row r="862" spans="2:7" ht="18" customHeight="1" x14ac:dyDescent="0.25">
      <c r="B862" s="118"/>
      <c r="E862" s="1"/>
      <c r="F862" s="1"/>
      <c r="G862" s="7"/>
    </row>
    <row r="863" spans="2:7" ht="18" customHeight="1" x14ac:dyDescent="0.25">
      <c r="B863" s="118"/>
      <c r="E863" s="1"/>
      <c r="F863" s="1"/>
      <c r="G863" s="7"/>
    </row>
    <row r="864" spans="2:7" ht="18" customHeight="1" x14ac:dyDescent="0.25">
      <c r="B864" s="118"/>
      <c r="E864" s="1"/>
      <c r="F864" s="1"/>
      <c r="G864" s="7"/>
    </row>
    <row r="865" spans="2:7" ht="18" customHeight="1" x14ac:dyDescent="0.25">
      <c r="B865" s="118"/>
      <c r="E865" s="1"/>
      <c r="F865" s="1"/>
      <c r="G865" s="7"/>
    </row>
    <row r="866" spans="2:7" ht="18" customHeight="1" x14ac:dyDescent="0.25">
      <c r="B866" s="118"/>
      <c r="E866" s="1"/>
      <c r="F866" s="1"/>
      <c r="G866" s="7"/>
    </row>
    <row r="867" spans="2:7" ht="18" customHeight="1" x14ac:dyDescent="0.25">
      <c r="B867" s="118"/>
      <c r="E867" s="1"/>
      <c r="F867" s="1"/>
      <c r="G867" s="7"/>
    </row>
    <row r="868" spans="2:7" ht="18" customHeight="1" x14ac:dyDescent="0.25">
      <c r="B868" s="118"/>
      <c r="E868" s="1"/>
      <c r="F868" s="1"/>
      <c r="G868" s="7"/>
    </row>
    <row r="869" spans="2:7" ht="18" customHeight="1" x14ac:dyDescent="0.25">
      <c r="B869" s="118"/>
      <c r="E869" s="1"/>
      <c r="F869" s="1"/>
      <c r="G869" s="7"/>
    </row>
    <row r="870" spans="2:7" ht="18" customHeight="1" x14ac:dyDescent="0.25">
      <c r="B870" s="118"/>
      <c r="E870" s="1"/>
      <c r="F870" s="1"/>
      <c r="G870" s="7"/>
    </row>
    <row r="871" spans="2:7" ht="18" customHeight="1" x14ac:dyDescent="0.25">
      <c r="B871" s="118"/>
      <c r="E871" s="1"/>
      <c r="F871" s="1"/>
      <c r="G871" s="7"/>
    </row>
    <row r="872" spans="2:7" ht="18" customHeight="1" x14ac:dyDescent="0.25">
      <c r="B872" s="118"/>
      <c r="E872" s="1"/>
      <c r="F872" s="1"/>
      <c r="G872" s="7"/>
    </row>
    <row r="873" spans="2:7" ht="18" customHeight="1" x14ac:dyDescent="0.25">
      <c r="B873" s="118"/>
      <c r="E873" s="1"/>
      <c r="F873" s="1"/>
      <c r="G873" s="7"/>
    </row>
    <row r="874" spans="2:7" ht="18" customHeight="1" x14ac:dyDescent="0.25">
      <c r="B874" s="118"/>
      <c r="E874" s="1"/>
      <c r="F874" s="1"/>
      <c r="G874" s="7"/>
    </row>
    <row r="875" spans="2:7" ht="18" customHeight="1" x14ac:dyDescent="0.25">
      <c r="B875" s="118"/>
      <c r="E875" s="1"/>
      <c r="F875" s="1"/>
      <c r="G875" s="7"/>
    </row>
    <row r="876" spans="2:7" ht="18" customHeight="1" x14ac:dyDescent="0.25">
      <c r="B876" s="118"/>
      <c r="E876" s="1"/>
      <c r="F876" s="1"/>
      <c r="G876" s="7"/>
    </row>
    <row r="877" spans="2:7" ht="18" customHeight="1" x14ac:dyDescent="0.25">
      <c r="B877" s="118"/>
      <c r="E877" s="1"/>
      <c r="F877" s="1"/>
      <c r="G877" s="7"/>
    </row>
    <row r="878" spans="2:7" ht="18" customHeight="1" x14ac:dyDescent="0.25">
      <c r="B878" s="118"/>
      <c r="E878" s="1"/>
      <c r="F878" s="1"/>
      <c r="G878" s="7"/>
    </row>
    <row r="879" spans="2:7" ht="18" customHeight="1" x14ac:dyDescent="0.25">
      <c r="B879" s="118"/>
      <c r="E879" s="1"/>
      <c r="F879" s="1"/>
      <c r="G879" s="7"/>
    </row>
    <row r="880" spans="2:7" ht="18" customHeight="1" x14ac:dyDescent="0.25">
      <c r="B880" s="118"/>
      <c r="E880" s="1"/>
      <c r="F880" s="1"/>
      <c r="G880" s="7"/>
    </row>
    <row r="881" spans="2:7" ht="18" customHeight="1" x14ac:dyDescent="0.25">
      <c r="B881" s="118"/>
      <c r="E881" s="1"/>
      <c r="F881" s="1"/>
      <c r="G881" s="7"/>
    </row>
    <row r="882" spans="2:7" ht="18" customHeight="1" x14ac:dyDescent="0.25">
      <c r="B882" s="118"/>
      <c r="E882" s="1"/>
      <c r="F882" s="1"/>
      <c r="G882" s="7"/>
    </row>
    <row r="883" spans="2:7" ht="18" customHeight="1" x14ac:dyDescent="0.25">
      <c r="B883" s="118"/>
      <c r="E883" s="1"/>
      <c r="F883" s="1"/>
      <c r="G883" s="7"/>
    </row>
    <row r="884" spans="2:7" ht="18" customHeight="1" x14ac:dyDescent="0.25">
      <c r="B884" s="118"/>
      <c r="E884" s="1"/>
      <c r="F884" s="1"/>
      <c r="G884" s="7"/>
    </row>
    <row r="885" spans="2:7" ht="18" customHeight="1" x14ac:dyDescent="0.25">
      <c r="B885" s="118"/>
      <c r="E885" s="1"/>
      <c r="F885" s="1"/>
      <c r="G885" s="7"/>
    </row>
    <row r="886" spans="2:7" ht="18" customHeight="1" x14ac:dyDescent="0.25">
      <c r="B886" s="118"/>
      <c r="E886" s="1"/>
      <c r="F886" s="1"/>
      <c r="G886" s="7"/>
    </row>
    <row r="887" spans="2:7" ht="18" customHeight="1" x14ac:dyDescent="0.25">
      <c r="B887" s="118"/>
      <c r="E887" s="1"/>
      <c r="F887" s="1"/>
      <c r="G887" s="7"/>
    </row>
    <row r="888" spans="2:7" ht="18" customHeight="1" x14ac:dyDescent="0.25">
      <c r="B888" s="118"/>
      <c r="E888" s="1"/>
      <c r="F888" s="1"/>
      <c r="G888" s="7"/>
    </row>
    <row r="889" spans="2:7" ht="18" customHeight="1" x14ac:dyDescent="0.25">
      <c r="B889" s="118"/>
      <c r="E889" s="1"/>
      <c r="F889" s="1"/>
      <c r="G889" s="7"/>
    </row>
    <row r="890" spans="2:7" ht="18" customHeight="1" x14ac:dyDescent="0.25">
      <c r="B890" s="118"/>
      <c r="E890" s="1"/>
      <c r="F890" s="1"/>
      <c r="G890" s="7"/>
    </row>
    <row r="891" spans="2:7" ht="18" customHeight="1" x14ac:dyDescent="0.25">
      <c r="B891" s="118"/>
      <c r="E891" s="1"/>
      <c r="F891" s="1"/>
      <c r="G891" s="7"/>
    </row>
    <row r="892" spans="2:7" ht="18" customHeight="1" x14ac:dyDescent="0.25">
      <c r="B892" s="118"/>
      <c r="E892" s="1"/>
      <c r="F892" s="1"/>
      <c r="G892" s="7"/>
    </row>
    <row r="893" spans="2:7" ht="18" customHeight="1" x14ac:dyDescent="0.25">
      <c r="B893" s="118"/>
      <c r="E893" s="1"/>
      <c r="F893" s="1"/>
      <c r="G893" s="7"/>
    </row>
    <row r="894" spans="2:7" ht="18" customHeight="1" x14ac:dyDescent="0.25">
      <c r="B894" s="118"/>
      <c r="E894" s="1"/>
      <c r="F894" s="1"/>
      <c r="G894" s="7"/>
    </row>
    <row r="895" spans="2:7" ht="18" customHeight="1" x14ac:dyDescent="0.25">
      <c r="B895" s="118"/>
      <c r="E895" s="1"/>
      <c r="F895" s="1"/>
      <c r="G895" s="7"/>
    </row>
    <row r="896" spans="2:7" ht="18" customHeight="1" x14ac:dyDescent="0.25">
      <c r="B896" s="118"/>
      <c r="E896" s="1"/>
      <c r="F896" s="1"/>
      <c r="G896" s="7"/>
    </row>
    <row r="897" spans="2:7" ht="18" customHeight="1" x14ac:dyDescent="0.25">
      <c r="B897" s="118"/>
      <c r="E897" s="1"/>
      <c r="F897" s="1"/>
      <c r="G897" s="7"/>
    </row>
    <row r="898" spans="2:7" ht="18" customHeight="1" x14ac:dyDescent="0.25">
      <c r="B898" s="118"/>
      <c r="E898" s="1"/>
      <c r="F898" s="1"/>
      <c r="G898" s="7"/>
    </row>
    <row r="899" spans="2:7" ht="18" customHeight="1" x14ac:dyDescent="0.25">
      <c r="B899" s="118"/>
      <c r="E899" s="1"/>
      <c r="F899" s="1"/>
      <c r="G899" s="7"/>
    </row>
    <row r="900" spans="2:7" ht="18" customHeight="1" x14ac:dyDescent="0.25">
      <c r="B900" s="118"/>
      <c r="E900" s="1"/>
      <c r="F900" s="1"/>
      <c r="G900" s="7"/>
    </row>
    <row r="901" spans="2:7" ht="18" customHeight="1" x14ac:dyDescent="0.25">
      <c r="B901" s="118"/>
      <c r="E901" s="1"/>
      <c r="F901" s="1"/>
      <c r="G901" s="7"/>
    </row>
    <row r="902" spans="2:7" ht="18" customHeight="1" x14ac:dyDescent="0.25">
      <c r="B902" s="118"/>
      <c r="E902" s="1"/>
      <c r="F902" s="1"/>
      <c r="G902" s="7"/>
    </row>
    <row r="903" spans="2:7" ht="18" customHeight="1" x14ac:dyDescent="0.25">
      <c r="B903" s="118"/>
      <c r="E903" s="1"/>
      <c r="F903" s="1"/>
      <c r="G903" s="7"/>
    </row>
    <row r="904" spans="2:7" ht="18" customHeight="1" x14ac:dyDescent="0.25">
      <c r="B904" s="118"/>
      <c r="E904" s="1"/>
      <c r="F904" s="1"/>
      <c r="G904" s="7"/>
    </row>
    <row r="905" spans="2:7" ht="18" customHeight="1" x14ac:dyDescent="0.25">
      <c r="B905" s="118"/>
      <c r="E905" s="1"/>
      <c r="F905" s="1"/>
      <c r="G905" s="7"/>
    </row>
    <row r="906" spans="2:7" ht="18" customHeight="1" x14ac:dyDescent="0.25">
      <c r="B906" s="118"/>
      <c r="E906" s="1"/>
      <c r="F906" s="1"/>
      <c r="G906" s="7"/>
    </row>
    <row r="907" spans="2:7" ht="18" customHeight="1" x14ac:dyDescent="0.25">
      <c r="B907" s="118"/>
      <c r="E907" s="1"/>
      <c r="F907" s="1"/>
      <c r="G907" s="7"/>
    </row>
    <row r="908" spans="2:7" ht="18" customHeight="1" x14ac:dyDescent="0.25">
      <c r="B908" s="118"/>
      <c r="E908" s="1"/>
      <c r="F908" s="1"/>
      <c r="G908" s="7"/>
    </row>
    <row r="909" spans="2:7" ht="18" customHeight="1" x14ac:dyDescent="0.25">
      <c r="B909" s="118"/>
      <c r="E909" s="1"/>
      <c r="F909" s="1"/>
      <c r="G909" s="7"/>
    </row>
    <row r="910" spans="2:7" ht="18" customHeight="1" x14ac:dyDescent="0.25">
      <c r="B910" s="118"/>
      <c r="E910" s="1"/>
      <c r="F910" s="1"/>
      <c r="G910" s="7"/>
    </row>
    <row r="911" spans="2:7" ht="18" customHeight="1" x14ac:dyDescent="0.25">
      <c r="B911" s="118"/>
      <c r="E911" s="1"/>
      <c r="F911" s="1"/>
      <c r="G911" s="7"/>
    </row>
    <row r="912" spans="2:7" ht="18" customHeight="1" x14ac:dyDescent="0.25">
      <c r="B912" s="118"/>
      <c r="E912" s="1"/>
      <c r="F912" s="1"/>
      <c r="G912" s="7"/>
    </row>
    <row r="913" spans="2:7" ht="18" customHeight="1" x14ac:dyDescent="0.25">
      <c r="B913" s="118"/>
      <c r="E913" s="1"/>
      <c r="F913" s="1"/>
      <c r="G913" s="7"/>
    </row>
    <row r="914" spans="2:7" ht="18" customHeight="1" x14ac:dyDescent="0.25">
      <c r="B914" s="118"/>
      <c r="E914" s="1"/>
      <c r="F914" s="1"/>
      <c r="G914" s="7"/>
    </row>
    <row r="915" spans="2:7" ht="18" customHeight="1" x14ac:dyDescent="0.25">
      <c r="B915" s="118"/>
      <c r="E915" s="1"/>
      <c r="F915" s="1"/>
      <c r="G915" s="7"/>
    </row>
    <row r="916" spans="2:7" ht="18" customHeight="1" x14ac:dyDescent="0.25">
      <c r="B916" s="118"/>
      <c r="E916" s="1"/>
      <c r="F916" s="1"/>
      <c r="G916" s="7"/>
    </row>
    <row r="917" spans="2:7" ht="18" customHeight="1" x14ac:dyDescent="0.25">
      <c r="B917" s="118"/>
      <c r="E917" s="1"/>
      <c r="F917" s="1"/>
      <c r="G917" s="7"/>
    </row>
    <row r="918" spans="2:7" ht="18" customHeight="1" x14ac:dyDescent="0.25">
      <c r="B918" s="118"/>
      <c r="E918" s="1"/>
      <c r="F918" s="1"/>
      <c r="G918" s="7"/>
    </row>
    <row r="919" spans="2:7" ht="18" customHeight="1" x14ac:dyDescent="0.25">
      <c r="B919" s="118"/>
      <c r="E919" s="1"/>
      <c r="F919" s="1"/>
      <c r="G919" s="7"/>
    </row>
    <row r="920" spans="2:7" ht="18" customHeight="1" x14ac:dyDescent="0.25">
      <c r="B920" s="118"/>
      <c r="E920" s="1"/>
      <c r="F920" s="1"/>
      <c r="G920" s="7"/>
    </row>
    <row r="921" spans="2:7" ht="18" customHeight="1" x14ac:dyDescent="0.25">
      <c r="B921" s="118"/>
      <c r="E921" s="1"/>
      <c r="F921" s="1"/>
      <c r="G921" s="7"/>
    </row>
    <row r="922" spans="2:7" ht="18" customHeight="1" x14ac:dyDescent="0.25">
      <c r="B922" s="118"/>
      <c r="E922" s="1"/>
      <c r="F922" s="1"/>
      <c r="G922" s="7"/>
    </row>
    <row r="923" spans="2:7" ht="18" customHeight="1" x14ac:dyDescent="0.25">
      <c r="B923" s="118"/>
      <c r="E923" s="1"/>
      <c r="F923" s="1"/>
      <c r="G923" s="7"/>
    </row>
    <row r="924" spans="2:7" ht="18" customHeight="1" x14ac:dyDescent="0.25">
      <c r="B924" s="118"/>
      <c r="E924" s="1"/>
      <c r="F924" s="1"/>
      <c r="G924" s="7"/>
    </row>
    <row r="925" spans="2:7" ht="18" customHeight="1" x14ac:dyDescent="0.25">
      <c r="B925" s="118"/>
      <c r="E925" s="1"/>
      <c r="F925" s="1"/>
      <c r="G925" s="7"/>
    </row>
    <row r="926" spans="2:7" ht="18" customHeight="1" x14ac:dyDescent="0.25">
      <c r="B926" s="118"/>
      <c r="E926" s="1"/>
      <c r="F926" s="1"/>
      <c r="G926" s="7"/>
    </row>
    <row r="927" spans="2:7" ht="18" customHeight="1" x14ac:dyDescent="0.25">
      <c r="B927" s="118"/>
      <c r="E927" s="1"/>
      <c r="F927" s="1"/>
      <c r="G927" s="7"/>
    </row>
    <row r="928" spans="2:7" ht="18" customHeight="1" x14ac:dyDescent="0.25">
      <c r="B928" s="118"/>
      <c r="E928" s="1"/>
      <c r="F928" s="1"/>
      <c r="G928" s="7"/>
    </row>
    <row r="929" spans="2:7" ht="18" customHeight="1" x14ac:dyDescent="0.25">
      <c r="B929" s="118"/>
      <c r="E929" s="1"/>
      <c r="F929" s="1"/>
      <c r="G929" s="7"/>
    </row>
    <row r="930" spans="2:7" ht="18" customHeight="1" x14ac:dyDescent="0.25">
      <c r="B930" s="118"/>
      <c r="E930" s="1"/>
      <c r="F930" s="1"/>
      <c r="G930" s="7"/>
    </row>
    <row r="931" spans="2:7" ht="18" customHeight="1" x14ac:dyDescent="0.25">
      <c r="B931" s="118"/>
      <c r="E931" s="1"/>
      <c r="F931" s="1"/>
      <c r="G931" s="7"/>
    </row>
    <row r="932" spans="2:7" ht="18" customHeight="1" x14ac:dyDescent="0.25">
      <c r="B932" s="118"/>
      <c r="E932" s="1"/>
      <c r="F932" s="1"/>
      <c r="G932" s="7"/>
    </row>
    <row r="933" spans="2:7" ht="18" customHeight="1" x14ac:dyDescent="0.25">
      <c r="B933" s="118"/>
      <c r="E933" s="1"/>
      <c r="F933" s="1"/>
      <c r="G933" s="7"/>
    </row>
    <row r="934" spans="2:7" ht="18" customHeight="1" x14ac:dyDescent="0.25">
      <c r="B934" s="118"/>
      <c r="E934" s="1"/>
      <c r="F934" s="1"/>
      <c r="G934" s="7"/>
    </row>
    <row r="935" spans="2:7" ht="18" customHeight="1" x14ac:dyDescent="0.25">
      <c r="B935" s="118"/>
      <c r="E935" s="1"/>
      <c r="F935" s="1"/>
      <c r="G935" s="7"/>
    </row>
    <row r="936" spans="2:7" ht="18" customHeight="1" x14ac:dyDescent="0.25">
      <c r="B936" s="118"/>
      <c r="E936" s="1"/>
      <c r="F936" s="1"/>
      <c r="G936" s="7"/>
    </row>
    <row r="937" spans="2:7" ht="18" customHeight="1" x14ac:dyDescent="0.25">
      <c r="B937" s="118"/>
      <c r="E937" s="1"/>
      <c r="F937" s="1"/>
      <c r="G937" s="7"/>
    </row>
    <row r="938" spans="2:7" ht="18" customHeight="1" x14ac:dyDescent="0.25">
      <c r="B938" s="118"/>
      <c r="E938" s="1"/>
      <c r="F938" s="1"/>
      <c r="G938" s="7"/>
    </row>
    <row r="939" spans="2:7" ht="18" customHeight="1" x14ac:dyDescent="0.25">
      <c r="B939" s="118"/>
      <c r="E939" s="1"/>
      <c r="F939" s="1"/>
      <c r="G939" s="7"/>
    </row>
    <row r="940" spans="2:7" ht="18" customHeight="1" x14ac:dyDescent="0.25">
      <c r="B940" s="118"/>
      <c r="E940" s="1"/>
      <c r="F940" s="1"/>
      <c r="G940" s="7"/>
    </row>
    <row r="941" spans="2:7" ht="18" customHeight="1" x14ac:dyDescent="0.25">
      <c r="B941" s="118"/>
      <c r="E941" s="1"/>
      <c r="F941" s="1"/>
      <c r="G941" s="7"/>
    </row>
    <row r="942" spans="2:7" ht="18" customHeight="1" x14ac:dyDescent="0.25">
      <c r="B942" s="118"/>
      <c r="E942" s="1"/>
      <c r="F942" s="1"/>
      <c r="G942" s="7"/>
    </row>
    <row r="943" spans="2:7" ht="18" customHeight="1" x14ac:dyDescent="0.25">
      <c r="B943" s="118"/>
      <c r="E943" s="1"/>
      <c r="F943" s="1"/>
      <c r="G943" s="7"/>
    </row>
    <row r="944" spans="2:7" ht="18" customHeight="1" x14ac:dyDescent="0.25">
      <c r="B944" s="118"/>
      <c r="E944" s="1"/>
      <c r="F944" s="1"/>
      <c r="G944" s="7"/>
    </row>
    <row r="945" spans="2:7" ht="18" customHeight="1" x14ac:dyDescent="0.25">
      <c r="B945" s="118"/>
      <c r="E945" s="1"/>
      <c r="F945" s="1"/>
      <c r="G945" s="7"/>
    </row>
    <row r="946" spans="2:7" ht="18" customHeight="1" x14ac:dyDescent="0.25">
      <c r="B946" s="118"/>
      <c r="E946" s="1"/>
      <c r="F946" s="1"/>
      <c r="G946" s="7"/>
    </row>
    <row r="947" spans="2:7" ht="18" customHeight="1" x14ac:dyDescent="0.25">
      <c r="B947" s="118"/>
      <c r="E947" s="1"/>
      <c r="F947" s="1"/>
      <c r="G947" s="7"/>
    </row>
    <row r="948" spans="2:7" ht="18" customHeight="1" x14ac:dyDescent="0.25">
      <c r="B948" s="118"/>
      <c r="E948" s="1"/>
      <c r="F948" s="1"/>
      <c r="G948" s="7"/>
    </row>
    <row r="949" spans="2:7" ht="18" customHeight="1" x14ac:dyDescent="0.25">
      <c r="B949" s="118"/>
      <c r="E949" s="1"/>
      <c r="F949" s="1"/>
      <c r="G949" s="7"/>
    </row>
    <row r="950" spans="2:7" ht="18" customHeight="1" x14ac:dyDescent="0.25">
      <c r="B950" s="118"/>
      <c r="E950" s="1"/>
      <c r="F950" s="1"/>
      <c r="G950" s="7"/>
    </row>
    <row r="951" spans="2:7" ht="18" customHeight="1" x14ac:dyDescent="0.25">
      <c r="B951" s="118"/>
      <c r="E951" s="1"/>
      <c r="F951" s="1"/>
      <c r="G951" s="7"/>
    </row>
    <row r="952" spans="2:7" ht="18" customHeight="1" x14ac:dyDescent="0.25">
      <c r="B952" s="118"/>
      <c r="E952" s="1"/>
      <c r="F952" s="1"/>
      <c r="G952" s="7"/>
    </row>
    <row r="953" spans="2:7" ht="18" customHeight="1" x14ac:dyDescent="0.25">
      <c r="B953" s="118"/>
      <c r="E953" s="1"/>
      <c r="F953" s="1"/>
      <c r="G953" s="7"/>
    </row>
    <row r="954" spans="2:7" ht="18" customHeight="1" x14ac:dyDescent="0.25">
      <c r="B954" s="118"/>
      <c r="E954" s="1"/>
      <c r="F954" s="1"/>
      <c r="G954" s="7"/>
    </row>
    <row r="955" spans="2:7" ht="18" customHeight="1" x14ac:dyDescent="0.25">
      <c r="B955" s="118"/>
      <c r="E955" s="1"/>
      <c r="F955" s="1"/>
      <c r="G955" s="7"/>
    </row>
    <row r="956" spans="2:7" ht="18" customHeight="1" x14ac:dyDescent="0.25">
      <c r="B956" s="118"/>
      <c r="E956" s="1"/>
      <c r="F956" s="1"/>
      <c r="G956" s="7"/>
    </row>
    <row r="957" spans="2:7" ht="18" customHeight="1" x14ac:dyDescent="0.25">
      <c r="B957" s="118"/>
      <c r="E957" s="1"/>
      <c r="F957" s="1"/>
      <c r="G957" s="7"/>
    </row>
    <row r="958" spans="2:7" ht="18" customHeight="1" x14ac:dyDescent="0.25">
      <c r="B958" s="118"/>
      <c r="E958" s="1"/>
      <c r="F958" s="1"/>
      <c r="G958" s="7"/>
    </row>
    <row r="959" spans="2:7" ht="18" customHeight="1" x14ac:dyDescent="0.25">
      <c r="B959" s="118"/>
      <c r="E959" s="1"/>
      <c r="F959" s="1"/>
      <c r="G959" s="7"/>
    </row>
    <row r="960" spans="2:7" ht="18" customHeight="1" x14ac:dyDescent="0.25">
      <c r="B960" s="118"/>
      <c r="E960" s="1"/>
      <c r="F960" s="1"/>
      <c r="G960" s="7"/>
    </row>
    <row r="961" spans="2:7" ht="18" customHeight="1" x14ac:dyDescent="0.25">
      <c r="B961" s="118"/>
      <c r="E961" s="1"/>
      <c r="F961" s="1"/>
      <c r="G961" s="7"/>
    </row>
    <row r="962" spans="2:7" ht="18" customHeight="1" x14ac:dyDescent="0.25">
      <c r="B962" s="118"/>
      <c r="E962" s="1"/>
      <c r="F962" s="1"/>
      <c r="G962" s="7"/>
    </row>
    <row r="963" spans="2:7" ht="18" customHeight="1" x14ac:dyDescent="0.25">
      <c r="B963" s="118"/>
      <c r="E963" s="1"/>
      <c r="F963" s="1"/>
      <c r="G963" s="7"/>
    </row>
    <row r="964" spans="2:7" ht="18" customHeight="1" x14ac:dyDescent="0.25">
      <c r="B964" s="118"/>
      <c r="E964" s="1"/>
      <c r="F964" s="1"/>
      <c r="G964" s="7"/>
    </row>
    <row r="965" spans="2:7" ht="18" customHeight="1" x14ac:dyDescent="0.25">
      <c r="B965" s="118"/>
      <c r="E965" s="1"/>
      <c r="F965" s="1"/>
      <c r="G965" s="7"/>
    </row>
    <row r="966" spans="2:7" ht="18" customHeight="1" x14ac:dyDescent="0.25">
      <c r="B966" s="118"/>
      <c r="E966" s="1"/>
      <c r="F966" s="1"/>
      <c r="G966" s="7"/>
    </row>
    <row r="967" spans="2:7" ht="18" customHeight="1" x14ac:dyDescent="0.25">
      <c r="B967" s="118"/>
      <c r="E967" s="1"/>
      <c r="F967" s="1"/>
      <c r="G967" s="7"/>
    </row>
    <row r="968" spans="2:7" ht="18" customHeight="1" x14ac:dyDescent="0.25">
      <c r="B968" s="118"/>
      <c r="E968" s="1"/>
      <c r="F968" s="1"/>
      <c r="G968" s="7"/>
    </row>
    <row r="969" spans="2:7" ht="18" customHeight="1" x14ac:dyDescent="0.25">
      <c r="B969" s="118"/>
      <c r="E969" s="1"/>
      <c r="F969" s="1"/>
      <c r="G969" s="7"/>
    </row>
    <row r="970" spans="2:7" ht="18" customHeight="1" x14ac:dyDescent="0.25">
      <c r="B970" s="118"/>
      <c r="E970" s="1"/>
      <c r="F970" s="1"/>
      <c r="G970" s="7"/>
    </row>
    <row r="971" spans="2:7" ht="18" customHeight="1" x14ac:dyDescent="0.25">
      <c r="B971" s="118"/>
      <c r="E971" s="1"/>
      <c r="F971" s="1"/>
      <c r="G971" s="7"/>
    </row>
    <row r="972" spans="2:7" ht="18" customHeight="1" x14ac:dyDescent="0.25">
      <c r="B972" s="118"/>
      <c r="E972" s="1"/>
      <c r="F972" s="1"/>
      <c r="G972" s="7"/>
    </row>
    <row r="973" spans="2:7" ht="18" customHeight="1" x14ac:dyDescent="0.25">
      <c r="B973" s="118"/>
      <c r="E973" s="1"/>
      <c r="F973" s="1"/>
      <c r="G973" s="7"/>
    </row>
    <row r="974" spans="2:7" ht="18" customHeight="1" x14ac:dyDescent="0.25">
      <c r="B974" s="118"/>
      <c r="E974" s="1"/>
      <c r="F974" s="1"/>
      <c r="G974" s="7"/>
    </row>
    <row r="975" spans="2:7" ht="18" customHeight="1" x14ac:dyDescent="0.25">
      <c r="B975" s="118"/>
      <c r="E975" s="1"/>
      <c r="F975" s="1"/>
      <c r="G975" s="7"/>
    </row>
    <row r="976" spans="2:7" ht="18" customHeight="1" x14ac:dyDescent="0.25">
      <c r="B976" s="118"/>
      <c r="E976" s="1"/>
      <c r="F976" s="1"/>
      <c r="G976" s="7"/>
    </row>
    <row r="977" spans="2:7" ht="18" customHeight="1" x14ac:dyDescent="0.25">
      <c r="B977" s="118"/>
      <c r="E977" s="1"/>
      <c r="F977" s="1"/>
      <c r="G977" s="7"/>
    </row>
    <row r="978" spans="2:7" ht="18" customHeight="1" x14ac:dyDescent="0.25">
      <c r="B978" s="118"/>
      <c r="E978" s="1"/>
      <c r="F978" s="1"/>
      <c r="G978" s="7"/>
    </row>
    <row r="979" spans="2:7" ht="18" customHeight="1" x14ac:dyDescent="0.25">
      <c r="B979" s="118"/>
      <c r="E979" s="1"/>
      <c r="F979" s="1"/>
      <c r="G979" s="7"/>
    </row>
    <row r="980" spans="2:7" ht="18" customHeight="1" x14ac:dyDescent="0.25">
      <c r="B980" s="118"/>
      <c r="E980" s="1"/>
      <c r="F980" s="1"/>
      <c r="G980" s="7"/>
    </row>
    <row r="981" spans="2:7" ht="18" customHeight="1" x14ac:dyDescent="0.25">
      <c r="B981" s="118"/>
      <c r="E981" s="1"/>
      <c r="F981" s="1"/>
      <c r="G981" s="7"/>
    </row>
    <row r="982" spans="2:7" ht="18" customHeight="1" x14ac:dyDescent="0.25">
      <c r="B982" s="118"/>
      <c r="E982" s="1"/>
      <c r="F982" s="1"/>
      <c r="G982" s="7"/>
    </row>
    <row r="983" spans="2:7" ht="18" customHeight="1" x14ac:dyDescent="0.25">
      <c r="B983" s="118"/>
      <c r="E983" s="1"/>
      <c r="F983" s="1"/>
      <c r="G983" s="7"/>
    </row>
    <row r="984" spans="2:7" ht="18" customHeight="1" x14ac:dyDescent="0.25">
      <c r="B984" s="118"/>
      <c r="E984" s="1"/>
      <c r="F984" s="1"/>
      <c r="G984" s="7"/>
    </row>
    <row r="985" spans="2:7" ht="18" customHeight="1" x14ac:dyDescent="0.25">
      <c r="B985" s="118"/>
      <c r="E985" s="1"/>
      <c r="F985" s="1"/>
      <c r="G985" s="7"/>
    </row>
    <row r="986" spans="2:7" ht="18" customHeight="1" x14ac:dyDescent="0.25">
      <c r="B986" s="118"/>
      <c r="E986" s="1"/>
      <c r="F986" s="1"/>
      <c r="G986" s="7"/>
    </row>
    <row r="987" spans="2:7" ht="18" customHeight="1" x14ac:dyDescent="0.25">
      <c r="B987" s="118"/>
      <c r="E987" s="1"/>
      <c r="F987" s="1"/>
      <c r="G987" s="7"/>
    </row>
    <row r="988" spans="2:7" ht="18" customHeight="1" x14ac:dyDescent="0.25">
      <c r="B988" s="118"/>
      <c r="E988" s="1"/>
      <c r="F988" s="1"/>
      <c r="G988" s="7"/>
    </row>
    <row r="989" spans="2:7" ht="18" customHeight="1" x14ac:dyDescent="0.25">
      <c r="B989" s="118"/>
      <c r="E989" s="1"/>
      <c r="F989" s="1"/>
      <c r="G989" s="7"/>
    </row>
    <row r="990" spans="2:7" ht="18" customHeight="1" x14ac:dyDescent="0.25">
      <c r="B990" s="118"/>
      <c r="E990" s="1"/>
      <c r="F990" s="1"/>
      <c r="G990" s="7"/>
    </row>
    <row r="991" spans="2:7" ht="18" customHeight="1" x14ac:dyDescent="0.25">
      <c r="B991" s="118"/>
      <c r="E991" s="1"/>
      <c r="F991" s="1"/>
      <c r="G991" s="7"/>
    </row>
    <row r="992" spans="2:7" ht="18" customHeight="1" x14ac:dyDescent="0.25">
      <c r="B992" s="118"/>
      <c r="E992" s="1"/>
      <c r="F992" s="1"/>
      <c r="G992" s="7"/>
    </row>
    <row r="993" spans="2:7" ht="18" customHeight="1" x14ac:dyDescent="0.25">
      <c r="B993" s="118"/>
      <c r="E993" s="1"/>
      <c r="F993" s="1"/>
      <c r="G993" s="7"/>
    </row>
    <row r="994" spans="2:7" ht="18" customHeight="1" x14ac:dyDescent="0.25">
      <c r="B994" s="118"/>
      <c r="E994" s="1"/>
      <c r="F994" s="1"/>
      <c r="G994" s="7"/>
    </row>
    <row r="995" spans="2:7" ht="18" customHeight="1" x14ac:dyDescent="0.25">
      <c r="B995" s="118"/>
      <c r="E995" s="1"/>
      <c r="F995" s="1"/>
      <c r="G995" s="7"/>
    </row>
    <row r="996" spans="2:7" ht="18" customHeight="1" x14ac:dyDescent="0.25">
      <c r="B996" s="118"/>
      <c r="E996" s="1"/>
      <c r="F996" s="1"/>
      <c r="G996" s="7"/>
    </row>
    <row r="997" spans="2:7" ht="18" customHeight="1" x14ac:dyDescent="0.25">
      <c r="B997" s="118"/>
      <c r="E997" s="1"/>
      <c r="F997" s="1"/>
      <c r="G997" s="7"/>
    </row>
    <row r="998" spans="2:7" ht="18" customHeight="1" x14ac:dyDescent="0.25">
      <c r="B998" s="118"/>
      <c r="E998" s="1"/>
      <c r="F998" s="1"/>
      <c r="G998" s="7"/>
    </row>
    <row r="999" spans="2:7" ht="18" customHeight="1" x14ac:dyDescent="0.25">
      <c r="B999" s="118"/>
      <c r="E999" s="1"/>
      <c r="F999" s="1"/>
      <c r="G999" s="7"/>
    </row>
    <row r="1000" spans="2:7" ht="18" customHeight="1" x14ac:dyDescent="0.25">
      <c r="B1000" s="118"/>
      <c r="E1000" s="1"/>
      <c r="F1000" s="1"/>
      <c r="G1000" s="7"/>
    </row>
    <row r="1001" spans="2:7" ht="18" customHeight="1" x14ac:dyDescent="0.25">
      <c r="B1001" s="118"/>
      <c r="E1001" s="1"/>
      <c r="F1001" s="1"/>
      <c r="G1001" s="7"/>
    </row>
    <row r="1002" spans="2:7" ht="18" customHeight="1" x14ac:dyDescent="0.25">
      <c r="B1002" s="118"/>
      <c r="E1002" s="1"/>
      <c r="F1002" s="1"/>
      <c r="G1002" s="7"/>
    </row>
    <row r="1003" spans="2:7" ht="18" customHeight="1" x14ac:dyDescent="0.25">
      <c r="B1003" s="118"/>
      <c r="E1003" s="1"/>
      <c r="F1003" s="1"/>
      <c r="G1003" s="7"/>
    </row>
    <row r="1004" spans="2:7" ht="18" customHeight="1" x14ac:dyDescent="0.25">
      <c r="B1004" s="118"/>
      <c r="E1004" s="1"/>
      <c r="F1004" s="1"/>
      <c r="G1004" s="7"/>
    </row>
    <row r="1005" spans="2:7" ht="18" customHeight="1" x14ac:dyDescent="0.25">
      <c r="B1005" s="118"/>
      <c r="E1005" s="1"/>
      <c r="F1005" s="1"/>
      <c r="G1005" s="7"/>
    </row>
    <row r="1006" spans="2:7" ht="18" customHeight="1" x14ac:dyDescent="0.25">
      <c r="B1006" s="118"/>
      <c r="E1006" s="1"/>
      <c r="F1006" s="1"/>
      <c r="G1006" s="7"/>
    </row>
    <row r="1007" spans="2:7" ht="18" customHeight="1" x14ac:dyDescent="0.25">
      <c r="B1007" s="118"/>
      <c r="E1007" s="1"/>
      <c r="F1007" s="1"/>
      <c r="G1007" s="7"/>
    </row>
    <row r="1008" spans="2:7" ht="18" customHeight="1" x14ac:dyDescent="0.25">
      <c r="B1008" s="118"/>
      <c r="E1008" s="1"/>
      <c r="F1008" s="1"/>
      <c r="G1008" s="7"/>
    </row>
    <row r="1009" spans="2:7" ht="18" customHeight="1" x14ac:dyDescent="0.25">
      <c r="B1009" s="118"/>
      <c r="E1009" s="1"/>
      <c r="F1009" s="1"/>
      <c r="G1009" s="7"/>
    </row>
    <row r="1010" spans="2:7" ht="18" customHeight="1" x14ac:dyDescent="0.25">
      <c r="B1010" s="118"/>
      <c r="E1010" s="1"/>
      <c r="F1010" s="1"/>
      <c r="G1010" s="7"/>
    </row>
    <row r="1011" spans="2:7" ht="18" customHeight="1" x14ac:dyDescent="0.25">
      <c r="B1011" s="118"/>
      <c r="E1011" s="1"/>
      <c r="F1011" s="1"/>
      <c r="G1011" s="7"/>
    </row>
    <row r="1012" spans="2:7" ht="18" customHeight="1" x14ac:dyDescent="0.25">
      <c r="B1012" s="118"/>
      <c r="E1012" s="1"/>
      <c r="F1012" s="1"/>
      <c r="G1012" s="7"/>
    </row>
    <row r="1013" spans="2:7" ht="18" customHeight="1" x14ac:dyDescent="0.25">
      <c r="B1013" s="118"/>
      <c r="E1013" s="1"/>
      <c r="F1013" s="1"/>
      <c r="G1013" s="7"/>
    </row>
    <row r="1014" spans="2:7" ht="18" customHeight="1" x14ac:dyDescent="0.25">
      <c r="B1014" s="118"/>
      <c r="E1014" s="1"/>
      <c r="F1014" s="1"/>
      <c r="G1014" s="7"/>
    </row>
    <row r="1015" spans="2:7" ht="18" customHeight="1" x14ac:dyDescent="0.25">
      <c r="B1015" s="118"/>
      <c r="E1015" s="1"/>
      <c r="F1015" s="1"/>
      <c r="G1015" s="7"/>
    </row>
    <row r="1016" spans="2:7" ht="18" customHeight="1" x14ac:dyDescent="0.25">
      <c r="B1016" s="118"/>
      <c r="E1016" s="1"/>
      <c r="F1016" s="1"/>
      <c r="G1016" s="7"/>
    </row>
    <row r="1017" spans="2:7" ht="18" customHeight="1" x14ac:dyDescent="0.25">
      <c r="B1017" s="118"/>
      <c r="E1017" s="1"/>
      <c r="F1017" s="1"/>
      <c r="G1017" s="7"/>
    </row>
    <row r="1018" spans="2:7" ht="18" customHeight="1" x14ac:dyDescent="0.25">
      <c r="B1018" s="118"/>
      <c r="E1018" s="1"/>
      <c r="F1018" s="1"/>
      <c r="G1018" s="7"/>
    </row>
    <row r="1019" spans="2:7" ht="18" customHeight="1" x14ac:dyDescent="0.25">
      <c r="B1019" s="118"/>
      <c r="E1019" s="1"/>
      <c r="F1019" s="1"/>
      <c r="G1019" s="7"/>
    </row>
    <row r="1020" spans="2:7" ht="18" customHeight="1" x14ac:dyDescent="0.25">
      <c r="B1020" s="118"/>
      <c r="E1020" s="1"/>
      <c r="F1020" s="1"/>
      <c r="G1020" s="7"/>
    </row>
    <row r="1021" spans="2:7" ht="18" customHeight="1" x14ac:dyDescent="0.25">
      <c r="B1021" s="118"/>
      <c r="E1021" s="1"/>
      <c r="F1021" s="1"/>
      <c r="G1021" s="7"/>
    </row>
    <row r="1022" spans="2:7" ht="18" customHeight="1" x14ac:dyDescent="0.25">
      <c r="B1022" s="118"/>
      <c r="E1022" s="1"/>
      <c r="F1022" s="1"/>
      <c r="G1022" s="7"/>
    </row>
    <row r="1023" spans="2:7" ht="18" customHeight="1" x14ac:dyDescent="0.25">
      <c r="B1023" s="118"/>
      <c r="E1023" s="1"/>
      <c r="F1023" s="1"/>
      <c r="G1023" s="7"/>
    </row>
    <row r="1024" spans="2:7" ht="18" customHeight="1" x14ac:dyDescent="0.25">
      <c r="B1024" s="118"/>
      <c r="E1024" s="1"/>
      <c r="F1024" s="1"/>
      <c r="G1024" s="7"/>
    </row>
    <row r="1025" spans="2:7" ht="18" customHeight="1" x14ac:dyDescent="0.25">
      <c r="B1025" s="118"/>
      <c r="E1025" s="1"/>
      <c r="F1025" s="1"/>
      <c r="G1025" s="7"/>
    </row>
    <row r="1026" spans="2:7" ht="18" customHeight="1" x14ac:dyDescent="0.25">
      <c r="B1026" s="118"/>
      <c r="E1026" s="1"/>
      <c r="F1026" s="1"/>
      <c r="G1026" s="7"/>
    </row>
    <row r="1027" spans="2:7" ht="18" customHeight="1" x14ac:dyDescent="0.25">
      <c r="B1027" s="118"/>
      <c r="E1027" s="1"/>
      <c r="F1027" s="1"/>
      <c r="G1027" s="7"/>
    </row>
    <row r="1028" spans="2:7" ht="18" customHeight="1" x14ac:dyDescent="0.25">
      <c r="B1028" s="118"/>
      <c r="E1028" s="1"/>
      <c r="F1028" s="1"/>
      <c r="G1028" s="7"/>
    </row>
    <row r="1029" spans="2:7" ht="18" customHeight="1" x14ac:dyDescent="0.25">
      <c r="B1029" s="118"/>
      <c r="E1029" s="1"/>
      <c r="F1029" s="1"/>
      <c r="G1029" s="7"/>
    </row>
    <row r="1030" spans="2:7" ht="18" customHeight="1" x14ac:dyDescent="0.25">
      <c r="B1030" s="118"/>
      <c r="E1030" s="1"/>
      <c r="F1030" s="1"/>
      <c r="G1030" s="7"/>
    </row>
    <row r="1031" spans="2:7" ht="18" customHeight="1" x14ac:dyDescent="0.25">
      <c r="B1031" s="118"/>
      <c r="E1031" s="1"/>
      <c r="F1031" s="1"/>
      <c r="G1031" s="7"/>
    </row>
    <row r="1032" spans="2:7" ht="18" customHeight="1" x14ac:dyDescent="0.25">
      <c r="B1032" s="118"/>
      <c r="E1032" s="1"/>
      <c r="F1032" s="1"/>
      <c r="G1032" s="7"/>
    </row>
    <row r="1033" spans="2:7" ht="18" customHeight="1" x14ac:dyDescent="0.25">
      <c r="B1033" s="118"/>
      <c r="E1033" s="1"/>
      <c r="F1033" s="1"/>
      <c r="G1033" s="7"/>
    </row>
    <row r="1034" spans="2:7" ht="18" customHeight="1" x14ac:dyDescent="0.25">
      <c r="B1034" s="118"/>
      <c r="E1034" s="1"/>
      <c r="F1034" s="1"/>
      <c r="G1034" s="7"/>
    </row>
    <row r="1035" spans="2:7" ht="18" customHeight="1" x14ac:dyDescent="0.25">
      <c r="B1035" s="118"/>
      <c r="E1035" s="1"/>
      <c r="F1035" s="1"/>
      <c r="G1035" s="7"/>
    </row>
    <row r="1036" spans="2:7" ht="18" customHeight="1" x14ac:dyDescent="0.25">
      <c r="B1036" s="118"/>
      <c r="E1036" s="1"/>
      <c r="F1036" s="1"/>
      <c r="G1036" s="7"/>
    </row>
    <row r="1037" spans="2:7" ht="18" customHeight="1" x14ac:dyDescent="0.25">
      <c r="B1037" s="118"/>
      <c r="E1037" s="1"/>
      <c r="F1037" s="1"/>
      <c r="G1037" s="7"/>
    </row>
    <row r="1038" spans="2:7" ht="18" customHeight="1" x14ac:dyDescent="0.25">
      <c r="B1038" s="118"/>
      <c r="E1038" s="1"/>
      <c r="F1038" s="1"/>
      <c r="G1038" s="7"/>
    </row>
    <row r="1039" spans="2:7" ht="18" customHeight="1" x14ac:dyDescent="0.25">
      <c r="B1039" s="118"/>
      <c r="E1039" s="1"/>
      <c r="F1039" s="1"/>
      <c r="G1039" s="7"/>
    </row>
    <row r="1040" spans="2:7" ht="18" customHeight="1" x14ac:dyDescent="0.25">
      <c r="B1040" s="118"/>
      <c r="E1040" s="1"/>
      <c r="F1040" s="1"/>
      <c r="G1040" s="7"/>
    </row>
    <row r="1041" spans="2:7" ht="18" customHeight="1" x14ac:dyDescent="0.25">
      <c r="B1041" s="118"/>
      <c r="E1041" s="1"/>
      <c r="F1041" s="1"/>
      <c r="G1041" s="7"/>
    </row>
    <row r="1042" spans="2:7" ht="18" customHeight="1" x14ac:dyDescent="0.25">
      <c r="B1042" s="118"/>
      <c r="E1042" s="1"/>
      <c r="F1042" s="1"/>
      <c r="G1042" s="7"/>
    </row>
    <row r="1043" spans="2:7" ht="18" customHeight="1" x14ac:dyDescent="0.25">
      <c r="B1043" s="118"/>
      <c r="E1043" s="1"/>
      <c r="F1043" s="1"/>
      <c r="G1043" s="7"/>
    </row>
    <row r="1044" spans="2:7" ht="18" customHeight="1" x14ac:dyDescent="0.25">
      <c r="B1044" s="118"/>
      <c r="E1044" s="1"/>
      <c r="F1044" s="1"/>
      <c r="G1044" s="7"/>
    </row>
    <row r="1045" spans="2:7" ht="18" customHeight="1" x14ac:dyDescent="0.25">
      <c r="B1045" s="118"/>
      <c r="E1045" s="1"/>
      <c r="F1045" s="1"/>
      <c r="G1045" s="7"/>
    </row>
    <row r="1046" spans="2:7" ht="18" customHeight="1" x14ac:dyDescent="0.25">
      <c r="B1046" s="118"/>
      <c r="E1046" s="1"/>
      <c r="F1046" s="1"/>
      <c r="G1046" s="7"/>
    </row>
    <row r="1047" spans="2:7" ht="18" customHeight="1" x14ac:dyDescent="0.25">
      <c r="B1047" s="118"/>
      <c r="E1047" s="1"/>
      <c r="F1047" s="1"/>
      <c r="G1047" s="7"/>
    </row>
    <row r="1048" spans="2:7" ht="18" customHeight="1" x14ac:dyDescent="0.25">
      <c r="B1048" s="118"/>
      <c r="E1048" s="1"/>
      <c r="F1048" s="1"/>
      <c r="G1048" s="7"/>
    </row>
    <row r="1049" spans="2:7" ht="18" customHeight="1" x14ac:dyDescent="0.25">
      <c r="B1049" s="118"/>
      <c r="E1049" s="1"/>
      <c r="F1049" s="1"/>
      <c r="G1049" s="7"/>
    </row>
    <row r="1050" spans="2:7" ht="18" customHeight="1" x14ac:dyDescent="0.25">
      <c r="B1050" s="118"/>
      <c r="E1050" s="1"/>
      <c r="F1050" s="1"/>
      <c r="G1050" s="7"/>
    </row>
    <row r="1051" spans="2:7" ht="18" customHeight="1" x14ac:dyDescent="0.25">
      <c r="B1051" s="118"/>
      <c r="E1051" s="1"/>
      <c r="F1051" s="1"/>
      <c r="G1051" s="7"/>
    </row>
    <row r="1052" spans="2:7" ht="18" customHeight="1" x14ac:dyDescent="0.25">
      <c r="B1052" s="118"/>
      <c r="E1052" s="1"/>
      <c r="F1052" s="1"/>
      <c r="G1052" s="7"/>
    </row>
    <row r="1053" spans="2:7" ht="18" customHeight="1" x14ac:dyDescent="0.25">
      <c r="B1053" s="118"/>
      <c r="E1053" s="1"/>
      <c r="F1053" s="1"/>
      <c r="G1053" s="7"/>
    </row>
    <row r="1054" spans="2:7" ht="18" customHeight="1" x14ac:dyDescent="0.25">
      <c r="B1054" s="118"/>
      <c r="E1054" s="1"/>
      <c r="F1054" s="1"/>
      <c r="G1054" s="7"/>
    </row>
    <row r="1055" spans="2:7" ht="18" customHeight="1" x14ac:dyDescent="0.25">
      <c r="B1055" s="118"/>
      <c r="E1055" s="1"/>
      <c r="F1055" s="1"/>
      <c r="G1055" s="7"/>
    </row>
    <row r="1056" spans="2:7" ht="18" customHeight="1" x14ac:dyDescent="0.25">
      <c r="B1056" s="118"/>
      <c r="E1056" s="1"/>
      <c r="F1056" s="1"/>
      <c r="G1056" s="7"/>
    </row>
    <row r="1057" spans="2:7" ht="18" customHeight="1" x14ac:dyDescent="0.25">
      <c r="B1057" s="118"/>
      <c r="E1057" s="1"/>
      <c r="F1057" s="1"/>
      <c r="G1057" s="7"/>
    </row>
    <row r="1058" spans="2:7" ht="18" customHeight="1" x14ac:dyDescent="0.25">
      <c r="B1058" s="118"/>
      <c r="E1058" s="1"/>
      <c r="F1058" s="1"/>
      <c r="G1058" s="7"/>
    </row>
    <row r="1059" spans="2:7" ht="18" customHeight="1" x14ac:dyDescent="0.25">
      <c r="B1059" s="118"/>
      <c r="E1059" s="1"/>
      <c r="F1059" s="1"/>
      <c r="G1059" s="7"/>
    </row>
    <row r="1060" spans="2:7" ht="18" customHeight="1" x14ac:dyDescent="0.25">
      <c r="B1060" s="118"/>
      <c r="E1060" s="1"/>
      <c r="F1060" s="1"/>
      <c r="G1060" s="7"/>
    </row>
    <row r="1061" spans="2:7" ht="18" customHeight="1" x14ac:dyDescent="0.25">
      <c r="B1061" s="118"/>
      <c r="E1061" s="1"/>
      <c r="F1061" s="1"/>
      <c r="G1061" s="7"/>
    </row>
    <row r="1062" spans="2:7" ht="18" customHeight="1" x14ac:dyDescent="0.25">
      <c r="B1062" s="118"/>
      <c r="E1062" s="1"/>
      <c r="F1062" s="1"/>
      <c r="G1062" s="7"/>
    </row>
    <row r="1063" spans="2:7" ht="18" customHeight="1" x14ac:dyDescent="0.25">
      <c r="B1063" s="118"/>
      <c r="E1063" s="1"/>
      <c r="F1063" s="1"/>
      <c r="G1063" s="7"/>
    </row>
    <row r="1064" spans="2:7" ht="18" customHeight="1" x14ac:dyDescent="0.25">
      <c r="B1064" s="118"/>
      <c r="E1064" s="1"/>
      <c r="F1064" s="1"/>
      <c r="G1064" s="7"/>
    </row>
    <row r="1065" spans="2:7" ht="18" customHeight="1" x14ac:dyDescent="0.25">
      <c r="B1065" s="118"/>
      <c r="E1065" s="1"/>
      <c r="F1065" s="1"/>
      <c r="G1065" s="7"/>
    </row>
    <row r="1066" spans="2:7" ht="18" customHeight="1" x14ac:dyDescent="0.25">
      <c r="B1066" s="118"/>
      <c r="E1066" s="1"/>
      <c r="F1066" s="1"/>
      <c r="G1066" s="7"/>
    </row>
    <row r="1067" spans="2:7" ht="18" customHeight="1" x14ac:dyDescent="0.25">
      <c r="B1067" s="118"/>
      <c r="E1067" s="1"/>
      <c r="F1067" s="1"/>
      <c r="G1067" s="7"/>
    </row>
    <row r="1068" spans="2:7" ht="18" customHeight="1" x14ac:dyDescent="0.25">
      <c r="B1068" s="118"/>
      <c r="E1068" s="1"/>
      <c r="F1068" s="1"/>
      <c r="G1068" s="7"/>
    </row>
    <row r="1069" spans="2:7" ht="18" customHeight="1" x14ac:dyDescent="0.25">
      <c r="B1069" s="118"/>
      <c r="E1069" s="1"/>
      <c r="F1069" s="1"/>
      <c r="G1069" s="7"/>
    </row>
    <row r="1070" spans="2:7" ht="18" customHeight="1" x14ac:dyDescent="0.25">
      <c r="B1070" s="118"/>
      <c r="E1070" s="1"/>
      <c r="F1070" s="1"/>
      <c r="G1070" s="7"/>
    </row>
    <row r="1071" spans="2:7" ht="18" customHeight="1" x14ac:dyDescent="0.25">
      <c r="B1071" s="118"/>
      <c r="E1071" s="1"/>
      <c r="F1071" s="1"/>
      <c r="G1071" s="7"/>
    </row>
    <row r="1072" spans="2:7" ht="18" customHeight="1" x14ac:dyDescent="0.25">
      <c r="B1072" s="118"/>
      <c r="E1072" s="1"/>
      <c r="F1072" s="1"/>
      <c r="G1072" s="7"/>
    </row>
    <row r="1073" spans="2:7" ht="18" customHeight="1" x14ac:dyDescent="0.25">
      <c r="B1073" s="118"/>
      <c r="E1073" s="1"/>
      <c r="F1073" s="1"/>
      <c r="G1073" s="7"/>
    </row>
    <row r="1074" spans="2:7" ht="18" customHeight="1" x14ac:dyDescent="0.25">
      <c r="B1074" s="118"/>
      <c r="E1074" s="1"/>
      <c r="F1074" s="1"/>
      <c r="G1074" s="7"/>
    </row>
    <row r="1075" spans="2:7" ht="18" customHeight="1" x14ac:dyDescent="0.25">
      <c r="B1075" s="118"/>
      <c r="E1075" s="1"/>
      <c r="F1075" s="1"/>
      <c r="G1075" s="7"/>
    </row>
    <row r="1076" spans="2:7" ht="18" customHeight="1" x14ac:dyDescent="0.25">
      <c r="B1076" s="118"/>
      <c r="E1076" s="1"/>
      <c r="F1076" s="1"/>
      <c r="G1076" s="7"/>
    </row>
    <row r="1077" spans="2:7" ht="18" customHeight="1" x14ac:dyDescent="0.25">
      <c r="B1077" s="118"/>
      <c r="E1077" s="1"/>
      <c r="F1077" s="1"/>
      <c r="G1077" s="7"/>
    </row>
    <row r="1078" spans="2:7" ht="18" customHeight="1" x14ac:dyDescent="0.25">
      <c r="B1078" s="118"/>
      <c r="E1078" s="1"/>
      <c r="F1078" s="1"/>
      <c r="G1078" s="7"/>
    </row>
    <row r="1079" spans="2:7" ht="18" customHeight="1" x14ac:dyDescent="0.25">
      <c r="B1079" s="118"/>
      <c r="E1079" s="1"/>
      <c r="F1079" s="1"/>
      <c r="G1079" s="7"/>
    </row>
    <row r="1080" spans="2:7" ht="18" customHeight="1" x14ac:dyDescent="0.25">
      <c r="B1080" s="118"/>
      <c r="E1080" s="1"/>
      <c r="F1080" s="1"/>
      <c r="G1080" s="7"/>
    </row>
    <row r="1081" spans="2:7" ht="18" customHeight="1" x14ac:dyDescent="0.25">
      <c r="B1081" s="118"/>
      <c r="E1081" s="1"/>
      <c r="F1081" s="1"/>
      <c r="G1081" s="7"/>
    </row>
    <row r="1082" spans="2:7" ht="18" customHeight="1" x14ac:dyDescent="0.25">
      <c r="B1082" s="118"/>
      <c r="E1082" s="1"/>
      <c r="F1082" s="1"/>
      <c r="G1082" s="7"/>
    </row>
    <row r="1083" spans="2:7" ht="18" customHeight="1" x14ac:dyDescent="0.25">
      <c r="B1083" s="118"/>
      <c r="E1083" s="1"/>
      <c r="F1083" s="1"/>
      <c r="G1083" s="7"/>
    </row>
    <row r="1084" spans="2:7" ht="18" customHeight="1" x14ac:dyDescent="0.25">
      <c r="B1084" s="118"/>
      <c r="E1084" s="1"/>
      <c r="F1084" s="1"/>
      <c r="G1084" s="7"/>
    </row>
    <row r="1085" spans="2:7" ht="18" customHeight="1" x14ac:dyDescent="0.25">
      <c r="B1085" s="118"/>
      <c r="E1085" s="1"/>
      <c r="F1085" s="1"/>
      <c r="G1085" s="7"/>
    </row>
    <row r="1086" spans="2:7" ht="18" customHeight="1" x14ac:dyDescent="0.25">
      <c r="B1086" s="118"/>
      <c r="E1086" s="1"/>
      <c r="F1086" s="1"/>
      <c r="G1086" s="7"/>
    </row>
    <row r="1087" spans="2:7" ht="18" customHeight="1" x14ac:dyDescent="0.25">
      <c r="B1087" s="118"/>
      <c r="E1087" s="1"/>
      <c r="F1087" s="1"/>
      <c r="G1087" s="7"/>
    </row>
    <row r="1088" spans="2:7" ht="18" customHeight="1" x14ac:dyDescent="0.25">
      <c r="B1088" s="118"/>
      <c r="E1088" s="1"/>
      <c r="F1088" s="1"/>
      <c r="G1088" s="7"/>
    </row>
    <row r="1089" spans="2:7" ht="18" customHeight="1" x14ac:dyDescent="0.25">
      <c r="B1089" s="118"/>
      <c r="E1089" s="1"/>
      <c r="F1089" s="1"/>
      <c r="G1089" s="7"/>
    </row>
    <row r="1090" spans="2:7" ht="18" customHeight="1" x14ac:dyDescent="0.25">
      <c r="B1090" s="118"/>
      <c r="E1090" s="1"/>
      <c r="F1090" s="1"/>
      <c r="G1090" s="7"/>
    </row>
    <row r="1091" spans="2:7" ht="18" customHeight="1" x14ac:dyDescent="0.25">
      <c r="B1091" s="118"/>
      <c r="E1091" s="1"/>
      <c r="F1091" s="1"/>
      <c r="G1091" s="7"/>
    </row>
    <row r="1092" spans="2:7" ht="18" customHeight="1" x14ac:dyDescent="0.25">
      <c r="B1092" s="118"/>
      <c r="E1092" s="1"/>
      <c r="F1092" s="1"/>
      <c r="G1092" s="7"/>
    </row>
    <row r="1093" spans="2:7" ht="18" customHeight="1" x14ac:dyDescent="0.25">
      <c r="B1093" s="118"/>
      <c r="E1093" s="1"/>
      <c r="F1093" s="1"/>
      <c r="G1093" s="7"/>
    </row>
    <row r="1094" spans="2:7" ht="18" customHeight="1" x14ac:dyDescent="0.25">
      <c r="B1094" s="118"/>
      <c r="E1094" s="1"/>
      <c r="F1094" s="1"/>
      <c r="G1094" s="7"/>
    </row>
    <row r="1095" spans="2:7" ht="18" customHeight="1" x14ac:dyDescent="0.25">
      <c r="B1095" s="118"/>
      <c r="E1095" s="1"/>
      <c r="F1095" s="1"/>
      <c r="G1095" s="7"/>
    </row>
    <row r="1096" spans="2:7" ht="18" customHeight="1" x14ac:dyDescent="0.25">
      <c r="B1096" s="118"/>
      <c r="E1096" s="1"/>
      <c r="F1096" s="1"/>
      <c r="G1096" s="7"/>
    </row>
    <row r="1097" spans="2:7" ht="18" customHeight="1" x14ac:dyDescent="0.25">
      <c r="B1097" s="118"/>
      <c r="E1097" s="1"/>
      <c r="F1097" s="1"/>
      <c r="G1097" s="7"/>
    </row>
    <row r="1098" spans="2:7" ht="18" customHeight="1" x14ac:dyDescent="0.25">
      <c r="B1098" s="118"/>
      <c r="E1098" s="1"/>
      <c r="F1098" s="1"/>
      <c r="G1098" s="7"/>
    </row>
    <row r="1099" spans="2:7" ht="18" customHeight="1" x14ac:dyDescent="0.25">
      <c r="B1099" s="118"/>
      <c r="E1099" s="1"/>
      <c r="F1099" s="1"/>
      <c r="G1099" s="7"/>
    </row>
    <row r="1100" spans="2:7" ht="18" customHeight="1" x14ac:dyDescent="0.25">
      <c r="B1100" s="118"/>
      <c r="E1100" s="1"/>
      <c r="F1100" s="1"/>
      <c r="G1100" s="7"/>
    </row>
    <row r="1101" spans="2:7" ht="18" customHeight="1" x14ac:dyDescent="0.25">
      <c r="B1101" s="118"/>
      <c r="E1101" s="1"/>
      <c r="F1101" s="1"/>
      <c r="G1101" s="7"/>
    </row>
    <row r="1102" spans="2:7" ht="18" customHeight="1" x14ac:dyDescent="0.25">
      <c r="B1102" s="118"/>
      <c r="E1102" s="1"/>
      <c r="F1102" s="1"/>
      <c r="G1102" s="7"/>
    </row>
    <row r="1103" spans="2:7" ht="18" customHeight="1" x14ac:dyDescent="0.25">
      <c r="B1103" s="118"/>
      <c r="E1103" s="1"/>
      <c r="F1103" s="1"/>
      <c r="G1103" s="7"/>
    </row>
    <row r="1104" spans="2:7" ht="18" customHeight="1" x14ac:dyDescent="0.25">
      <c r="B1104" s="118"/>
      <c r="E1104" s="1"/>
      <c r="F1104" s="1"/>
      <c r="G1104" s="7"/>
    </row>
    <row r="1105" spans="2:7" ht="18" customHeight="1" x14ac:dyDescent="0.25">
      <c r="B1105" s="118"/>
      <c r="E1105" s="1"/>
      <c r="F1105" s="1"/>
      <c r="G1105" s="7"/>
    </row>
    <row r="1106" spans="2:7" ht="18" customHeight="1" x14ac:dyDescent="0.25">
      <c r="B1106" s="118"/>
      <c r="E1106" s="1"/>
      <c r="F1106" s="1"/>
      <c r="G1106" s="7"/>
    </row>
    <row r="1107" spans="2:7" ht="18" customHeight="1" x14ac:dyDescent="0.25">
      <c r="B1107" s="118"/>
      <c r="E1107" s="1"/>
      <c r="F1107" s="1"/>
      <c r="G1107" s="7"/>
    </row>
    <row r="1108" spans="2:7" ht="18" customHeight="1" x14ac:dyDescent="0.25">
      <c r="B1108" s="118"/>
      <c r="E1108" s="1"/>
      <c r="F1108" s="1"/>
      <c r="G1108" s="7"/>
    </row>
    <row r="1109" spans="2:7" ht="18" customHeight="1" x14ac:dyDescent="0.25">
      <c r="B1109" s="118"/>
      <c r="E1109" s="1"/>
      <c r="F1109" s="1"/>
      <c r="G1109" s="7"/>
    </row>
    <row r="1110" spans="2:7" ht="18" customHeight="1" x14ac:dyDescent="0.25">
      <c r="B1110" s="118"/>
      <c r="E1110" s="1"/>
      <c r="F1110" s="1"/>
      <c r="G1110" s="7"/>
    </row>
    <row r="1111" spans="2:7" ht="18" customHeight="1" x14ac:dyDescent="0.25">
      <c r="B1111" s="118"/>
      <c r="E1111" s="1"/>
      <c r="F1111" s="1"/>
      <c r="G1111" s="7"/>
    </row>
    <row r="1112" spans="2:7" ht="18" customHeight="1" x14ac:dyDescent="0.25">
      <c r="B1112" s="118"/>
      <c r="E1112" s="1"/>
      <c r="F1112" s="1"/>
      <c r="G1112" s="7"/>
    </row>
    <row r="1113" spans="2:7" ht="18" customHeight="1" x14ac:dyDescent="0.25">
      <c r="B1113" s="118"/>
      <c r="E1113" s="1"/>
      <c r="F1113" s="1"/>
      <c r="G1113" s="7"/>
    </row>
    <row r="1114" spans="2:7" ht="18" customHeight="1" x14ac:dyDescent="0.25">
      <c r="B1114" s="118"/>
      <c r="E1114" s="1"/>
      <c r="F1114" s="1"/>
      <c r="G1114" s="7"/>
    </row>
    <row r="1115" spans="2:7" ht="18" customHeight="1" x14ac:dyDescent="0.25">
      <c r="B1115" s="118"/>
      <c r="E1115" s="1"/>
      <c r="F1115" s="1"/>
      <c r="G1115" s="7"/>
    </row>
    <row r="1116" spans="2:7" ht="18" customHeight="1" x14ac:dyDescent="0.25">
      <c r="B1116" s="118"/>
      <c r="E1116" s="1"/>
      <c r="F1116" s="1"/>
      <c r="G1116" s="7"/>
    </row>
    <row r="1117" spans="2:7" ht="18" customHeight="1" x14ac:dyDescent="0.25">
      <c r="B1117" s="118"/>
      <c r="E1117" s="1"/>
      <c r="F1117" s="1"/>
      <c r="G1117" s="7"/>
    </row>
    <row r="1118" spans="2:7" ht="18" customHeight="1" x14ac:dyDescent="0.25">
      <c r="B1118" s="118"/>
      <c r="E1118" s="1"/>
      <c r="F1118" s="1"/>
      <c r="G1118" s="7"/>
    </row>
    <row r="1119" spans="2:7" ht="18" customHeight="1" x14ac:dyDescent="0.25">
      <c r="B1119" s="118"/>
      <c r="E1119" s="1"/>
      <c r="F1119" s="1"/>
      <c r="G1119" s="7"/>
    </row>
    <row r="1120" spans="2:7" ht="18" customHeight="1" x14ac:dyDescent="0.25">
      <c r="B1120" s="118"/>
      <c r="E1120" s="1"/>
      <c r="F1120" s="1"/>
      <c r="G1120" s="7"/>
    </row>
    <row r="1121" spans="2:7" ht="18" customHeight="1" x14ac:dyDescent="0.25">
      <c r="B1121" s="118"/>
      <c r="E1121" s="1"/>
      <c r="F1121" s="1"/>
      <c r="G1121" s="7"/>
    </row>
    <row r="1122" spans="2:7" ht="18" customHeight="1" x14ac:dyDescent="0.25">
      <c r="B1122" s="118"/>
      <c r="E1122" s="1"/>
      <c r="F1122" s="1"/>
      <c r="G1122" s="7"/>
    </row>
    <row r="1123" spans="2:7" ht="18" customHeight="1" x14ac:dyDescent="0.25">
      <c r="B1123" s="118"/>
      <c r="E1123" s="1"/>
      <c r="F1123" s="1"/>
      <c r="G1123" s="7"/>
    </row>
    <row r="1124" spans="2:7" ht="18" customHeight="1" x14ac:dyDescent="0.25">
      <c r="B1124" s="118"/>
      <c r="E1124" s="1"/>
      <c r="F1124" s="1"/>
      <c r="G1124" s="7"/>
    </row>
    <row r="1125" spans="2:7" ht="18" customHeight="1" x14ac:dyDescent="0.25">
      <c r="B1125" s="118"/>
      <c r="E1125" s="1"/>
      <c r="F1125" s="1"/>
      <c r="G1125" s="7"/>
    </row>
    <row r="1126" spans="2:7" ht="18" customHeight="1" x14ac:dyDescent="0.25">
      <c r="B1126" s="118"/>
      <c r="E1126" s="1"/>
      <c r="F1126" s="1"/>
      <c r="G1126" s="7"/>
    </row>
    <row r="1127" spans="2:7" ht="18" customHeight="1" x14ac:dyDescent="0.25">
      <c r="B1127" s="118"/>
      <c r="E1127" s="1"/>
      <c r="F1127" s="1"/>
      <c r="G1127" s="7"/>
    </row>
    <row r="1128" spans="2:7" ht="18" customHeight="1" x14ac:dyDescent="0.25">
      <c r="B1128" s="118"/>
      <c r="E1128" s="1"/>
      <c r="F1128" s="1"/>
      <c r="G1128" s="7"/>
    </row>
    <row r="1129" spans="2:7" ht="18" customHeight="1" x14ac:dyDescent="0.25">
      <c r="B1129" s="118"/>
      <c r="E1129" s="1"/>
      <c r="F1129" s="1"/>
      <c r="G1129" s="7"/>
    </row>
    <row r="1130" spans="2:7" ht="18" customHeight="1" x14ac:dyDescent="0.25">
      <c r="B1130" s="118"/>
      <c r="E1130" s="1"/>
      <c r="F1130" s="1"/>
      <c r="G1130" s="7"/>
    </row>
    <row r="1131" spans="2:7" ht="18" customHeight="1" x14ac:dyDescent="0.25">
      <c r="B1131" s="118"/>
      <c r="E1131" s="1"/>
      <c r="F1131" s="1"/>
      <c r="G1131" s="7"/>
    </row>
    <row r="1132" spans="2:7" ht="18" customHeight="1" x14ac:dyDescent="0.25">
      <c r="B1132" s="118"/>
      <c r="E1132" s="1"/>
      <c r="F1132" s="1"/>
      <c r="G1132" s="7"/>
    </row>
    <row r="1133" spans="2:7" ht="18" customHeight="1" x14ac:dyDescent="0.25">
      <c r="B1133" s="118"/>
      <c r="E1133" s="1"/>
      <c r="F1133" s="1"/>
      <c r="G1133" s="7"/>
    </row>
    <row r="1134" spans="2:7" ht="18" customHeight="1" x14ac:dyDescent="0.25">
      <c r="B1134" s="118"/>
      <c r="E1134" s="1"/>
      <c r="F1134" s="1"/>
      <c r="G1134" s="7"/>
    </row>
    <row r="1135" spans="2:7" ht="18" customHeight="1" x14ac:dyDescent="0.25">
      <c r="B1135" s="118"/>
      <c r="E1135" s="1"/>
      <c r="F1135" s="1"/>
      <c r="G1135" s="7"/>
    </row>
    <row r="1136" spans="2:7" ht="18" customHeight="1" x14ac:dyDescent="0.25">
      <c r="B1136" s="118"/>
      <c r="E1136" s="1"/>
      <c r="F1136" s="1"/>
      <c r="G1136" s="7"/>
    </row>
    <row r="1137" spans="2:7" ht="18" customHeight="1" x14ac:dyDescent="0.25">
      <c r="B1137" s="118"/>
      <c r="E1137" s="1"/>
      <c r="F1137" s="1"/>
      <c r="G1137" s="7"/>
    </row>
    <row r="1138" spans="2:7" ht="18" customHeight="1" x14ac:dyDescent="0.25">
      <c r="B1138" s="118"/>
      <c r="E1138" s="1"/>
      <c r="F1138" s="1"/>
      <c r="G1138" s="7"/>
    </row>
    <row r="1139" spans="2:7" ht="18" customHeight="1" x14ac:dyDescent="0.25">
      <c r="B1139" s="118"/>
      <c r="E1139" s="1"/>
      <c r="F1139" s="1"/>
      <c r="G1139" s="7"/>
    </row>
    <row r="1140" spans="2:7" ht="18" customHeight="1" x14ac:dyDescent="0.25">
      <c r="B1140" s="118"/>
      <c r="E1140" s="1"/>
      <c r="F1140" s="1"/>
      <c r="G1140" s="7"/>
    </row>
    <row r="1141" spans="2:7" ht="18" customHeight="1" x14ac:dyDescent="0.25">
      <c r="B1141" s="118"/>
      <c r="E1141" s="1"/>
      <c r="F1141" s="1"/>
      <c r="G1141" s="7"/>
    </row>
    <row r="1142" spans="2:7" ht="18" customHeight="1" x14ac:dyDescent="0.25">
      <c r="B1142" s="118"/>
      <c r="E1142" s="1"/>
      <c r="F1142" s="1"/>
      <c r="G1142" s="7"/>
    </row>
    <row r="1143" spans="2:7" ht="18" customHeight="1" x14ac:dyDescent="0.25">
      <c r="B1143" s="118"/>
      <c r="E1143" s="1"/>
      <c r="F1143" s="1"/>
      <c r="G1143" s="7"/>
    </row>
    <row r="1144" spans="2:7" ht="18" customHeight="1" x14ac:dyDescent="0.25">
      <c r="B1144" s="118"/>
      <c r="E1144" s="1"/>
      <c r="F1144" s="1"/>
      <c r="G1144" s="7"/>
    </row>
    <row r="1145" spans="2:7" ht="18" customHeight="1" x14ac:dyDescent="0.25">
      <c r="B1145" s="118"/>
      <c r="E1145" s="1"/>
      <c r="F1145" s="1"/>
      <c r="G1145" s="7"/>
    </row>
    <row r="1146" spans="2:7" ht="18" customHeight="1" x14ac:dyDescent="0.25">
      <c r="B1146" s="118"/>
      <c r="E1146" s="1"/>
      <c r="F1146" s="1"/>
      <c r="G1146" s="7"/>
    </row>
    <row r="1147" spans="2:7" ht="18" customHeight="1" x14ac:dyDescent="0.25">
      <c r="B1147" s="118"/>
      <c r="E1147" s="1"/>
      <c r="F1147" s="1"/>
      <c r="G1147" s="7"/>
    </row>
    <row r="1148" spans="2:7" ht="18" customHeight="1" x14ac:dyDescent="0.25">
      <c r="B1148" s="118"/>
      <c r="E1148" s="1"/>
      <c r="F1148" s="1"/>
      <c r="G1148" s="7"/>
    </row>
    <row r="1149" spans="2:7" ht="18" customHeight="1" x14ac:dyDescent="0.25">
      <c r="B1149" s="118"/>
      <c r="E1149" s="1"/>
      <c r="F1149" s="1"/>
      <c r="G1149" s="7"/>
    </row>
    <row r="1150" spans="2:7" ht="18" customHeight="1" x14ac:dyDescent="0.25">
      <c r="B1150" s="118"/>
      <c r="E1150" s="1"/>
      <c r="F1150" s="1"/>
      <c r="G1150" s="7"/>
    </row>
    <row r="1151" spans="2:7" ht="18" customHeight="1" x14ac:dyDescent="0.25">
      <c r="B1151" s="118"/>
      <c r="E1151" s="1"/>
      <c r="F1151" s="1"/>
      <c r="G1151" s="7"/>
    </row>
    <row r="1152" spans="2:7" ht="18" customHeight="1" x14ac:dyDescent="0.25">
      <c r="B1152" s="118"/>
      <c r="E1152" s="1"/>
      <c r="F1152" s="1"/>
      <c r="G1152" s="7"/>
    </row>
    <row r="1153" spans="2:7" ht="18" customHeight="1" x14ac:dyDescent="0.25">
      <c r="B1153" s="118"/>
      <c r="E1153" s="1"/>
      <c r="F1153" s="1"/>
      <c r="G1153" s="7"/>
    </row>
    <row r="1154" spans="2:7" ht="18" customHeight="1" x14ac:dyDescent="0.25">
      <c r="B1154" s="118"/>
      <c r="E1154" s="1"/>
      <c r="F1154" s="1"/>
      <c r="G1154" s="7"/>
    </row>
    <row r="1155" spans="2:7" ht="18" customHeight="1" x14ac:dyDescent="0.25">
      <c r="B1155" s="118"/>
      <c r="E1155" s="1"/>
      <c r="F1155" s="1"/>
      <c r="G1155" s="7"/>
    </row>
    <row r="1156" spans="2:7" ht="18" customHeight="1" x14ac:dyDescent="0.25">
      <c r="B1156" s="118"/>
      <c r="E1156" s="1"/>
      <c r="F1156" s="1"/>
      <c r="G1156" s="7"/>
    </row>
    <row r="1157" spans="2:7" ht="18" customHeight="1" x14ac:dyDescent="0.25">
      <c r="B1157" s="118"/>
      <c r="E1157" s="1"/>
      <c r="F1157" s="1"/>
      <c r="G1157" s="7"/>
    </row>
    <row r="1158" spans="2:7" ht="18" customHeight="1" x14ac:dyDescent="0.25">
      <c r="B1158" s="118"/>
      <c r="E1158" s="1"/>
      <c r="F1158" s="1"/>
      <c r="G1158" s="7"/>
    </row>
    <row r="1159" spans="2:7" ht="18" customHeight="1" x14ac:dyDescent="0.25">
      <c r="B1159" s="118"/>
      <c r="E1159" s="1"/>
      <c r="F1159" s="1"/>
      <c r="G1159" s="7"/>
    </row>
    <row r="1160" spans="2:7" ht="18" customHeight="1" x14ac:dyDescent="0.25">
      <c r="B1160" s="118"/>
      <c r="E1160" s="1"/>
      <c r="F1160" s="1"/>
      <c r="G1160" s="7"/>
    </row>
    <row r="1161" spans="2:7" ht="18" customHeight="1" x14ac:dyDescent="0.25">
      <c r="B1161" s="118"/>
      <c r="E1161" s="1"/>
      <c r="F1161" s="1"/>
      <c r="G1161" s="7"/>
    </row>
    <row r="1162" spans="2:7" ht="18" customHeight="1" x14ac:dyDescent="0.25">
      <c r="B1162" s="118"/>
      <c r="E1162" s="1"/>
      <c r="F1162" s="1"/>
      <c r="G1162" s="7"/>
    </row>
    <row r="1163" spans="2:7" ht="18" customHeight="1" x14ac:dyDescent="0.25">
      <c r="B1163" s="118"/>
      <c r="E1163" s="1"/>
      <c r="F1163" s="1"/>
      <c r="G1163" s="7"/>
    </row>
    <row r="1164" spans="2:7" ht="18" customHeight="1" x14ac:dyDescent="0.25">
      <c r="B1164" s="118"/>
      <c r="E1164" s="1"/>
      <c r="F1164" s="1"/>
      <c r="G1164" s="7"/>
    </row>
    <row r="1165" spans="2:7" ht="18" customHeight="1" x14ac:dyDescent="0.25">
      <c r="B1165" s="118"/>
      <c r="E1165" s="1"/>
      <c r="F1165" s="1"/>
      <c r="G1165" s="7"/>
    </row>
    <row r="1166" spans="2:7" ht="18" customHeight="1" x14ac:dyDescent="0.25">
      <c r="B1166" s="118"/>
      <c r="E1166" s="1"/>
      <c r="F1166" s="1"/>
      <c r="G1166" s="7"/>
    </row>
    <row r="1167" spans="2:7" ht="18" customHeight="1" x14ac:dyDescent="0.25">
      <c r="B1167" s="118"/>
      <c r="E1167" s="1"/>
      <c r="F1167" s="1"/>
      <c r="G1167" s="7"/>
    </row>
    <row r="1168" spans="2:7" ht="18" customHeight="1" x14ac:dyDescent="0.25">
      <c r="B1168" s="118"/>
      <c r="E1168" s="1"/>
      <c r="F1168" s="1"/>
      <c r="G1168" s="7"/>
    </row>
    <row r="1169" spans="2:7" ht="18" customHeight="1" x14ac:dyDescent="0.25">
      <c r="B1169" s="118"/>
      <c r="E1169" s="1"/>
      <c r="F1169" s="1"/>
      <c r="G1169" s="7"/>
    </row>
    <row r="1170" spans="2:7" ht="18" customHeight="1" x14ac:dyDescent="0.25">
      <c r="B1170" s="118"/>
      <c r="E1170" s="1"/>
      <c r="F1170" s="1"/>
      <c r="G1170" s="7"/>
    </row>
    <row r="1171" spans="2:7" ht="18" customHeight="1" x14ac:dyDescent="0.25">
      <c r="B1171" s="118"/>
      <c r="E1171" s="1"/>
      <c r="F1171" s="1"/>
      <c r="G1171" s="7"/>
    </row>
    <row r="1172" spans="2:7" ht="18" customHeight="1" x14ac:dyDescent="0.25">
      <c r="B1172" s="118"/>
      <c r="E1172" s="1"/>
      <c r="F1172" s="1"/>
      <c r="G1172" s="7"/>
    </row>
    <row r="1173" spans="2:7" ht="18" customHeight="1" x14ac:dyDescent="0.25">
      <c r="B1173" s="118"/>
      <c r="E1173" s="1"/>
      <c r="F1173" s="1"/>
      <c r="G1173" s="7"/>
    </row>
    <row r="1174" spans="2:7" ht="18" customHeight="1" x14ac:dyDescent="0.25">
      <c r="B1174" s="118"/>
      <c r="E1174" s="1"/>
      <c r="F1174" s="1"/>
      <c r="G1174" s="7"/>
    </row>
    <row r="1175" spans="2:7" ht="18" customHeight="1" x14ac:dyDescent="0.25">
      <c r="B1175" s="118"/>
      <c r="E1175" s="1"/>
      <c r="F1175" s="1"/>
      <c r="G1175" s="7"/>
    </row>
    <row r="1176" spans="2:7" ht="18" customHeight="1" x14ac:dyDescent="0.25">
      <c r="B1176" s="118"/>
      <c r="E1176" s="1"/>
      <c r="F1176" s="1"/>
      <c r="G1176" s="7"/>
    </row>
    <row r="1177" spans="2:7" ht="18" customHeight="1" x14ac:dyDescent="0.25">
      <c r="B1177" s="118"/>
      <c r="E1177" s="1"/>
      <c r="F1177" s="1"/>
      <c r="G1177" s="7"/>
    </row>
    <row r="1178" spans="2:7" ht="18" customHeight="1" x14ac:dyDescent="0.25">
      <c r="B1178" s="118"/>
      <c r="E1178" s="1"/>
      <c r="F1178" s="1"/>
      <c r="G1178" s="7"/>
    </row>
    <row r="1179" spans="2:7" ht="18" customHeight="1" x14ac:dyDescent="0.25">
      <c r="B1179" s="118"/>
      <c r="E1179" s="1"/>
      <c r="F1179" s="1"/>
      <c r="G1179" s="7"/>
    </row>
    <row r="1180" spans="2:7" ht="18" customHeight="1" x14ac:dyDescent="0.25">
      <c r="B1180" s="118"/>
      <c r="E1180" s="1"/>
      <c r="F1180" s="1"/>
      <c r="G1180" s="7"/>
    </row>
    <row r="1181" spans="2:7" ht="18" customHeight="1" x14ac:dyDescent="0.25">
      <c r="B1181" s="118"/>
      <c r="E1181" s="1"/>
      <c r="F1181" s="1"/>
      <c r="G1181" s="7"/>
    </row>
    <row r="1182" spans="2:7" ht="18" customHeight="1" x14ac:dyDescent="0.25">
      <c r="B1182" s="118"/>
      <c r="E1182" s="1"/>
      <c r="F1182" s="1"/>
      <c r="G1182" s="7"/>
    </row>
    <row r="1183" spans="2:7" ht="18" customHeight="1" x14ac:dyDescent="0.25">
      <c r="B1183" s="118"/>
      <c r="E1183" s="1"/>
      <c r="F1183" s="1"/>
      <c r="G1183" s="7"/>
    </row>
    <row r="1184" spans="2:7" ht="18" customHeight="1" x14ac:dyDescent="0.25">
      <c r="B1184" s="118"/>
      <c r="E1184" s="1"/>
      <c r="F1184" s="1"/>
      <c r="G1184" s="7"/>
    </row>
    <row r="1185" spans="2:7" ht="18" customHeight="1" x14ac:dyDescent="0.25">
      <c r="B1185" s="118"/>
      <c r="E1185" s="1"/>
      <c r="F1185" s="1"/>
      <c r="G1185" s="7"/>
    </row>
    <row r="1186" spans="2:7" ht="18" customHeight="1" x14ac:dyDescent="0.25">
      <c r="B1186" s="118"/>
      <c r="E1186" s="1"/>
      <c r="F1186" s="1"/>
      <c r="G1186" s="7"/>
    </row>
    <row r="1187" spans="2:7" ht="18" customHeight="1" x14ac:dyDescent="0.25">
      <c r="B1187" s="118"/>
      <c r="E1187" s="1"/>
      <c r="F1187" s="1"/>
      <c r="G1187" s="7"/>
    </row>
    <row r="1188" spans="2:7" ht="18" customHeight="1" x14ac:dyDescent="0.25">
      <c r="B1188" s="118"/>
      <c r="E1188" s="1"/>
      <c r="F1188" s="1"/>
      <c r="G1188" s="7"/>
    </row>
    <row r="1189" spans="2:7" ht="18" customHeight="1" x14ac:dyDescent="0.25">
      <c r="B1189" s="118"/>
      <c r="E1189" s="1"/>
      <c r="F1189" s="1"/>
      <c r="G1189" s="7"/>
    </row>
    <row r="1190" spans="2:7" ht="18" customHeight="1" x14ac:dyDescent="0.25">
      <c r="B1190" s="118"/>
      <c r="E1190" s="1"/>
      <c r="F1190" s="1"/>
      <c r="G1190" s="7"/>
    </row>
    <row r="1191" spans="2:7" ht="18" customHeight="1" x14ac:dyDescent="0.25">
      <c r="B1191" s="118"/>
      <c r="E1191" s="1"/>
      <c r="F1191" s="1"/>
      <c r="G1191" s="7"/>
    </row>
    <row r="1192" spans="2:7" ht="18" customHeight="1" x14ac:dyDescent="0.25">
      <c r="B1192" s="118"/>
      <c r="E1192" s="1"/>
      <c r="F1192" s="1"/>
      <c r="G1192" s="7"/>
    </row>
    <row r="1193" spans="2:7" ht="18" customHeight="1" x14ac:dyDescent="0.25">
      <c r="B1193" s="118"/>
      <c r="E1193" s="1"/>
      <c r="F1193" s="1"/>
      <c r="G1193" s="7"/>
    </row>
    <row r="1194" spans="2:7" ht="18" customHeight="1" x14ac:dyDescent="0.25">
      <c r="B1194" s="118"/>
      <c r="E1194" s="1"/>
      <c r="F1194" s="1"/>
      <c r="G1194" s="7"/>
    </row>
    <row r="1195" spans="2:7" ht="18" customHeight="1" x14ac:dyDescent="0.25">
      <c r="B1195" s="118"/>
      <c r="E1195" s="1"/>
      <c r="F1195" s="1"/>
      <c r="G1195" s="7"/>
    </row>
    <row r="1196" spans="2:7" ht="18" customHeight="1" x14ac:dyDescent="0.25">
      <c r="B1196" s="118"/>
      <c r="E1196" s="1"/>
      <c r="F1196" s="1"/>
      <c r="G1196" s="7"/>
    </row>
    <row r="1197" spans="2:7" ht="18" customHeight="1" x14ac:dyDescent="0.25">
      <c r="B1197" s="118"/>
      <c r="E1197" s="1"/>
      <c r="F1197" s="1"/>
      <c r="G1197" s="7"/>
    </row>
    <row r="1198" spans="2:7" ht="18" customHeight="1" x14ac:dyDescent="0.25">
      <c r="B1198" s="118"/>
      <c r="E1198" s="1"/>
      <c r="F1198" s="1"/>
      <c r="G1198" s="7"/>
    </row>
    <row r="1199" spans="2:7" ht="18" customHeight="1" x14ac:dyDescent="0.25">
      <c r="B1199" s="118"/>
      <c r="E1199" s="1"/>
      <c r="F1199" s="1"/>
      <c r="G1199" s="7"/>
    </row>
    <row r="1200" spans="2:7" ht="18" customHeight="1" x14ac:dyDescent="0.25">
      <c r="B1200" s="118"/>
      <c r="E1200" s="1"/>
      <c r="F1200" s="1"/>
      <c r="G1200" s="7"/>
    </row>
    <row r="1201" spans="2:7" ht="18" customHeight="1" x14ac:dyDescent="0.25">
      <c r="B1201" s="118"/>
      <c r="E1201" s="1"/>
      <c r="F1201" s="1"/>
      <c r="G1201" s="7"/>
    </row>
    <row r="1202" spans="2:7" ht="18" customHeight="1" x14ac:dyDescent="0.25">
      <c r="B1202" s="118"/>
      <c r="E1202" s="1"/>
      <c r="F1202" s="1"/>
      <c r="G1202" s="7"/>
    </row>
    <row r="1203" spans="2:7" ht="18" customHeight="1" x14ac:dyDescent="0.25">
      <c r="B1203" s="118"/>
      <c r="E1203" s="1"/>
      <c r="F1203" s="1"/>
      <c r="G1203" s="7"/>
    </row>
    <row r="1204" spans="2:7" ht="18" customHeight="1" x14ac:dyDescent="0.25">
      <c r="B1204" s="118"/>
      <c r="E1204" s="1"/>
      <c r="F1204" s="1"/>
      <c r="G1204" s="7"/>
    </row>
    <row r="1205" spans="2:7" ht="18" customHeight="1" x14ac:dyDescent="0.25">
      <c r="B1205" s="118"/>
      <c r="E1205" s="1"/>
      <c r="F1205" s="1"/>
      <c r="G1205" s="7"/>
    </row>
    <row r="1206" spans="2:7" ht="18" customHeight="1" x14ac:dyDescent="0.25">
      <c r="B1206" s="118"/>
      <c r="E1206" s="1"/>
      <c r="F1206" s="1"/>
      <c r="G1206" s="7"/>
    </row>
    <row r="1207" spans="2:7" ht="18" customHeight="1" x14ac:dyDescent="0.25">
      <c r="B1207" s="118"/>
      <c r="E1207" s="1"/>
      <c r="F1207" s="1"/>
      <c r="G1207" s="7"/>
    </row>
    <row r="1208" spans="2:7" ht="18" customHeight="1" x14ac:dyDescent="0.25">
      <c r="B1208" s="118"/>
      <c r="E1208" s="1"/>
      <c r="F1208" s="1"/>
      <c r="G1208" s="7"/>
    </row>
    <row r="1209" spans="2:7" ht="18" customHeight="1" x14ac:dyDescent="0.25">
      <c r="B1209" s="118"/>
      <c r="E1209" s="1"/>
      <c r="F1209" s="1"/>
      <c r="G1209" s="7"/>
    </row>
    <row r="1210" spans="2:7" ht="18" customHeight="1" x14ac:dyDescent="0.25">
      <c r="B1210" s="118"/>
      <c r="E1210" s="1"/>
      <c r="F1210" s="1"/>
      <c r="G1210" s="7"/>
    </row>
    <row r="1211" spans="2:7" ht="18" customHeight="1" x14ac:dyDescent="0.25">
      <c r="B1211" s="118"/>
      <c r="E1211" s="1"/>
      <c r="F1211" s="1"/>
      <c r="G1211" s="7"/>
    </row>
    <row r="1212" spans="2:7" ht="18" customHeight="1" x14ac:dyDescent="0.25">
      <c r="B1212" s="118"/>
      <c r="E1212" s="1"/>
      <c r="F1212" s="1"/>
      <c r="G1212" s="7"/>
    </row>
    <row r="1213" spans="2:7" ht="18" customHeight="1" x14ac:dyDescent="0.25">
      <c r="B1213" s="118"/>
      <c r="E1213" s="1"/>
      <c r="F1213" s="1"/>
      <c r="G1213" s="7"/>
    </row>
    <row r="1214" spans="2:7" ht="18" customHeight="1" x14ac:dyDescent="0.25">
      <c r="B1214" s="118"/>
      <c r="E1214" s="1"/>
      <c r="F1214" s="1"/>
      <c r="G1214" s="7"/>
    </row>
    <row r="1215" spans="2:7" ht="18" customHeight="1" x14ac:dyDescent="0.25">
      <c r="B1215" s="118"/>
      <c r="E1215" s="1"/>
      <c r="F1215" s="1"/>
      <c r="G1215" s="7"/>
    </row>
    <row r="1216" spans="2:7" ht="18" customHeight="1" x14ac:dyDescent="0.25">
      <c r="B1216" s="118"/>
      <c r="E1216" s="1"/>
      <c r="F1216" s="1"/>
      <c r="G1216" s="7"/>
    </row>
    <row r="1217" spans="2:7" ht="18" customHeight="1" x14ac:dyDescent="0.25">
      <c r="B1217" s="118"/>
      <c r="E1217" s="1"/>
      <c r="F1217" s="1"/>
      <c r="G1217" s="7"/>
    </row>
    <row r="1218" spans="2:7" ht="18" customHeight="1" x14ac:dyDescent="0.25">
      <c r="B1218" s="118"/>
      <c r="E1218" s="1"/>
      <c r="F1218" s="1"/>
      <c r="G1218" s="7"/>
    </row>
    <row r="1219" spans="2:7" ht="18" customHeight="1" x14ac:dyDescent="0.25">
      <c r="B1219" s="118"/>
      <c r="E1219" s="1"/>
      <c r="F1219" s="1"/>
      <c r="G1219" s="7"/>
    </row>
    <row r="1220" spans="2:7" ht="18" customHeight="1" x14ac:dyDescent="0.25">
      <c r="B1220" s="118"/>
      <c r="E1220" s="1"/>
      <c r="F1220" s="1"/>
      <c r="G1220" s="7"/>
    </row>
  </sheetData>
  <autoFilter ref="A6:DF22"/>
  <mergeCells count="11">
    <mergeCell ref="A1:H1"/>
    <mergeCell ref="A2:H2"/>
    <mergeCell ref="E4:H4"/>
    <mergeCell ref="A24:H24"/>
    <mergeCell ref="B4:B6"/>
    <mergeCell ref="C4:D5"/>
    <mergeCell ref="A4:A6"/>
    <mergeCell ref="H5:H6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254"/>
  <sheetViews>
    <sheetView zoomScale="96" zoomScaleNormal="96" workbookViewId="0">
      <pane xSplit="1" ySplit="6" topLeftCell="B49" activePane="bottomRight" state="frozen"/>
      <selection pane="topRight" activeCell="B1" sqref="B1"/>
      <selection pane="bottomLeft" activeCell="A7" sqref="A7"/>
      <selection pane="bottomRight" sqref="A1:F59"/>
    </sheetView>
  </sheetViews>
  <sheetFormatPr defaultRowHeight="18" customHeight="1" x14ac:dyDescent="0.25"/>
  <cols>
    <col min="1" max="1" width="7.42578125" style="56" bestFit="1" customWidth="1"/>
    <col min="2" max="2" width="55.7109375" style="119" customWidth="1"/>
    <col min="3" max="3" width="10.5703125" style="13" hidden="1" customWidth="1"/>
    <col min="4" max="4" width="8.7109375" style="13" hidden="1" customWidth="1"/>
    <col min="5" max="5" width="16.5703125" style="22" customWidth="1"/>
    <col min="6" max="6" width="16.5703125" style="23" customWidth="1"/>
    <col min="7" max="8" width="9.140625" style="13"/>
    <col min="9" max="107" width="9.140625" style="17"/>
    <col min="108" max="16384" width="9.140625" style="13"/>
  </cols>
  <sheetData>
    <row r="1" spans="1:107" s="29" customFormat="1" ht="23.25" customHeight="1" x14ac:dyDescent="0.3">
      <c r="A1" s="159" t="s">
        <v>57</v>
      </c>
      <c r="B1" s="159"/>
      <c r="C1" s="159"/>
      <c r="D1" s="159"/>
      <c r="E1" s="159"/>
      <c r="F1" s="159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</row>
    <row r="2" spans="1:107" s="29" customFormat="1" ht="23.25" customHeight="1" x14ac:dyDescent="0.3">
      <c r="A2" s="181" t="s">
        <v>33</v>
      </c>
      <c r="B2" s="181"/>
      <c r="C2" s="181"/>
      <c r="D2" s="181"/>
      <c r="E2" s="181"/>
      <c r="F2" s="181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</row>
    <row r="3" spans="1:107" ht="10.5" customHeight="1" x14ac:dyDescent="0.25">
      <c r="A3" s="53"/>
      <c r="B3" s="126"/>
      <c r="C3" s="26"/>
      <c r="D3" s="26"/>
      <c r="E3" s="26"/>
      <c r="F3" s="26"/>
    </row>
    <row r="4" spans="1:107" ht="22.5" customHeight="1" x14ac:dyDescent="0.25">
      <c r="A4" s="184" t="s">
        <v>8</v>
      </c>
      <c r="B4" s="187" t="s">
        <v>7</v>
      </c>
      <c r="C4" s="190" t="s">
        <v>6</v>
      </c>
      <c r="D4" s="191"/>
      <c r="E4" s="182" t="s">
        <v>29</v>
      </c>
      <c r="F4" s="182"/>
    </row>
    <row r="5" spans="1:107" s="20" customFormat="1" ht="18" customHeight="1" x14ac:dyDescent="0.25">
      <c r="A5" s="185"/>
      <c r="B5" s="188"/>
      <c r="C5" s="192"/>
      <c r="D5" s="193"/>
      <c r="E5" s="182" t="s">
        <v>5</v>
      </c>
      <c r="F5" s="183" t="s">
        <v>4</v>
      </c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</row>
    <row r="6" spans="1:107" s="20" customFormat="1" ht="33" customHeight="1" x14ac:dyDescent="0.25">
      <c r="A6" s="186"/>
      <c r="B6" s="189"/>
      <c r="C6" s="143" t="s">
        <v>2</v>
      </c>
      <c r="D6" s="143" t="s">
        <v>1</v>
      </c>
      <c r="E6" s="182"/>
      <c r="F6" s="183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</row>
    <row r="7" spans="1:107" s="36" customFormat="1" ht="18" customHeight="1" x14ac:dyDescent="0.25">
      <c r="A7" s="54"/>
      <c r="B7" s="138" t="s">
        <v>31</v>
      </c>
      <c r="C7" s="31"/>
      <c r="D7" s="31"/>
      <c r="E7" s="173">
        <v>0</v>
      </c>
      <c r="F7" s="174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</row>
    <row r="8" spans="1:107" ht="18" customHeight="1" x14ac:dyDescent="0.25">
      <c r="A8" s="55" t="s">
        <v>109</v>
      </c>
      <c r="B8" s="127" t="s">
        <v>62</v>
      </c>
      <c r="C8" s="11"/>
      <c r="D8" s="11"/>
      <c r="E8" s="136">
        <v>1000000</v>
      </c>
      <c r="F8" s="136" t="s">
        <v>60</v>
      </c>
    </row>
    <row r="9" spans="1:107" ht="18" customHeight="1" x14ac:dyDescent="0.25">
      <c r="A9" s="55" t="s">
        <v>109</v>
      </c>
      <c r="B9" s="113" t="s">
        <v>63</v>
      </c>
      <c r="C9" s="11"/>
      <c r="D9" s="11"/>
      <c r="E9" s="136">
        <v>1000000</v>
      </c>
      <c r="F9" s="136" t="s">
        <v>60</v>
      </c>
    </row>
    <row r="10" spans="1:107" s="77" customFormat="1" ht="18" customHeight="1" x14ac:dyDescent="0.25">
      <c r="A10" s="55" t="s">
        <v>109</v>
      </c>
      <c r="B10" s="128" t="s">
        <v>64</v>
      </c>
      <c r="C10" s="74"/>
      <c r="D10" s="74"/>
      <c r="E10" s="136">
        <v>1000000</v>
      </c>
      <c r="F10" s="136" t="s">
        <v>60</v>
      </c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78"/>
      <c r="BM10" s="78"/>
      <c r="BN10" s="78"/>
      <c r="BO10" s="78"/>
      <c r="BP10" s="78"/>
      <c r="BQ10" s="78"/>
      <c r="BR10" s="78"/>
      <c r="BS10" s="78"/>
      <c r="BT10" s="78"/>
      <c r="BU10" s="78"/>
      <c r="BV10" s="78"/>
      <c r="BW10" s="78"/>
      <c r="BX10" s="78"/>
      <c r="BY10" s="78"/>
      <c r="BZ10" s="78"/>
      <c r="CA10" s="78"/>
      <c r="CB10" s="78"/>
      <c r="CC10" s="78"/>
      <c r="CD10" s="78"/>
      <c r="CE10" s="78"/>
      <c r="CF10" s="78"/>
      <c r="CG10" s="78"/>
      <c r="CH10" s="78"/>
      <c r="CI10" s="78"/>
      <c r="CJ10" s="78"/>
      <c r="CK10" s="78"/>
      <c r="CL10" s="78"/>
      <c r="CM10" s="78"/>
      <c r="CN10" s="78"/>
      <c r="CO10" s="78"/>
      <c r="CP10" s="78"/>
      <c r="CQ10" s="78"/>
      <c r="CR10" s="78"/>
      <c r="CS10" s="78"/>
      <c r="CT10" s="78"/>
      <c r="CU10" s="78"/>
      <c r="CV10" s="78"/>
      <c r="CW10" s="78"/>
      <c r="CX10" s="78"/>
      <c r="CY10" s="78"/>
      <c r="CZ10" s="78"/>
      <c r="DA10" s="78"/>
      <c r="DB10" s="78"/>
      <c r="DC10" s="78"/>
    </row>
    <row r="11" spans="1:107" ht="18" customHeight="1" x14ac:dyDescent="0.25">
      <c r="A11" s="55" t="s">
        <v>109</v>
      </c>
      <c r="B11" s="113" t="s">
        <v>65</v>
      </c>
      <c r="C11" s="74"/>
      <c r="D11" s="74"/>
      <c r="E11" s="136">
        <v>1000000</v>
      </c>
      <c r="F11" s="136" t="s">
        <v>60</v>
      </c>
    </row>
    <row r="12" spans="1:107" ht="18" customHeight="1" x14ac:dyDescent="0.25">
      <c r="A12" s="55" t="s">
        <v>109</v>
      </c>
      <c r="B12" s="113" t="s">
        <v>66</v>
      </c>
      <c r="C12" s="74"/>
      <c r="D12" s="74"/>
      <c r="E12" s="136">
        <v>500000</v>
      </c>
      <c r="F12" s="136" t="s">
        <v>60</v>
      </c>
    </row>
    <row r="13" spans="1:107" ht="18" customHeight="1" x14ac:dyDescent="0.25">
      <c r="A13" s="82" t="s">
        <v>110</v>
      </c>
      <c r="B13" s="113" t="s">
        <v>69</v>
      </c>
      <c r="C13" s="74"/>
      <c r="D13" s="74"/>
      <c r="E13" s="136">
        <v>200000</v>
      </c>
      <c r="F13" s="136" t="s">
        <v>60</v>
      </c>
    </row>
    <row r="14" spans="1:107" ht="18" customHeight="1" x14ac:dyDescent="0.25">
      <c r="A14" s="82" t="s">
        <v>110</v>
      </c>
      <c r="B14" s="113" t="s">
        <v>67</v>
      </c>
      <c r="C14" s="74"/>
      <c r="D14" s="74"/>
      <c r="E14" s="136">
        <v>300000</v>
      </c>
      <c r="F14" s="136" t="s">
        <v>60</v>
      </c>
    </row>
    <row r="15" spans="1:107" ht="18" customHeight="1" x14ac:dyDescent="0.25">
      <c r="A15" s="82" t="s">
        <v>110</v>
      </c>
      <c r="B15" s="113" t="s">
        <v>68</v>
      </c>
      <c r="C15" s="74"/>
      <c r="D15" s="74"/>
      <c r="E15" s="136">
        <v>500000</v>
      </c>
      <c r="F15" s="136" t="s">
        <v>60</v>
      </c>
    </row>
    <row r="16" spans="1:107" ht="18" customHeight="1" x14ac:dyDescent="0.25">
      <c r="A16" s="82" t="s">
        <v>110</v>
      </c>
      <c r="B16" s="113" t="s">
        <v>70</v>
      </c>
      <c r="C16" s="74"/>
      <c r="D16" s="74"/>
      <c r="E16" s="136">
        <v>500000</v>
      </c>
      <c r="F16" s="136" t="s">
        <v>60</v>
      </c>
    </row>
    <row r="17" spans="1:107" ht="18" customHeight="1" x14ac:dyDescent="0.25">
      <c r="A17" s="82" t="s">
        <v>110</v>
      </c>
      <c r="B17" s="113" t="s">
        <v>71</v>
      </c>
      <c r="C17" s="74"/>
      <c r="D17" s="74"/>
      <c r="E17" s="136">
        <v>200000</v>
      </c>
      <c r="F17" s="136" t="s">
        <v>60</v>
      </c>
    </row>
    <row r="18" spans="1:107" ht="18" customHeight="1" x14ac:dyDescent="0.25">
      <c r="A18" s="82" t="s">
        <v>110</v>
      </c>
      <c r="B18" s="113" t="s">
        <v>69</v>
      </c>
      <c r="C18" s="74"/>
      <c r="D18" s="74"/>
      <c r="E18" s="136">
        <v>200000</v>
      </c>
      <c r="F18" s="136" t="s">
        <v>60</v>
      </c>
    </row>
    <row r="19" spans="1:107" s="63" customFormat="1" ht="15.75" x14ac:dyDescent="0.25">
      <c r="A19" s="82" t="s">
        <v>110</v>
      </c>
      <c r="B19" s="127" t="s">
        <v>72</v>
      </c>
      <c r="C19" s="98"/>
      <c r="D19" s="98"/>
      <c r="E19" s="136">
        <v>500000</v>
      </c>
      <c r="F19" s="136" t="s">
        <v>60</v>
      </c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  <c r="BB19" s="64"/>
      <c r="BC19" s="64"/>
      <c r="BD19" s="64"/>
      <c r="BE19" s="64"/>
      <c r="BF19" s="64"/>
      <c r="BG19" s="64"/>
      <c r="BH19" s="64"/>
      <c r="BI19" s="64"/>
      <c r="BJ19" s="64"/>
      <c r="BK19" s="64"/>
      <c r="BL19" s="64"/>
      <c r="BM19" s="64"/>
      <c r="BN19" s="64"/>
      <c r="BO19" s="64"/>
      <c r="BP19" s="64"/>
      <c r="BQ19" s="64"/>
      <c r="BR19" s="64"/>
      <c r="BS19" s="64"/>
      <c r="BT19" s="64"/>
      <c r="BU19" s="64"/>
      <c r="BV19" s="64"/>
      <c r="BW19" s="64"/>
      <c r="BX19" s="64"/>
      <c r="BY19" s="64"/>
      <c r="BZ19" s="64"/>
      <c r="CA19" s="64"/>
      <c r="CB19" s="64"/>
      <c r="CC19" s="64"/>
      <c r="CD19" s="64"/>
      <c r="CE19" s="64"/>
      <c r="CF19" s="64"/>
      <c r="CG19" s="64"/>
      <c r="CH19" s="64"/>
      <c r="CI19" s="64"/>
      <c r="CJ19" s="64"/>
      <c r="CK19" s="64"/>
      <c r="CL19" s="64"/>
      <c r="CM19" s="64"/>
      <c r="CN19" s="64"/>
      <c r="CO19" s="64"/>
      <c r="CP19" s="64"/>
      <c r="CQ19" s="64"/>
      <c r="CR19" s="64"/>
      <c r="CS19" s="64"/>
      <c r="CT19" s="64"/>
      <c r="CU19" s="64"/>
      <c r="CV19" s="64"/>
      <c r="CW19" s="64"/>
      <c r="CX19" s="64"/>
      <c r="CY19" s="64"/>
      <c r="CZ19" s="64"/>
      <c r="DA19" s="64"/>
      <c r="DB19" s="64"/>
      <c r="DC19" s="64"/>
    </row>
    <row r="20" spans="1:107" ht="18" customHeight="1" x14ac:dyDescent="0.25">
      <c r="A20" s="82" t="s">
        <v>110</v>
      </c>
      <c r="B20" s="113" t="s">
        <v>73</v>
      </c>
      <c r="C20" s="74"/>
      <c r="D20" s="74"/>
      <c r="E20" s="136">
        <v>100000</v>
      </c>
      <c r="F20" s="136" t="s">
        <v>60</v>
      </c>
    </row>
    <row r="21" spans="1:107" ht="18" customHeight="1" x14ac:dyDescent="0.25">
      <c r="A21" s="82" t="s">
        <v>110</v>
      </c>
      <c r="B21" s="113" t="s">
        <v>74</v>
      </c>
      <c r="C21" s="74"/>
      <c r="D21" s="74"/>
      <c r="E21" s="136">
        <v>500000</v>
      </c>
      <c r="F21" s="136" t="s">
        <v>60</v>
      </c>
    </row>
    <row r="22" spans="1:107" ht="18" customHeight="1" x14ac:dyDescent="0.25">
      <c r="A22" s="82" t="s">
        <v>110</v>
      </c>
      <c r="B22" s="16" t="s">
        <v>75</v>
      </c>
      <c r="C22" s="16"/>
      <c r="D22" s="16"/>
      <c r="E22" s="136">
        <v>500000</v>
      </c>
      <c r="F22" s="136" t="s">
        <v>60</v>
      </c>
    </row>
    <row r="23" spans="1:107" ht="18" customHeight="1" x14ac:dyDescent="0.25">
      <c r="A23" s="82" t="s">
        <v>110</v>
      </c>
      <c r="B23" s="113" t="s">
        <v>76</v>
      </c>
      <c r="C23" s="74"/>
      <c r="D23" s="74"/>
      <c r="E23" s="136">
        <v>500000</v>
      </c>
      <c r="F23" s="136" t="s">
        <v>60</v>
      </c>
    </row>
    <row r="24" spans="1:107" ht="18" customHeight="1" x14ac:dyDescent="0.25">
      <c r="A24" s="82" t="s">
        <v>110</v>
      </c>
      <c r="B24" s="113" t="s">
        <v>77</v>
      </c>
      <c r="C24" s="74"/>
      <c r="D24" s="74"/>
      <c r="E24" s="136">
        <v>200000</v>
      </c>
      <c r="F24" s="136" t="s">
        <v>60</v>
      </c>
    </row>
    <row r="25" spans="1:107" ht="18" customHeight="1" x14ac:dyDescent="0.25">
      <c r="A25" s="82" t="s">
        <v>110</v>
      </c>
      <c r="B25" s="113" t="s">
        <v>78</v>
      </c>
      <c r="C25" s="74"/>
      <c r="D25" s="74"/>
      <c r="E25" s="136">
        <v>300000</v>
      </c>
      <c r="F25" s="136" t="s">
        <v>60</v>
      </c>
    </row>
    <row r="26" spans="1:107" ht="18" customHeight="1" x14ac:dyDescent="0.25">
      <c r="A26" s="82" t="s">
        <v>110</v>
      </c>
      <c r="B26" s="113" t="s">
        <v>79</v>
      </c>
      <c r="C26" s="74"/>
      <c r="D26" s="74"/>
      <c r="E26" s="136">
        <v>500000</v>
      </c>
      <c r="F26" s="136" t="s">
        <v>60</v>
      </c>
    </row>
    <row r="27" spans="1:107" ht="18" customHeight="1" x14ac:dyDescent="0.25">
      <c r="A27" s="82" t="s">
        <v>110</v>
      </c>
      <c r="B27" s="113" t="s">
        <v>80</v>
      </c>
      <c r="C27" s="74"/>
      <c r="D27" s="74"/>
      <c r="E27" s="136">
        <v>500000</v>
      </c>
      <c r="F27" s="136" t="s">
        <v>60</v>
      </c>
    </row>
    <row r="28" spans="1:107" ht="18" customHeight="1" x14ac:dyDescent="0.25">
      <c r="A28" s="55" t="s">
        <v>111</v>
      </c>
      <c r="B28" s="113" t="s">
        <v>81</v>
      </c>
      <c r="C28" s="74"/>
      <c r="D28" s="74"/>
      <c r="E28" s="136">
        <v>250000</v>
      </c>
      <c r="F28" s="136" t="s">
        <v>60</v>
      </c>
    </row>
    <row r="29" spans="1:107" ht="18" customHeight="1" x14ac:dyDescent="0.25">
      <c r="A29" s="55" t="s">
        <v>111</v>
      </c>
      <c r="B29" s="113" t="s">
        <v>82</v>
      </c>
      <c r="C29" s="74"/>
      <c r="D29" s="74"/>
      <c r="E29" s="136">
        <v>500000</v>
      </c>
      <c r="F29" s="136" t="s">
        <v>60</v>
      </c>
    </row>
    <row r="30" spans="1:107" ht="18" customHeight="1" x14ac:dyDescent="0.25">
      <c r="A30" s="55" t="s">
        <v>111</v>
      </c>
      <c r="B30" s="113" t="s">
        <v>69</v>
      </c>
      <c r="C30" s="74"/>
      <c r="D30" s="74"/>
      <c r="E30" s="136">
        <v>100000</v>
      </c>
      <c r="F30" s="136" t="s">
        <v>60</v>
      </c>
    </row>
    <row r="31" spans="1:107" ht="18" customHeight="1" x14ac:dyDescent="0.25">
      <c r="A31" s="55" t="s">
        <v>111</v>
      </c>
      <c r="B31" s="113" t="s">
        <v>83</v>
      </c>
      <c r="C31" s="74"/>
      <c r="D31" s="74"/>
      <c r="E31" s="136">
        <v>500000</v>
      </c>
      <c r="F31" s="136" t="s">
        <v>60</v>
      </c>
    </row>
    <row r="32" spans="1:107" ht="18" customHeight="1" x14ac:dyDescent="0.25">
      <c r="A32" s="55" t="s">
        <v>111</v>
      </c>
      <c r="B32" s="113" t="s">
        <v>84</v>
      </c>
      <c r="C32" s="74"/>
      <c r="D32" s="74"/>
      <c r="E32" s="136">
        <v>1000000</v>
      </c>
      <c r="F32" s="136" t="s">
        <v>60</v>
      </c>
    </row>
    <row r="33" spans="1:6" ht="18" customHeight="1" x14ac:dyDescent="0.25">
      <c r="A33" s="55" t="s">
        <v>111</v>
      </c>
      <c r="B33" s="113" t="s">
        <v>85</v>
      </c>
      <c r="C33" s="74"/>
      <c r="D33" s="74"/>
      <c r="E33" s="136">
        <v>1000000</v>
      </c>
      <c r="F33" s="136" t="s">
        <v>60</v>
      </c>
    </row>
    <row r="34" spans="1:6" ht="18" customHeight="1" x14ac:dyDescent="0.25">
      <c r="A34" s="55" t="s">
        <v>111</v>
      </c>
      <c r="B34" s="113" t="s">
        <v>86</v>
      </c>
      <c r="C34" s="74"/>
      <c r="D34" s="74"/>
      <c r="E34" s="136">
        <v>3000000</v>
      </c>
      <c r="F34" s="136" t="s">
        <v>60</v>
      </c>
    </row>
    <row r="35" spans="1:6" ht="18" customHeight="1" x14ac:dyDescent="0.25">
      <c r="A35" s="55" t="s">
        <v>111</v>
      </c>
      <c r="B35" s="113" t="s">
        <v>87</v>
      </c>
      <c r="C35" s="74"/>
      <c r="D35" s="74"/>
      <c r="E35" s="136">
        <v>666666</v>
      </c>
      <c r="F35" s="136" t="s">
        <v>60</v>
      </c>
    </row>
    <row r="36" spans="1:6" ht="18" customHeight="1" x14ac:dyDescent="0.25">
      <c r="A36" s="55" t="s">
        <v>111</v>
      </c>
      <c r="B36" s="113" t="s">
        <v>88</v>
      </c>
      <c r="C36" s="74"/>
      <c r="D36" s="74"/>
      <c r="E36" s="136">
        <v>2000000</v>
      </c>
      <c r="F36" s="136" t="s">
        <v>60</v>
      </c>
    </row>
    <row r="37" spans="1:6" ht="18" customHeight="1" x14ac:dyDescent="0.25">
      <c r="A37" s="55" t="s">
        <v>111</v>
      </c>
      <c r="B37" s="113" t="s">
        <v>59</v>
      </c>
      <c r="C37" s="74"/>
      <c r="D37" s="74"/>
      <c r="E37" s="136">
        <v>405</v>
      </c>
      <c r="F37" s="136" t="s">
        <v>60</v>
      </c>
    </row>
    <row r="38" spans="1:6" ht="18" customHeight="1" x14ac:dyDescent="0.25">
      <c r="A38" s="55" t="s">
        <v>112</v>
      </c>
      <c r="B38" s="113" t="s">
        <v>89</v>
      </c>
      <c r="C38" s="74"/>
      <c r="D38" s="74"/>
      <c r="E38" s="136">
        <v>1000000</v>
      </c>
      <c r="F38" s="136" t="s">
        <v>60</v>
      </c>
    </row>
    <row r="39" spans="1:6" ht="18" customHeight="1" x14ac:dyDescent="0.25">
      <c r="A39" s="55" t="s">
        <v>112</v>
      </c>
      <c r="B39" s="113" t="s">
        <v>90</v>
      </c>
      <c r="C39" s="74"/>
      <c r="D39" s="74"/>
      <c r="E39" s="136">
        <v>300000</v>
      </c>
      <c r="F39" s="136" t="s">
        <v>60</v>
      </c>
    </row>
    <row r="40" spans="1:6" ht="18" customHeight="1" x14ac:dyDescent="0.25">
      <c r="A40" s="55" t="s">
        <v>112</v>
      </c>
      <c r="B40" s="113" t="s">
        <v>91</v>
      </c>
      <c r="C40" s="74"/>
      <c r="D40" s="74"/>
      <c r="E40" s="136">
        <v>500000</v>
      </c>
      <c r="F40" s="136" t="s">
        <v>60</v>
      </c>
    </row>
    <row r="41" spans="1:6" ht="18" customHeight="1" x14ac:dyDescent="0.25">
      <c r="A41" s="55" t="s">
        <v>112</v>
      </c>
      <c r="B41" s="113" t="s">
        <v>92</v>
      </c>
      <c r="C41" s="74"/>
      <c r="D41" s="74"/>
      <c r="E41" s="136">
        <v>3000000</v>
      </c>
      <c r="F41" s="136" t="s">
        <v>60</v>
      </c>
    </row>
    <row r="42" spans="1:6" ht="18" customHeight="1" x14ac:dyDescent="0.25">
      <c r="A42" s="55" t="s">
        <v>112</v>
      </c>
      <c r="B42" s="113" t="s">
        <v>93</v>
      </c>
      <c r="C42" s="74"/>
      <c r="D42" s="74"/>
      <c r="E42" s="136">
        <v>500000</v>
      </c>
      <c r="F42" s="136" t="s">
        <v>60</v>
      </c>
    </row>
    <row r="43" spans="1:6" ht="18" customHeight="1" x14ac:dyDescent="0.25">
      <c r="A43" s="55" t="s">
        <v>113</v>
      </c>
      <c r="B43" s="113" t="s">
        <v>94</v>
      </c>
      <c r="C43" s="74"/>
      <c r="D43" s="74"/>
      <c r="E43" s="136" t="s">
        <v>60</v>
      </c>
      <c r="F43" s="136">
        <v>3040000</v>
      </c>
    </row>
    <row r="44" spans="1:6" ht="18" customHeight="1" x14ac:dyDescent="0.25">
      <c r="A44" s="55" t="s">
        <v>113</v>
      </c>
      <c r="B44" s="113" t="s">
        <v>95</v>
      </c>
      <c r="C44" s="74"/>
      <c r="D44" s="74"/>
      <c r="E44" s="136" t="s">
        <v>60</v>
      </c>
      <c r="F44" s="136">
        <v>1650000</v>
      </c>
    </row>
    <row r="45" spans="1:6" ht="18" customHeight="1" x14ac:dyDescent="0.25">
      <c r="A45" s="55" t="s">
        <v>113</v>
      </c>
      <c r="B45" s="113" t="s">
        <v>96</v>
      </c>
      <c r="C45" s="74"/>
      <c r="D45" s="74"/>
      <c r="E45" s="136" t="s">
        <v>60</v>
      </c>
      <c r="F45" s="136">
        <v>200000</v>
      </c>
    </row>
    <row r="46" spans="1:6" ht="18" customHeight="1" x14ac:dyDescent="0.25">
      <c r="A46" s="55" t="s">
        <v>114</v>
      </c>
      <c r="B46" s="113" t="s">
        <v>97</v>
      </c>
      <c r="C46" s="74"/>
      <c r="D46" s="74"/>
      <c r="E46" s="136">
        <v>300000</v>
      </c>
      <c r="F46" s="136" t="s">
        <v>60</v>
      </c>
    </row>
    <row r="47" spans="1:6" ht="18" customHeight="1" x14ac:dyDescent="0.25">
      <c r="A47" s="55" t="s">
        <v>114</v>
      </c>
      <c r="B47" s="113" t="s">
        <v>98</v>
      </c>
      <c r="C47" s="74"/>
      <c r="D47" s="74"/>
      <c r="E47" s="136">
        <v>500000</v>
      </c>
      <c r="F47" s="136" t="s">
        <v>60</v>
      </c>
    </row>
    <row r="48" spans="1:6" ht="18" customHeight="1" x14ac:dyDescent="0.25">
      <c r="A48" s="55" t="s">
        <v>115</v>
      </c>
      <c r="B48" s="113" t="s">
        <v>99</v>
      </c>
      <c r="C48" s="74"/>
      <c r="D48" s="74"/>
      <c r="E48" s="136">
        <v>200000</v>
      </c>
      <c r="F48" s="136" t="s">
        <v>60</v>
      </c>
    </row>
    <row r="49" spans="1:107" ht="18" customHeight="1" x14ac:dyDescent="0.25">
      <c r="A49" s="55" t="s">
        <v>116</v>
      </c>
      <c r="B49" s="113" t="s">
        <v>100</v>
      </c>
      <c r="C49" s="74"/>
      <c r="D49" s="74"/>
      <c r="E49" s="136">
        <v>500000</v>
      </c>
      <c r="F49" s="136" t="s">
        <v>60</v>
      </c>
    </row>
    <row r="50" spans="1:107" ht="18" customHeight="1" x14ac:dyDescent="0.25">
      <c r="A50" s="55" t="s">
        <v>116</v>
      </c>
      <c r="B50" s="113" t="s">
        <v>101</v>
      </c>
      <c r="C50" s="74"/>
      <c r="D50" s="74"/>
      <c r="E50" s="136">
        <v>200000</v>
      </c>
      <c r="F50" s="136" t="s">
        <v>60</v>
      </c>
    </row>
    <row r="51" spans="1:107" ht="18" customHeight="1" x14ac:dyDescent="0.25">
      <c r="A51" s="55" t="s">
        <v>116</v>
      </c>
      <c r="B51" s="113" t="s">
        <v>102</v>
      </c>
      <c r="C51" s="74"/>
      <c r="D51" s="74"/>
      <c r="E51" s="136">
        <v>500000</v>
      </c>
      <c r="F51" s="136" t="s">
        <v>60</v>
      </c>
    </row>
    <row r="52" spans="1:107" ht="18" customHeight="1" x14ac:dyDescent="0.25">
      <c r="A52" s="55" t="s">
        <v>116</v>
      </c>
      <c r="B52" s="113" t="s">
        <v>103</v>
      </c>
      <c r="C52" s="74"/>
      <c r="D52" s="74"/>
      <c r="E52" s="136">
        <v>200000</v>
      </c>
      <c r="F52" s="136" t="s">
        <v>60</v>
      </c>
    </row>
    <row r="53" spans="1:107" ht="18" customHeight="1" x14ac:dyDescent="0.25">
      <c r="A53" s="55" t="s">
        <v>117</v>
      </c>
      <c r="B53" s="113" t="s">
        <v>104</v>
      </c>
      <c r="C53" s="74"/>
      <c r="D53" s="74"/>
      <c r="E53" s="136">
        <v>4000000</v>
      </c>
      <c r="F53" s="136" t="s">
        <v>60</v>
      </c>
    </row>
    <row r="54" spans="1:107" ht="18" customHeight="1" x14ac:dyDescent="0.25">
      <c r="A54" s="55" t="s">
        <v>118</v>
      </c>
      <c r="B54" s="113" t="s">
        <v>105</v>
      </c>
      <c r="C54" s="74"/>
      <c r="D54" s="74"/>
      <c r="E54" s="136">
        <v>1300000</v>
      </c>
      <c r="F54" s="136" t="s">
        <v>60</v>
      </c>
    </row>
    <row r="55" spans="1:107" ht="18" customHeight="1" x14ac:dyDescent="0.25">
      <c r="A55" s="55" t="s">
        <v>118</v>
      </c>
      <c r="B55" s="113" t="s">
        <v>106</v>
      </c>
      <c r="C55" s="74"/>
      <c r="D55" s="74"/>
      <c r="E55" s="136">
        <v>500000</v>
      </c>
      <c r="F55" s="136" t="s">
        <v>60</v>
      </c>
    </row>
    <row r="56" spans="1:107" ht="18" customHeight="1" x14ac:dyDescent="0.25">
      <c r="A56" s="55" t="s">
        <v>119</v>
      </c>
      <c r="B56" s="113" t="s">
        <v>107</v>
      </c>
      <c r="C56" s="74"/>
      <c r="D56" s="74"/>
      <c r="E56" s="136">
        <v>2000000</v>
      </c>
      <c r="F56" s="136" t="s">
        <v>60</v>
      </c>
    </row>
    <row r="57" spans="1:107" ht="18" customHeight="1" x14ac:dyDescent="0.25">
      <c r="A57" s="55" t="s">
        <v>119</v>
      </c>
      <c r="B57" s="113" t="s">
        <v>108</v>
      </c>
      <c r="C57" s="74"/>
      <c r="D57" s="74"/>
      <c r="E57" s="136">
        <v>500000</v>
      </c>
      <c r="F57" s="136" t="s">
        <v>60</v>
      </c>
    </row>
    <row r="58" spans="1:107" s="71" customFormat="1" ht="18" customHeight="1" x14ac:dyDescent="0.25">
      <c r="A58" s="67"/>
      <c r="B58" s="175" t="s">
        <v>61</v>
      </c>
      <c r="C58" s="176"/>
      <c r="D58" s="177"/>
      <c r="E58" s="38">
        <f>SUM(E8:E57)</f>
        <v>35017071</v>
      </c>
      <c r="F58" s="38">
        <f>SUM(F8:F57)</f>
        <v>4890000</v>
      </c>
      <c r="G58" s="69"/>
      <c r="H58" s="69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  <c r="AO58" s="70"/>
      <c r="AP58" s="70"/>
      <c r="AQ58" s="70"/>
      <c r="AR58" s="70"/>
      <c r="AS58" s="70"/>
      <c r="AT58" s="70"/>
      <c r="AU58" s="70"/>
      <c r="AV58" s="70"/>
      <c r="AW58" s="70"/>
      <c r="AX58" s="70"/>
      <c r="AY58" s="70"/>
      <c r="AZ58" s="70"/>
      <c r="BA58" s="70"/>
      <c r="BB58" s="70"/>
      <c r="BC58" s="70"/>
      <c r="BD58" s="70"/>
      <c r="BE58" s="70"/>
      <c r="BF58" s="70"/>
      <c r="BG58" s="70"/>
      <c r="BH58" s="70"/>
      <c r="BI58" s="70"/>
      <c r="BJ58" s="70"/>
      <c r="BK58" s="70"/>
      <c r="BL58" s="70"/>
      <c r="BM58" s="70"/>
      <c r="BN58" s="70"/>
      <c r="BO58" s="70"/>
      <c r="BP58" s="70"/>
      <c r="BQ58" s="70"/>
      <c r="BR58" s="70"/>
      <c r="BS58" s="70"/>
      <c r="BT58" s="70"/>
      <c r="BU58" s="70"/>
      <c r="BV58" s="70"/>
      <c r="BW58" s="70"/>
      <c r="BX58" s="70"/>
      <c r="BY58" s="70"/>
      <c r="BZ58" s="70"/>
      <c r="CA58" s="70"/>
      <c r="CB58" s="70"/>
      <c r="CC58" s="70"/>
      <c r="CD58" s="70"/>
      <c r="CE58" s="70"/>
      <c r="CF58" s="70"/>
      <c r="CG58" s="70"/>
      <c r="CH58" s="70"/>
      <c r="CI58" s="70"/>
      <c r="CJ58" s="70"/>
      <c r="CK58" s="70"/>
      <c r="CL58" s="70"/>
      <c r="CM58" s="70"/>
      <c r="CN58" s="70"/>
      <c r="CO58" s="70"/>
      <c r="CP58" s="70"/>
      <c r="CQ58" s="70"/>
      <c r="CR58" s="70"/>
      <c r="CS58" s="70"/>
      <c r="CT58" s="70"/>
      <c r="CU58" s="70"/>
      <c r="CV58" s="70"/>
      <c r="CW58" s="70"/>
      <c r="CX58" s="70"/>
      <c r="CY58" s="70"/>
      <c r="CZ58" s="70"/>
      <c r="DA58" s="70"/>
      <c r="DB58" s="70"/>
      <c r="DC58" s="70"/>
    </row>
    <row r="59" spans="1:107" s="18" customFormat="1" ht="18" customHeight="1" x14ac:dyDescent="0.3">
      <c r="A59" s="139"/>
      <c r="B59" s="178" t="s">
        <v>306</v>
      </c>
      <c r="C59" s="178"/>
      <c r="D59" s="178"/>
      <c r="E59" s="179">
        <f>E7+E58-F58</f>
        <v>30127071</v>
      </c>
      <c r="F59" s="180"/>
      <c r="G59" s="13"/>
      <c r="H59" s="13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</row>
    <row r="60" spans="1:107" s="25" customFormat="1" ht="18" customHeight="1" x14ac:dyDescent="0.25">
      <c r="A60" s="56"/>
      <c r="B60" s="117"/>
      <c r="C60" s="19"/>
      <c r="D60" s="22"/>
      <c r="E60" s="23"/>
      <c r="F60" s="24"/>
      <c r="G60" s="13"/>
      <c r="H60" s="13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</row>
    <row r="61" spans="1:107" s="17" customFormat="1" ht="18" customHeight="1" x14ac:dyDescent="0.25">
      <c r="A61" s="56"/>
      <c r="B61" s="117"/>
      <c r="C61" s="19"/>
      <c r="D61" s="22"/>
      <c r="E61" s="23"/>
      <c r="F61" s="24"/>
      <c r="G61" s="13"/>
      <c r="H61" s="13"/>
    </row>
    <row r="62" spans="1:107" ht="18" customHeight="1" x14ac:dyDescent="0.25">
      <c r="B62" s="117"/>
      <c r="C62" s="19"/>
      <c r="D62" s="22"/>
      <c r="E62" s="23"/>
      <c r="F62" s="24"/>
    </row>
    <row r="63" spans="1:107" ht="18" customHeight="1" x14ac:dyDescent="0.25">
      <c r="B63" s="117"/>
      <c r="C63" s="19"/>
      <c r="D63" s="22"/>
      <c r="E63" s="23"/>
      <c r="F63" s="24"/>
    </row>
    <row r="64" spans="1:107" ht="18" customHeight="1" x14ac:dyDescent="0.25">
      <c r="B64" s="117"/>
      <c r="C64" s="19"/>
      <c r="D64" s="22"/>
      <c r="E64" s="23"/>
      <c r="F64" s="24"/>
    </row>
    <row r="65" spans="2:6" ht="18" customHeight="1" x14ac:dyDescent="0.25">
      <c r="B65" s="118"/>
    </row>
    <row r="66" spans="2:6" ht="18" customHeight="1" x14ac:dyDescent="0.25">
      <c r="B66" s="118"/>
    </row>
    <row r="67" spans="2:6" ht="18" customHeight="1" x14ac:dyDescent="0.25">
      <c r="B67" s="118"/>
    </row>
    <row r="68" spans="2:6" ht="18" customHeight="1" x14ac:dyDescent="0.25">
      <c r="B68" s="118"/>
    </row>
    <row r="69" spans="2:6" ht="18" customHeight="1" x14ac:dyDescent="0.25">
      <c r="B69" s="118"/>
    </row>
    <row r="70" spans="2:6" ht="18" customHeight="1" x14ac:dyDescent="0.25">
      <c r="B70" s="118"/>
    </row>
    <row r="71" spans="2:6" ht="18" customHeight="1" x14ac:dyDescent="0.25">
      <c r="B71" s="118"/>
    </row>
    <row r="72" spans="2:6" ht="18" customHeight="1" x14ac:dyDescent="0.25">
      <c r="B72" s="118"/>
    </row>
    <row r="73" spans="2:6" ht="18" customHeight="1" x14ac:dyDescent="0.25">
      <c r="B73" s="118"/>
    </row>
    <row r="74" spans="2:6" ht="18" customHeight="1" x14ac:dyDescent="0.25">
      <c r="B74" s="118"/>
    </row>
    <row r="75" spans="2:6" ht="18" customHeight="1" x14ac:dyDescent="0.25">
      <c r="B75" s="118"/>
    </row>
    <row r="76" spans="2:6" ht="18" customHeight="1" x14ac:dyDescent="0.25">
      <c r="B76" s="118"/>
    </row>
    <row r="77" spans="2:6" ht="18" customHeight="1" x14ac:dyDescent="0.25">
      <c r="B77" s="118"/>
    </row>
    <row r="78" spans="2:6" ht="18" customHeight="1" x14ac:dyDescent="0.25">
      <c r="B78" s="118"/>
    </row>
    <row r="79" spans="2:6" ht="18" customHeight="1" x14ac:dyDescent="0.25">
      <c r="B79" s="118"/>
      <c r="E79" s="13"/>
      <c r="F79" s="13"/>
    </row>
    <row r="80" spans="2:6" ht="18" customHeight="1" x14ac:dyDescent="0.25">
      <c r="B80" s="118"/>
      <c r="E80" s="13"/>
      <c r="F80" s="13"/>
    </row>
    <row r="81" spans="2:6" ht="18" customHeight="1" x14ac:dyDescent="0.25">
      <c r="B81" s="118"/>
      <c r="E81" s="13"/>
      <c r="F81" s="13"/>
    </row>
    <row r="82" spans="2:6" ht="18" customHeight="1" x14ac:dyDescent="0.25">
      <c r="B82" s="118"/>
      <c r="E82" s="13"/>
      <c r="F82" s="13"/>
    </row>
    <row r="83" spans="2:6" ht="18" customHeight="1" x14ac:dyDescent="0.25">
      <c r="B83" s="118"/>
      <c r="E83" s="13"/>
      <c r="F83" s="13"/>
    </row>
    <row r="84" spans="2:6" ht="18" customHeight="1" x14ac:dyDescent="0.25">
      <c r="B84" s="118"/>
      <c r="E84" s="13"/>
      <c r="F84" s="13"/>
    </row>
    <row r="85" spans="2:6" ht="18" customHeight="1" x14ac:dyDescent="0.25">
      <c r="B85" s="118"/>
      <c r="E85" s="13"/>
      <c r="F85" s="13"/>
    </row>
    <row r="86" spans="2:6" ht="18" customHeight="1" x14ac:dyDescent="0.25">
      <c r="B86" s="118"/>
      <c r="E86" s="13"/>
      <c r="F86" s="13"/>
    </row>
    <row r="87" spans="2:6" ht="18" customHeight="1" x14ac:dyDescent="0.25">
      <c r="B87" s="118"/>
      <c r="E87" s="13"/>
      <c r="F87" s="13"/>
    </row>
    <row r="88" spans="2:6" ht="18" customHeight="1" x14ac:dyDescent="0.25">
      <c r="B88" s="118"/>
      <c r="E88" s="13"/>
      <c r="F88" s="13"/>
    </row>
    <row r="89" spans="2:6" ht="18" customHeight="1" x14ac:dyDescent="0.25">
      <c r="B89" s="118"/>
      <c r="E89" s="13"/>
      <c r="F89" s="13"/>
    </row>
    <row r="90" spans="2:6" ht="18" customHeight="1" x14ac:dyDescent="0.25">
      <c r="B90" s="118"/>
      <c r="E90" s="13"/>
      <c r="F90" s="13"/>
    </row>
    <row r="91" spans="2:6" ht="18" customHeight="1" x14ac:dyDescent="0.25">
      <c r="B91" s="118"/>
      <c r="E91" s="13"/>
      <c r="F91" s="13"/>
    </row>
    <row r="92" spans="2:6" ht="18" customHeight="1" x14ac:dyDescent="0.25">
      <c r="B92" s="118"/>
      <c r="E92" s="13"/>
      <c r="F92" s="13"/>
    </row>
    <row r="93" spans="2:6" ht="18" customHeight="1" x14ac:dyDescent="0.25">
      <c r="B93" s="118"/>
      <c r="E93" s="13"/>
      <c r="F93" s="13"/>
    </row>
    <row r="94" spans="2:6" ht="18" customHeight="1" x14ac:dyDescent="0.25">
      <c r="B94" s="118"/>
      <c r="E94" s="13"/>
      <c r="F94" s="13"/>
    </row>
    <row r="95" spans="2:6" ht="18" customHeight="1" x14ac:dyDescent="0.25">
      <c r="B95" s="118"/>
      <c r="E95" s="13"/>
      <c r="F95" s="13"/>
    </row>
    <row r="96" spans="2:6" ht="18" customHeight="1" x14ac:dyDescent="0.25">
      <c r="B96" s="118"/>
      <c r="E96" s="13"/>
      <c r="F96" s="13"/>
    </row>
    <row r="97" spans="2:6" ht="18" customHeight="1" x14ac:dyDescent="0.25">
      <c r="B97" s="118"/>
      <c r="E97" s="13"/>
      <c r="F97" s="13"/>
    </row>
    <row r="98" spans="2:6" ht="18" customHeight="1" x14ac:dyDescent="0.25">
      <c r="B98" s="118"/>
      <c r="E98" s="13"/>
      <c r="F98" s="13"/>
    </row>
    <row r="99" spans="2:6" ht="18" customHeight="1" x14ac:dyDescent="0.25">
      <c r="B99" s="118"/>
      <c r="E99" s="13"/>
      <c r="F99" s="13"/>
    </row>
    <row r="100" spans="2:6" ht="18" customHeight="1" x14ac:dyDescent="0.25">
      <c r="B100" s="118"/>
      <c r="E100" s="13"/>
      <c r="F100" s="13"/>
    </row>
    <row r="101" spans="2:6" ht="18" customHeight="1" x14ac:dyDescent="0.25">
      <c r="B101" s="118"/>
      <c r="E101" s="13"/>
      <c r="F101" s="13"/>
    </row>
    <row r="102" spans="2:6" ht="18" customHeight="1" x14ac:dyDescent="0.25">
      <c r="B102" s="118"/>
      <c r="E102" s="13"/>
      <c r="F102" s="13"/>
    </row>
    <row r="103" spans="2:6" ht="18" customHeight="1" x14ac:dyDescent="0.25">
      <c r="B103" s="118"/>
      <c r="E103" s="13"/>
      <c r="F103" s="13"/>
    </row>
    <row r="104" spans="2:6" ht="18" customHeight="1" x14ac:dyDescent="0.25">
      <c r="B104" s="118"/>
      <c r="E104" s="13"/>
      <c r="F104" s="13"/>
    </row>
    <row r="105" spans="2:6" ht="18" customHeight="1" x14ac:dyDescent="0.25">
      <c r="B105" s="118"/>
      <c r="E105" s="13"/>
      <c r="F105" s="13"/>
    </row>
    <row r="106" spans="2:6" ht="18" customHeight="1" x14ac:dyDescent="0.25">
      <c r="B106" s="118"/>
      <c r="E106" s="13"/>
      <c r="F106" s="13"/>
    </row>
    <row r="107" spans="2:6" ht="18" customHeight="1" x14ac:dyDescent="0.25">
      <c r="B107" s="118"/>
      <c r="E107" s="13"/>
      <c r="F107" s="13"/>
    </row>
    <row r="108" spans="2:6" ht="18" customHeight="1" x14ac:dyDescent="0.25">
      <c r="B108" s="118"/>
      <c r="E108" s="13"/>
      <c r="F108" s="13"/>
    </row>
    <row r="109" spans="2:6" ht="18" customHeight="1" x14ac:dyDescent="0.25">
      <c r="B109" s="118"/>
      <c r="E109" s="13"/>
      <c r="F109" s="13"/>
    </row>
    <row r="110" spans="2:6" ht="18" customHeight="1" x14ac:dyDescent="0.25">
      <c r="B110" s="118"/>
      <c r="E110" s="13"/>
      <c r="F110" s="13"/>
    </row>
    <row r="111" spans="2:6" ht="18" customHeight="1" x14ac:dyDescent="0.25">
      <c r="B111" s="118"/>
      <c r="E111" s="13"/>
      <c r="F111" s="13"/>
    </row>
    <row r="112" spans="2:6" ht="18" customHeight="1" x14ac:dyDescent="0.25">
      <c r="B112" s="118"/>
      <c r="E112" s="13"/>
      <c r="F112" s="13"/>
    </row>
    <row r="113" spans="2:6" ht="18" customHeight="1" x14ac:dyDescent="0.25">
      <c r="B113" s="118"/>
      <c r="E113" s="13"/>
      <c r="F113" s="13"/>
    </row>
    <row r="114" spans="2:6" ht="18" customHeight="1" x14ac:dyDescent="0.25">
      <c r="B114" s="118"/>
      <c r="E114" s="13"/>
      <c r="F114" s="13"/>
    </row>
    <row r="115" spans="2:6" ht="18" customHeight="1" x14ac:dyDescent="0.25">
      <c r="B115" s="118"/>
      <c r="E115" s="13"/>
      <c r="F115" s="13"/>
    </row>
    <row r="116" spans="2:6" ht="18" customHeight="1" x14ac:dyDescent="0.25">
      <c r="B116" s="118"/>
      <c r="E116" s="13"/>
      <c r="F116" s="13"/>
    </row>
    <row r="117" spans="2:6" ht="18" customHeight="1" x14ac:dyDescent="0.25">
      <c r="B117" s="118"/>
      <c r="E117" s="13"/>
      <c r="F117" s="13"/>
    </row>
    <row r="118" spans="2:6" ht="18" customHeight="1" x14ac:dyDescent="0.25">
      <c r="B118" s="118"/>
      <c r="E118" s="13"/>
      <c r="F118" s="13"/>
    </row>
    <row r="119" spans="2:6" ht="18" customHeight="1" x14ac:dyDescent="0.25">
      <c r="B119" s="118"/>
      <c r="E119" s="13"/>
      <c r="F119" s="13"/>
    </row>
    <row r="120" spans="2:6" ht="18" customHeight="1" x14ac:dyDescent="0.25">
      <c r="B120" s="118"/>
      <c r="E120" s="13"/>
      <c r="F120" s="13"/>
    </row>
    <row r="121" spans="2:6" ht="18" customHeight="1" x14ac:dyDescent="0.25">
      <c r="B121" s="118"/>
      <c r="E121" s="13"/>
      <c r="F121" s="13"/>
    </row>
    <row r="122" spans="2:6" ht="18" customHeight="1" x14ac:dyDescent="0.25">
      <c r="B122" s="118"/>
      <c r="E122" s="13"/>
      <c r="F122" s="13"/>
    </row>
    <row r="123" spans="2:6" ht="18" customHeight="1" x14ac:dyDescent="0.25">
      <c r="B123" s="118"/>
      <c r="E123" s="13"/>
      <c r="F123" s="13"/>
    </row>
    <row r="124" spans="2:6" ht="18" customHeight="1" x14ac:dyDescent="0.25">
      <c r="B124" s="118"/>
      <c r="E124" s="13"/>
      <c r="F124" s="13"/>
    </row>
    <row r="125" spans="2:6" ht="18" customHeight="1" x14ac:dyDescent="0.25">
      <c r="B125" s="118"/>
      <c r="E125" s="13"/>
      <c r="F125" s="13"/>
    </row>
    <row r="126" spans="2:6" ht="18" customHeight="1" x14ac:dyDescent="0.25">
      <c r="B126" s="118"/>
      <c r="E126" s="13"/>
      <c r="F126" s="13"/>
    </row>
    <row r="127" spans="2:6" ht="18" customHeight="1" x14ac:dyDescent="0.25">
      <c r="B127" s="118"/>
      <c r="E127" s="13"/>
      <c r="F127" s="13"/>
    </row>
    <row r="128" spans="2:6" ht="18" customHeight="1" x14ac:dyDescent="0.25">
      <c r="B128" s="118"/>
      <c r="E128" s="13"/>
      <c r="F128" s="13"/>
    </row>
    <row r="129" spans="2:6" ht="18" customHeight="1" x14ac:dyDescent="0.25">
      <c r="B129" s="118"/>
      <c r="E129" s="13"/>
      <c r="F129" s="13"/>
    </row>
    <row r="130" spans="2:6" ht="18" customHeight="1" x14ac:dyDescent="0.25">
      <c r="B130" s="118"/>
      <c r="E130" s="13"/>
      <c r="F130" s="13"/>
    </row>
    <row r="131" spans="2:6" ht="18" customHeight="1" x14ac:dyDescent="0.25">
      <c r="B131" s="118"/>
      <c r="E131" s="13"/>
      <c r="F131" s="13"/>
    </row>
    <row r="132" spans="2:6" ht="18" customHeight="1" x14ac:dyDescent="0.25">
      <c r="B132" s="118"/>
      <c r="E132" s="13"/>
      <c r="F132" s="13"/>
    </row>
    <row r="133" spans="2:6" ht="18" customHeight="1" x14ac:dyDescent="0.25">
      <c r="B133" s="118"/>
      <c r="E133" s="13"/>
      <c r="F133" s="13"/>
    </row>
    <row r="134" spans="2:6" ht="18" customHeight="1" x14ac:dyDescent="0.25">
      <c r="B134" s="118"/>
      <c r="E134" s="13"/>
      <c r="F134" s="13"/>
    </row>
    <row r="135" spans="2:6" ht="18" customHeight="1" x14ac:dyDescent="0.25">
      <c r="B135" s="118"/>
      <c r="E135" s="13"/>
      <c r="F135" s="13"/>
    </row>
    <row r="136" spans="2:6" ht="18" customHeight="1" x14ac:dyDescent="0.25">
      <c r="B136" s="118"/>
      <c r="E136" s="13"/>
      <c r="F136" s="13"/>
    </row>
    <row r="137" spans="2:6" ht="18" customHeight="1" x14ac:dyDescent="0.25">
      <c r="B137" s="118"/>
      <c r="E137" s="13"/>
      <c r="F137" s="13"/>
    </row>
    <row r="138" spans="2:6" ht="18" customHeight="1" x14ac:dyDescent="0.25">
      <c r="B138" s="118"/>
      <c r="E138" s="13"/>
      <c r="F138" s="13"/>
    </row>
    <row r="139" spans="2:6" ht="18" customHeight="1" x14ac:dyDescent="0.25">
      <c r="B139" s="118"/>
      <c r="E139" s="13"/>
      <c r="F139" s="13"/>
    </row>
    <row r="140" spans="2:6" ht="18" customHeight="1" x14ac:dyDescent="0.25">
      <c r="B140" s="118"/>
      <c r="E140" s="13"/>
      <c r="F140" s="13"/>
    </row>
    <row r="141" spans="2:6" ht="18" customHeight="1" x14ac:dyDescent="0.25">
      <c r="B141" s="118"/>
      <c r="E141" s="13"/>
      <c r="F141" s="13"/>
    </row>
    <row r="142" spans="2:6" ht="18" customHeight="1" x14ac:dyDescent="0.25">
      <c r="B142" s="118"/>
      <c r="E142" s="13"/>
      <c r="F142" s="13"/>
    </row>
    <row r="143" spans="2:6" ht="18" customHeight="1" x14ac:dyDescent="0.25">
      <c r="B143" s="118"/>
      <c r="E143" s="13"/>
      <c r="F143" s="13"/>
    </row>
    <row r="144" spans="2:6" ht="18" customHeight="1" x14ac:dyDescent="0.25">
      <c r="B144" s="118"/>
      <c r="E144" s="13"/>
      <c r="F144" s="13"/>
    </row>
    <row r="145" spans="2:6" ht="18" customHeight="1" x14ac:dyDescent="0.25">
      <c r="B145" s="118"/>
      <c r="E145" s="13"/>
      <c r="F145" s="13"/>
    </row>
    <row r="146" spans="2:6" ht="18" customHeight="1" x14ac:dyDescent="0.25">
      <c r="B146" s="118"/>
      <c r="E146" s="13"/>
      <c r="F146" s="13"/>
    </row>
    <row r="147" spans="2:6" ht="18" customHeight="1" x14ac:dyDescent="0.25">
      <c r="B147" s="118"/>
      <c r="E147" s="13"/>
      <c r="F147" s="13"/>
    </row>
    <row r="148" spans="2:6" ht="18" customHeight="1" x14ac:dyDescent="0.25">
      <c r="B148" s="118"/>
      <c r="E148" s="13"/>
      <c r="F148" s="13"/>
    </row>
    <row r="149" spans="2:6" ht="18" customHeight="1" x14ac:dyDescent="0.25">
      <c r="B149" s="118"/>
      <c r="E149" s="13"/>
      <c r="F149" s="13"/>
    </row>
    <row r="150" spans="2:6" ht="18" customHeight="1" x14ac:dyDescent="0.25">
      <c r="B150" s="118"/>
      <c r="E150" s="13"/>
      <c r="F150" s="13"/>
    </row>
    <row r="151" spans="2:6" ht="18" customHeight="1" x14ac:dyDescent="0.25">
      <c r="B151" s="118"/>
      <c r="E151" s="13"/>
      <c r="F151" s="13"/>
    </row>
    <row r="152" spans="2:6" ht="18" customHeight="1" x14ac:dyDescent="0.25">
      <c r="B152" s="118"/>
      <c r="E152" s="13"/>
      <c r="F152" s="13"/>
    </row>
    <row r="153" spans="2:6" ht="18" customHeight="1" x14ac:dyDescent="0.25">
      <c r="B153" s="118"/>
      <c r="E153" s="13"/>
      <c r="F153" s="13"/>
    </row>
    <row r="154" spans="2:6" ht="18" customHeight="1" x14ac:dyDescent="0.25">
      <c r="B154" s="118"/>
      <c r="E154" s="13"/>
      <c r="F154" s="13"/>
    </row>
    <row r="155" spans="2:6" ht="18" customHeight="1" x14ac:dyDescent="0.25">
      <c r="B155" s="118"/>
      <c r="E155" s="13"/>
      <c r="F155" s="13"/>
    </row>
    <row r="156" spans="2:6" ht="18" customHeight="1" x14ac:dyDescent="0.25">
      <c r="B156" s="118"/>
      <c r="E156" s="13"/>
      <c r="F156" s="13"/>
    </row>
    <row r="157" spans="2:6" ht="18" customHeight="1" x14ac:dyDescent="0.25">
      <c r="B157" s="118"/>
      <c r="E157" s="13"/>
      <c r="F157" s="13"/>
    </row>
    <row r="158" spans="2:6" ht="18" customHeight="1" x14ac:dyDescent="0.25">
      <c r="B158" s="118"/>
      <c r="E158" s="13"/>
      <c r="F158" s="13"/>
    </row>
    <row r="159" spans="2:6" ht="18" customHeight="1" x14ac:dyDescent="0.25">
      <c r="B159" s="118"/>
      <c r="E159" s="13"/>
      <c r="F159" s="13"/>
    </row>
    <row r="160" spans="2:6" ht="18" customHeight="1" x14ac:dyDescent="0.25">
      <c r="B160" s="118"/>
      <c r="E160" s="13"/>
      <c r="F160" s="13"/>
    </row>
    <row r="161" spans="2:6" ht="18" customHeight="1" x14ac:dyDescent="0.25">
      <c r="B161" s="118"/>
      <c r="E161" s="13"/>
      <c r="F161" s="13"/>
    </row>
    <row r="162" spans="2:6" ht="18" customHeight="1" x14ac:dyDescent="0.25">
      <c r="B162" s="118"/>
      <c r="E162" s="13"/>
      <c r="F162" s="13"/>
    </row>
    <row r="163" spans="2:6" ht="18" customHeight="1" x14ac:dyDescent="0.25">
      <c r="B163" s="118"/>
      <c r="E163" s="13"/>
      <c r="F163" s="13"/>
    </row>
    <row r="164" spans="2:6" ht="18" customHeight="1" x14ac:dyDescent="0.25">
      <c r="B164" s="118"/>
      <c r="E164" s="13"/>
      <c r="F164" s="13"/>
    </row>
    <row r="165" spans="2:6" ht="18" customHeight="1" x14ac:dyDescent="0.25">
      <c r="B165" s="118"/>
      <c r="E165" s="13"/>
      <c r="F165" s="13"/>
    </row>
    <row r="166" spans="2:6" ht="18" customHeight="1" x14ac:dyDescent="0.25">
      <c r="B166" s="118"/>
      <c r="E166" s="13"/>
      <c r="F166" s="13"/>
    </row>
    <row r="167" spans="2:6" ht="18" customHeight="1" x14ac:dyDescent="0.25">
      <c r="B167" s="118"/>
      <c r="E167" s="13"/>
      <c r="F167" s="13"/>
    </row>
    <row r="168" spans="2:6" ht="18" customHeight="1" x14ac:dyDescent="0.25">
      <c r="B168" s="118"/>
      <c r="E168" s="13"/>
      <c r="F168" s="13"/>
    </row>
    <row r="169" spans="2:6" ht="18" customHeight="1" x14ac:dyDescent="0.25">
      <c r="B169" s="118"/>
      <c r="E169" s="13"/>
      <c r="F169" s="13"/>
    </row>
    <row r="170" spans="2:6" ht="18" customHeight="1" x14ac:dyDescent="0.25">
      <c r="B170" s="118"/>
      <c r="E170" s="13"/>
      <c r="F170" s="13"/>
    </row>
    <row r="171" spans="2:6" ht="18" customHeight="1" x14ac:dyDescent="0.25">
      <c r="B171" s="118"/>
      <c r="E171" s="13"/>
      <c r="F171" s="13"/>
    </row>
    <row r="172" spans="2:6" ht="18" customHeight="1" x14ac:dyDescent="0.25">
      <c r="B172" s="118"/>
      <c r="E172" s="13"/>
      <c r="F172" s="13"/>
    </row>
    <row r="173" spans="2:6" ht="18" customHeight="1" x14ac:dyDescent="0.25">
      <c r="B173" s="118"/>
      <c r="E173" s="13"/>
      <c r="F173" s="13"/>
    </row>
    <row r="174" spans="2:6" ht="18" customHeight="1" x14ac:dyDescent="0.25">
      <c r="B174" s="118"/>
      <c r="E174" s="13"/>
      <c r="F174" s="13"/>
    </row>
    <row r="175" spans="2:6" ht="18" customHeight="1" x14ac:dyDescent="0.25">
      <c r="B175" s="118"/>
      <c r="E175" s="13"/>
      <c r="F175" s="13"/>
    </row>
    <row r="176" spans="2:6" ht="18" customHeight="1" x14ac:dyDescent="0.25">
      <c r="B176" s="118"/>
      <c r="E176" s="13"/>
      <c r="F176" s="13"/>
    </row>
    <row r="177" spans="2:6" ht="18" customHeight="1" x14ac:dyDescent="0.25">
      <c r="B177" s="118"/>
      <c r="E177" s="13"/>
      <c r="F177" s="13"/>
    </row>
    <row r="178" spans="2:6" ht="18" customHeight="1" x14ac:dyDescent="0.25">
      <c r="B178" s="118"/>
      <c r="E178" s="13"/>
      <c r="F178" s="13"/>
    </row>
    <row r="179" spans="2:6" ht="18" customHeight="1" x14ac:dyDescent="0.25">
      <c r="B179" s="118"/>
      <c r="E179" s="13"/>
      <c r="F179" s="13"/>
    </row>
    <row r="180" spans="2:6" ht="18" customHeight="1" x14ac:dyDescent="0.25">
      <c r="B180" s="118"/>
      <c r="E180" s="13"/>
      <c r="F180" s="13"/>
    </row>
    <row r="181" spans="2:6" ht="18" customHeight="1" x14ac:dyDescent="0.25">
      <c r="B181" s="118"/>
      <c r="E181" s="13"/>
      <c r="F181" s="13"/>
    </row>
    <row r="182" spans="2:6" ht="18" customHeight="1" x14ac:dyDescent="0.25">
      <c r="B182" s="118"/>
      <c r="E182" s="13"/>
      <c r="F182" s="13"/>
    </row>
    <row r="183" spans="2:6" ht="18" customHeight="1" x14ac:dyDescent="0.25">
      <c r="B183" s="118"/>
      <c r="E183" s="13"/>
      <c r="F183" s="13"/>
    </row>
    <row r="184" spans="2:6" ht="18" customHeight="1" x14ac:dyDescent="0.25">
      <c r="B184" s="118"/>
      <c r="E184" s="13"/>
      <c r="F184" s="13"/>
    </row>
    <row r="185" spans="2:6" ht="18" customHeight="1" x14ac:dyDescent="0.25">
      <c r="B185" s="118"/>
      <c r="E185" s="13"/>
      <c r="F185" s="13"/>
    </row>
    <row r="186" spans="2:6" ht="18" customHeight="1" x14ac:dyDescent="0.25">
      <c r="B186" s="118"/>
      <c r="E186" s="13"/>
      <c r="F186" s="13"/>
    </row>
    <row r="187" spans="2:6" ht="18" customHeight="1" x14ac:dyDescent="0.25">
      <c r="B187" s="118"/>
      <c r="E187" s="13"/>
      <c r="F187" s="13"/>
    </row>
    <row r="188" spans="2:6" ht="18" customHeight="1" x14ac:dyDescent="0.25">
      <c r="B188" s="118"/>
      <c r="E188" s="13"/>
      <c r="F188" s="13"/>
    </row>
    <row r="189" spans="2:6" ht="18" customHeight="1" x14ac:dyDescent="0.25">
      <c r="B189" s="118"/>
      <c r="E189" s="13"/>
      <c r="F189" s="13"/>
    </row>
    <row r="190" spans="2:6" ht="18" customHeight="1" x14ac:dyDescent="0.25">
      <c r="B190" s="118"/>
      <c r="E190" s="13"/>
      <c r="F190" s="13"/>
    </row>
    <row r="191" spans="2:6" ht="18" customHeight="1" x14ac:dyDescent="0.25">
      <c r="B191" s="118"/>
      <c r="E191" s="13"/>
      <c r="F191" s="13"/>
    </row>
    <row r="192" spans="2:6" ht="18" customHeight="1" x14ac:dyDescent="0.25">
      <c r="B192" s="118"/>
      <c r="E192" s="13"/>
      <c r="F192" s="13"/>
    </row>
    <row r="193" spans="2:6" ht="18" customHeight="1" x14ac:dyDescent="0.25">
      <c r="B193" s="118"/>
      <c r="E193" s="13"/>
      <c r="F193" s="13"/>
    </row>
    <row r="194" spans="2:6" ht="18" customHeight="1" x14ac:dyDescent="0.25">
      <c r="B194" s="118"/>
      <c r="E194" s="13"/>
      <c r="F194" s="13"/>
    </row>
    <row r="195" spans="2:6" ht="18" customHeight="1" x14ac:dyDescent="0.25">
      <c r="B195" s="118"/>
      <c r="E195" s="13"/>
      <c r="F195" s="13"/>
    </row>
    <row r="196" spans="2:6" ht="18" customHeight="1" x14ac:dyDescent="0.25">
      <c r="B196" s="118"/>
      <c r="E196" s="13"/>
      <c r="F196" s="13"/>
    </row>
    <row r="197" spans="2:6" ht="18" customHeight="1" x14ac:dyDescent="0.25">
      <c r="B197" s="118"/>
      <c r="E197" s="13"/>
      <c r="F197" s="13"/>
    </row>
    <row r="198" spans="2:6" ht="18" customHeight="1" x14ac:dyDescent="0.25">
      <c r="B198" s="118"/>
      <c r="E198" s="13"/>
      <c r="F198" s="13"/>
    </row>
    <row r="199" spans="2:6" ht="18" customHeight="1" x14ac:dyDescent="0.25">
      <c r="B199" s="118"/>
      <c r="E199" s="13"/>
      <c r="F199" s="13"/>
    </row>
    <row r="200" spans="2:6" ht="18" customHeight="1" x14ac:dyDescent="0.25">
      <c r="B200" s="118"/>
      <c r="E200" s="13"/>
      <c r="F200" s="13"/>
    </row>
    <row r="201" spans="2:6" ht="18" customHeight="1" x14ac:dyDescent="0.25">
      <c r="B201" s="118"/>
      <c r="E201" s="13"/>
      <c r="F201" s="13"/>
    </row>
    <row r="202" spans="2:6" ht="18" customHeight="1" x14ac:dyDescent="0.25">
      <c r="B202" s="118"/>
      <c r="E202" s="13"/>
      <c r="F202" s="13"/>
    </row>
    <row r="203" spans="2:6" ht="18" customHeight="1" x14ac:dyDescent="0.25">
      <c r="B203" s="118"/>
      <c r="E203" s="13"/>
      <c r="F203" s="13"/>
    </row>
    <row r="204" spans="2:6" ht="18" customHeight="1" x14ac:dyDescent="0.25">
      <c r="B204" s="118"/>
      <c r="E204" s="13"/>
      <c r="F204" s="13"/>
    </row>
    <row r="205" spans="2:6" ht="18" customHeight="1" x14ac:dyDescent="0.25">
      <c r="B205" s="118"/>
      <c r="E205" s="13"/>
      <c r="F205" s="13"/>
    </row>
    <row r="206" spans="2:6" ht="18" customHeight="1" x14ac:dyDescent="0.25">
      <c r="B206" s="118"/>
      <c r="E206" s="13"/>
      <c r="F206" s="13"/>
    </row>
    <row r="207" spans="2:6" ht="18" customHeight="1" x14ac:dyDescent="0.25">
      <c r="B207" s="118"/>
      <c r="E207" s="13"/>
      <c r="F207" s="13"/>
    </row>
    <row r="208" spans="2:6" ht="18" customHeight="1" x14ac:dyDescent="0.25">
      <c r="B208" s="118"/>
      <c r="E208" s="13"/>
      <c r="F208" s="13"/>
    </row>
    <row r="209" spans="2:6" ht="18" customHeight="1" x14ac:dyDescent="0.25">
      <c r="B209" s="118"/>
      <c r="E209" s="13"/>
      <c r="F209" s="13"/>
    </row>
    <row r="210" spans="2:6" ht="18" customHeight="1" x14ac:dyDescent="0.25">
      <c r="B210" s="118"/>
      <c r="E210" s="13"/>
      <c r="F210" s="13"/>
    </row>
    <row r="211" spans="2:6" ht="18" customHeight="1" x14ac:dyDescent="0.25">
      <c r="B211" s="118"/>
      <c r="E211" s="13"/>
      <c r="F211" s="13"/>
    </row>
    <row r="212" spans="2:6" ht="18" customHeight="1" x14ac:dyDescent="0.25">
      <c r="B212" s="118"/>
      <c r="E212" s="13"/>
      <c r="F212" s="13"/>
    </row>
    <row r="213" spans="2:6" ht="18" customHeight="1" x14ac:dyDescent="0.25">
      <c r="B213" s="118"/>
      <c r="E213" s="13"/>
      <c r="F213" s="13"/>
    </row>
    <row r="214" spans="2:6" ht="18" customHeight="1" x14ac:dyDescent="0.25">
      <c r="B214" s="118"/>
      <c r="E214" s="13"/>
      <c r="F214" s="13"/>
    </row>
    <row r="215" spans="2:6" ht="18" customHeight="1" x14ac:dyDescent="0.25">
      <c r="B215" s="118"/>
      <c r="E215" s="13"/>
      <c r="F215" s="13"/>
    </row>
    <row r="216" spans="2:6" ht="18" customHeight="1" x14ac:dyDescent="0.25">
      <c r="B216" s="118"/>
      <c r="E216" s="13"/>
      <c r="F216" s="13"/>
    </row>
    <row r="217" spans="2:6" ht="18" customHeight="1" x14ac:dyDescent="0.25">
      <c r="B217" s="118"/>
      <c r="E217" s="13"/>
      <c r="F217" s="13"/>
    </row>
    <row r="218" spans="2:6" ht="18" customHeight="1" x14ac:dyDescent="0.25">
      <c r="B218" s="118"/>
      <c r="E218" s="13"/>
      <c r="F218" s="13"/>
    </row>
    <row r="219" spans="2:6" ht="18" customHeight="1" x14ac:dyDescent="0.25">
      <c r="B219" s="118"/>
      <c r="E219" s="13"/>
      <c r="F219" s="13"/>
    </row>
    <row r="220" spans="2:6" ht="18" customHeight="1" x14ac:dyDescent="0.25">
      <c r="B220" s="118"/>
      <c r="E220" s="13"/>
      <c r="F220" s="13"/>
    </row>
    <row r="221" spans="2:6" ht="18" customHeight="1" x14ac:dyDescent="0.25">
      <c r="B221" s="118"/>
      <c r="E221" s="13"/>
      <c r="F221" s="13"/>
    </row>
    <row r="222" spans="2:6" ht="18" customHeight="1" x14ac:dyDescent="0.25">
      <c r="B222" s="118"/>
      <c r="E222" s="13"/>
      <c r="F222" s="13"/>
    </row>
    <row r="223" spans="2:6" ht="18" customHeight="1" x14ac:dyDescent="0.25">
      <c r="B223" s="118"/>
      <c r="E223" s="13"/>
      <c r="F223" s="13"/>
    </row>
    <row r="224" spans="2:6" ht="18" customHeight="1" x14ac:dyDescent="0.25">
      <c r="B224" s="118"/>
      <c r="E224" s="13"/>
      <c r="F224" s="13"/>
    </row>
    <row r="225" spans="2:6" ht="18" customHeight="1" x14ac:dyDescent="0.25">
      <c r="B225" s="118"/>
      <c r="E225" s="13"/>
      <c r="F225" s="13"/>
    </row>
    <row r="226" spans="2:6" ht="18" customHeight="1" x14ac:dyDescent="0.25">
      <c r="B226" s="118"/>
      <c r="E226" s="13"/>
      <c r="F226" s="13"/>
    </row>
    <row r="227" spans="2:6" ht="18" customHeight="1" x14ac:dyDescent="0.25">
      <c r="B227" s="118"/>
      <c r="E227" s="13"/>
      <c r="F227" s="13"/>
    </row>
    <row r="228" spans="2:6" ht="18" customHeight="1" x14ac:dyDescent="0.25">
      <c r="B228" s="118"/>
      <c r="E228" s="13"/>
      <c r="F228" s="13"/>
    </row>
    <row r="229" spans="2:6" ht="18" customHeight="1" x14ac:dyDescent="0.25">
      <c r="B229" s="118"/>
      <c r="E229" s="13"/>
      <c r="F229" s="13"/>
    </row>
    <row r="230" spans="2:6" ht="18" customHeight="1" x14ac:dyDescent="0.25">
      <c r="B230" s="118"/>
      <c r="E230" s="13"/>
      <c r="F230" s="13"/>
    </row>
    <row r="231" spans="2:6" ht="18" customHeight="1" x14ac:dyDescent="0.25">
      <c r="B231" s="118"/>
      <c r="E231" s="13"/>
      <c r="F231" s="13"/>
    </row>
    <row r="232" spans="2:6" ht="18" customHeight="1" x14ac:dyDescent="0.25">
      <c r="B232" s="118"/>
      <c r="E232" s="13"/>
      <c r="F232" s="13"/>
    </row>
    <row r="233" spans="2:6" ht="18" customHeight="1" x14ac:dyDescent="0.25">
      <c r="B233" s="118"/>
      <c r="E233" s="13"/>
      <c r="F233" s="13"/>
    </row>
    <row r="234" spans="2:6" ht="18" customHeight="1" x14ac:dyDescent="0.25">
      <c r="B234" s="118"/>
      <c r="E234" s="13"/>
      <c r="F234" s="13"/>
    </row>
    <row r="235" spans="2:6" ht="18" customHeight="1" x14ac:dyDescent="0.25">
      <c r="B235" s="118"/>
      <c r="E235" s="13"/>
      <c r="F235" s="13"/>
    </row>
    <row r="236" spans="2:6" ht="18" customHeight="1" x14ac:dyDescent="0.25">
      <c r="B236" s="118"/>
      <c r="E236" s="13"/>
      <c r="F236" s="13"/>
    </row>
    <row r="237" spans="2:6" ht="18" customHeight="1" x14ac:dyDescent="0.25">
      <c r="B237" s="118"/>
      <c r="E237" s="13"/>
      <c r="F237" s="13"/>
    </row>
    <row r="238" spans="2:6" ht="18" customHeight="1" x14ac:dyDescent="0.25">
      <c r="B238" s="118"/>
      <c r="E238" s="13"/>
      <c r="F238" s="13"/>
    </row>
    <row r="239" spans="2:6" ht="18" customHeight="1" x14ac:dyDescent="0.25">
      <c r="B239" s="118"/>
      <c r="E239" s="13"/>
      <c r="F239" s="13"/>
    </row>
    <row r="240" spans="2:6" ht="18" customHeight="1" x14ac:dyDescent="0.25">
      <c r="B240" s="118"/>
      <c r="E240" s="13"/>
      <c r="F240" s="13"/>
    </row>
    <row r="241" spans="2:6" ht="18" customHeight="1" x14ac:dyDescent="0.25">
      <c r="B241" s="118"/>
      <c r="E241" s="13"/>
      <c r="F241" s="13"/>
    </row>
    <row r="242" spans="2:6" ht="18" customHeight="1" x14ac:dyDescent="0.25">
      <c r="B242" s="118"/>
      <c r="E242" s="13"/>
      <c r="F242" s="13"/>
    </row>
    <row r="243" spans="2:6" ht="18" customHeight="1" x14ac:dyDescent="0.25">
      <c r="B243" s="118"/>
      <c r="E243" s="13"/>
      <c r="F243" s="13"/>
    </row>
    <row r="244" spans="2:6" ht="18" customHeight="1" x14ac:dyDescent="0.25">
      <c r="B244" s="118"/>
      <c r="E244" s="13"/>
      <c r="F244" s="13"/>
    </row>
    <row r="245" spans="2:6" ht="18" customHeight="1" x14ac:dyDescent="0.25">
      <c r="B245" s="118"/>
      <c r="E245" s="13"/>
      <c r="F245" s="13"/>
    </row>
    <row r="246" spans="2:6" ht="18" customHeight="1" x14ac:dyDescent="0.25">
      <c r="B246" s="118"/>
      <c r="E246" s="13"/>
      <c r="F246" s="13"/>
    </row>
    <row r="247" spans="2:6" ht="18" customHeight="1" x14ac:dyDescent="0.25">
      <c r="B247" s="118"/>
      <c r="E247" s="13"/>
      <c r="F247" s="13"/>
    </row>
    <row r="248" spans="2:6" ht="18" customHeight="1" x14ac:dyDescent="0.25">
      <c r="B248" s="118"/>
      <c r="E248" s="13"/>
      <c r="F248" s="13"/>
    </row>
    <row r="249" spans="2:6" ht="18" customHeight="1" x14ac:dyDescent="0.25">
      <c r="B249" s="118"/>
      <c r="E249" s="13"/>
      <c r="F249" s="13"/>
    </row>
    <row r="250" spans="2:6" ht="18" customHeight="1" x14ac:dyDescent="0.25">
      <c r="B250" s="118"/>
      <c r="E250" s="13"/>
      <c r="F250" s="13"/>
    </row>
    <row r="251" spans="2:6" ht="18" customHeight="1" x14ac:dyDescent="0.25">
      <c r="B251" s="118"/>
      <c r="E251" s="13"/>
      <c r="F251" s="13"/>
    </row>
    <row r="252" spans="2:6" ht="18" customHeight="1" x14ac:dyDescent="0.25">
      <c r="B252" s="118"/>
      <c r="E252" s="13"/>
      <c r="F252" s="13"/>
    </row>
    <row r="253" spans="2:6" ht="18" customHeight="1" x14ac:dyDescent="0.25">
      <c r="B253" s="118"/>
      <c r="E253" s="13"/>
      <c r="F253" s="13"/>
    </row>
    <row r="254" spans="2:6" ht="18" customHeight="1" x14ac:dyDescent="0.25">
      <c r="B254" s="118"/>
      <c r="E254" s="13"/>
      <c r="F254" s="13"/>
    </row>
    <row r="255" spans="2:6" ht="18" customHeight="1" x14ac:dyDescent="0.25">
      <c r="B255" s="118"/>
      <c r="E255" s="13"/>
      <c r="F255" s="13"/>
    </row>
    <row r="256" spans="2:6" ht="18" customHeight="1" x14ac:dyDescent="0.25">
      <c r="B256" s="118"/>
      <c r="E256" s="13"/>
      <c r="F256" s="13"/>
    </row>
    <row r="257" spans="2:6" ht="18" customHeight="1" x14ac:dyDescent="0.25">
      <c r="B257" s="118"/>
      <c r="E257" s="13"/>
      <c r="F257" s="13"/>
    </row>
    <row r="258" spans="2:6" ht="18" customHeight="1" x14ac:dyDescent="0.25">
      <c r="B258" s="118"/>
      <c r="E258" s="13"/>
      <c r="F258" s="13"/>
    </row>
    <row r="259" spans="2:6" ht="18" customHeight="1" x14ac:dyDescent="0.25">
      <c r="B259" s="118"/>
      <c r="E259" s="13"/>
      <c r="F259" s="13"/>
    </row>
    <row r="260" spans="2:6" ht="18" customHeight="1" x14ac:dyDescent="0.25">
      <c r="B260" s="118"/>
      <c r="E260" s="13"/>
      <c r="F260" s="13"/>
    </row>
    <row r="261" spans="2:6" ht="18" customHeight="1" x14ac:dyDescent="0.25">
      <c r="B261" s="118"/>
      <c r="E261" s="13"/>
      <c r="F261" s="13"/>
    </row>
    <row r="262" spans="2:6" ht="18" customHeight="1" x14ac:dyDescent="0.25">
      <c r="B262" s="118"/>
      <c r="E262" s="13"/>
      <c r="F262" s="13"/>
    </row>
    <row r="263" spans="2:6" ht="18" customHeight="1" x14ac:dyDescent="0.25">
      <c r="B263" s="118"/>
      <c r="E263" s="13"/>
      <c r="F263" s="13"/>
    </row>
    <row r="264" spans="2:6" ht="18" customHeight="1" x14ac:dyDescent="0.25">
      <c r="B264" s="118"/>
      <c r="E264" s="13"/>
      <c r="F264" s="13"/>
    </row>
    <row r="265" spans="2:6" ht="18" customHeight="1" x14ac:dyDescent="0.25">
      <c r="B265" s="118"/>
      <c r="E265" s="13"/>
      <c r="F265" s="13"/>
    </row>
    <row r="266" spans="2:6" ht="18" customHeight="1" x14ac:dyDescent="0.25">
      <c r="B266" s="118"/>
      <c r="E266" s="13"/>
      <c r="F266" s="13"/>
    </row>
    <row r="267" spans="2:6" ht="18" customHeight="1" x14ac:dyDescent="0.25">
      <c r="B267" s="118"/>
      <c r="E267" s="13"/>
      <c r="F267" s="13"/>
    </row>
    <row r="268" spans="2:6" ht="18" customHeight="1" x14ac:dyDescent="0.25">
      <c r="B268" s="118"/>
      <c r="E268" s="13"/>
      <c r="F268" s="13"/>
    </row>
    <row r="269" spans="2:6" ht="18" customHeight="1" x14ac:dyDescent="0.25">
      <c r="B269" s="118"/>
      <c r="E269" s="13"/>
      <c r="F269" s="13"/>
    </row>
    <row r="270" spans="2:6" ht="18" customHeight="1" x14ac:dyDescent="0.25">
      <c r="B270" s="118"/>
      <c r="E270" s="13"/>
      <c r="F270" s="13"/>
    </row>
    <row r="271" spans="2:6" ht="18" customHeight="1" x14ac:dyDescent="0.25">
      <c r="B271" s="118"/>
      <c r="E271" s="13"/>
    </row>
    <row r="272" spans="2:6" ht="18" customHeight="1" x14ac:dyDescent="0.25">
      <c r="B272" s="118"/>
      <c r="E272" s="13"/>
    </row>
    <row r="273" spans="2:6" ht="18" customHeight="1" x14ac:dyDescent="0.25">
      <c r="B273" s="118"/>
      <c r="E273" s="13"/>
    </row>
    <row r="274" spans="2:6" ht="18" customHeight="1" x14ac:dyDescent="0.25">
      <c r="B274" s="118"/>
      <c r="E274" s="13"/>
    </row>
    <row r="275" spans="2:6" ht="18" customHeight="1" x14ac:dyDescent="0.25">
      <c r="B275" s="118"/>
      <c r="E275" s="13"/>
    </row>
    <row r="276" spans="2:6" ht="18" customHeight="1" x14ac:dyDescent="0.25">
      <c r="B276" s="118"/>
      <c r="E276" s="13"/>
      <c r="F276" s="24"/>
    </row>
    <row r="277" spans="2:6" ht="18" customHeight="1" x14ac:dyDescent="0.25">
      <c r="B277" s="118"/>
      <c r="E277" s="13"/>
      <c r="F277" s="24"/>
    </row>
    <row r="278" spans="2:6" ht="18" customHeight="1" x14ac:dyDescent="0.25">
      <c r="B278" s="118"/>
      <c r="E278" s="13"/>
      <c r="F278" s="24"/>
    </row>
    <row r="279" spans="2:6" ht="18" customHeight="1" x14ac:dyDescent="0.25">
      <c r="B279" s="118"/>
      <c r="E279" s="13"/>
      <c r="F279" s="24"/>
    </row>
    <row r="280" spans="2:6" ht="18" customHeight="1" x14ac:dyDescent="0.25">
      <c r="B280" s="118"/>
      <c r="E280" s="13"/>
      <c r="F280" s="24"/>
    </row>
    <row r="281" spans="2:6" ht="18" customHeight="1" x14ac:dyDescent="0.25">
      <c r="B281" s="118"/>
      <c r="E281" s="13"/>
      <c r="F281" s="24"/>
    </row>
    <row r="282" spans="2:6" ht="18" customHeight="1" x14ac:dyDescent="0.25">
      <c r="B282" s="118"/>
      <c r="E282" s="13"/>
      <c r="F282" s="24"/>
    </row>
    <row r="283" spans="2:6" ht="18" customHeight="1" x14ac:dyDescent="0.25">
      <c r="B283" s="118"/>
      <c r="E283" s="13"/>
      <c r="F283" s="24"/>
    </row>
    <row r="284" spans="2:6" ht="18" customHeight="1" x14ac:dyDescent="0.25">
      <c r="B284" s="118"/>
      <c r="E284" s="13"/>
      <c r="F284" s="24"/>
    </row>
    <row r="285" spans="2:6" ht="18" customHeight="1" x14ac:dyDescent="0.25">
      <c r="B285" s="118"/>
      <c r="E285" s="13"/>
      <c r="F285" s="24"/>
    </row>
    <row r="286" spans="2:6" ht="18" customHeight="1" x14ac:dyDescent="0.25">
      <c r="B286" s="118"/>
      <c r="E286" s="13"/>
      <c r="F286" s="24"/>
    </row>
    <row r="287" spans="2:6" ht="18" customHeight="1" x14ac:dyDescent="0.25">
      <c r="B287" s="118"/>
      <c r="F287" s="24"/>
    </row>
    <row r="288" spans="2:6" ht="18" customHeight="1" x14ac:dyDescent="0.25">
      <c r="B288" s="118"/>
      <c r="E288" s="23"/>
      <c r="F288" s="24"/>
    </row>
    <row r="289" spans="2:6" ht="18" customHeight="1" x14ac:dyDescent="0.25">
      <c r="B289" s="118"/>
      <c r="F289" s="24"/>
    </row>
    <row r="290" spans="2:6" ht="18" customHeight="1" x14ac:dyDescent="0.25">
      <c r="B290" s="118"/>
      <c r="F290" s="24"/>
    </row>
    <row r="291" spans="2:6" ht="18" customHeight="1" x14ac:dyDescent="0.25">
      <c r="B291" s="118"/>
      <c r="F291" s="24"/>
    </row>
    <row r="292" spans="2:6" ht="18" customHeight="1" x14ac:dyDescent="0.25">
      <c r="B292" s="118"/>
      <c r="F292" s="24"/>
    </row>
    <row r="293" spans="2:6" ht="18" customHeight="1" x14ac:dyDescent="0.25">
      <c r="B293" s="118"/>
      <c r="F293" s="24"/>
    </row>
    <row r="294" spans="2:6" ht="18" customHeight="1" x14ac:dyDescent="0.25">
      <c r="B294" s="118"/>
      <c r="F294" s="24"/>
    </row>
    <row r="295" spans="2:6" ht="18" customHeight="1" x14ac:dyDescent="0.25">
      <c r="B295" s="118"/>
      <c r="F295" s="24"/>
    </row>
    <row r="296" spans="2:6" ht="18" customHeight="1" x14ac:dyDescent="0.25">
      <c r="B296" s="118"/>
      <c r="F296" s="24"/>
    </row>
    <row r="297" spans="2:6" ht="18" customHeight="1" x14ac:dyDescent="0.25">
      <c r="B297" s="118"/>
      <c r="F297" s="24"/>
    </row>
    <row r="298" spans="2:6" ht="18" customHeight="1" x14ac:dyDescent="0.25">
      <c r="B298" s="118"/>
      <c r="F298" s="24"/>
    </row>
    <row r="299" spans="2:6" ht="18" customHeight="1" x14ac:dyDescent="0.25">
      <c r="B299" s="118"/>
      <c r="F299" s="24"/>
    </row>
    <row r="300" spans="2:6" ht="18" customHeight="1" x14ac:dyDescent="0.25">
      <c r="B300" s="118"/>
      <c r="F300" s="24"/>
    </row>
    <row r="301" spans="2:6" ht="18" customHeight="1" x14ac:dyDescent="0.25">
      <c r="B301" s="118"/>
      <c r="F301" s="24"/>
    </row>
    <row r="302" spans="2:6" ht="18" customHeight="1" x14ac:dyDescent="0.25">
      <c r="B302" s="118"/>
      <c r="F302" s="24"/>
    </row>
    <row r="303" spans="2:6" ht="18" customHeight="1" x14ac:dyDescent="0.25">
      <c r="B303" s="118"/>
      <c r="E303" s="13"/>
      <c r="F303" s="24"/>
    </row>
    <row r="304" spans="2:6" ht="18" customHeight="1" x14ac:dyDescent="0.25">
      <c r="B304" s="118"/>
      <c r="E304" s="13"/>
      <c r="F304" s="24"/>
    </row>
    <row r="305" spans="2:6" ht="18" customHeight="1" x14ac:dyDescent="0.25">
      <c r="B305" s="118"/>
      <c r="E305" s="13"/>
      <c r="F305" s="24"/>
    </row>
    <row r="306" spans="2:6" ht="18" customHeight="1" x14ac:dyDescent="0.25">
      <c r="B306" s="118"/>
      <c r="E306" s="13"/>
      <c r="F306" s="24"/>
    </row>
    <row r="307" spans="2:6" ht="18" customHeight="1" x14ac:dyDescent="0.25">
      <c r="B307" s="118"/>
      <c r="E307" s="13"/>
      <c r="F307" s="24"/>
    </row>
    <row r="308" spans="2:6" ht="18" customHeight="1" x14ac:dyDescent="0.25">
      <c r="B308" s="118"/>
      <c r="E308" s="13"/>
      <c r="F308" s="24"/>
    </row>
    <row r="309" spans="2:6" ht="18" customHeight="1" x14ac:dyDescent="0.25">
      <c r="B309" s="118"/>
      <c r="E309" s="13"/>
      <c r="F309" s="24"/>
    </row>
    <row r="310" spans="2:6" ht="18" customHeight="1" x14ac:dyDescent="0.25">
      <c r="B310" s="118"/>
      <c r="E310" s="13"/>
      <c r="F310" s="24"/>
    </row>
    <row r="311" spans="2:6" ht="18" customHeight="1" x14ac:dyDescent="0.25">
      <c r="B311" s="118"/>
      <c r="E311" s="13"/>
      <c r="F311" s="24"/>
    </row>
    <row r="312" spans="2:6" ht="18" customHeight="1" x14ac:dyDescent="0.25">
      <c r="B312" s="118"/>
      <c r="E312" s="13"/>
      <c r="F312" s="24"/>
    </row>
    <row r="313" spans="2:6" ht="18" customHeight="1" x14ac:dyDescent="0.25">
      <c r="B313" s="118"/>
      <c r="E313" s="13"/>
      <c r="F313" s="24"/>
    </row>
    <row r="314" spans="2:6" ht="18" customHeight="1" x14ac:dyDescent="0.25">
      <c r="B314" s="118"/>
      <c r="E314" s="13"/>
      <c r="F314" s="24"/>
    </row>
    <row r="315" spans="2:6" ht="18" customHeight="1" x14ac:dyDescent="0.25">
      <c r="B315" s="118"/>
      <c r="E315" s="13"/>
      <c r="F315" s="24"/>
    </row>
    <row r="316" spans="2:6" ht="18" customHeight="1" x14ac:dyDescent="0.25">
      <c r="B316" s="118"/>
      <c r="E316" s="13"/>
      <c r="F316" s="24"/>
    </row>
    <row r="317" spans="2:6" ht="18" customHeight="1" x14ac:dyDescent="0.25">
      <c r="B317" s="118"/>
      <c r="E317" s="13"/>
    </row>
    <row r="318" spans="2:6" ht="18" customHeight="1" x14ac:dyDescent="0.25">
      <c r="B318" s="118"/>
      <c r="E318" s="13"/>
    </row>
    <row r="319" spans="2:6" ht="18" customHeight="1" x14ac:dyDescent="0.25">
      <c r="B319" s="118"/>
      <c r="E319" s="13"/>
      <c r="F319" s="13"/>
    </row>
    <row r="320" spans="2:6" ht="18" customHeight="1" x14ac:dyDescent="0.25">
      <c r="B320" s="118"/>
      <c r="E320" s="13"/>
      <c r="F320" s="13"/>
    </row>
    <row r="321" spans="2:6" ht="18" customHeight="1" x14ac:dyDescent="0.25">
      <c r="B321" s="118"/>
      <c r="E321" s="13"/>
      <c r="F321" s="13"/>
    </row>
    <row r="322" spans="2:6" ht="18" customHeight="1" x14ac:dyDescent="0.25">
      <c r="B322" s="118"/>
      <c r="E322" s="13"/>
      <c r="F322" s="13"/>
    </row>
    <row r="323" spans="2:6" ht="18" customHeight="1" x14ac:dyDescent="0.25">
      <c r="B323" s="118"/>
      <c r="E323" s="13"/>
      <c r="F323" s="13"/>
    </row>
    <row r="324" spans="2:6" ht="18" customHeight="1" x14ac:dyDescent="0.25">
      <c r="B324" s="118"/>
      <c r="E324" s="13"/>
      <c r="F324" s="13"/>
    </row>
    <row r="325" spans="2:6" ht="18" customHeight="1" x14ac:dyDescent="0.25">
      <c r="B325" s="118"/>
      <c r="E325" s="13"/>
      <c r="F325" s="13"/>
    </row>
    <row r="326" spans="2:6" ht="18" customHeight="1" x14ac:dyDescent="0.25">
      <c r="B326" s="118"/>
      <c r="E326" s="13"/>
      <c r="F326" s="13"/>
    </row>
    <row r="327" spans="2:6" ht="18" customHeight="1" x14ac:dyDescent="0.25">
      <c r="B327" s="118"/>
      <c r="E327" s="13"/>
      <c r="F327" s="13"/>
    </row>
    <row r="328" spans="2:6" ht="18" customHeight="1" x14ac:dyDescent="0.25">
      <c r="B328" s="118"/>
      <c r="E328" s="13"/>
      <c r="F328" s="13"/>
    </row>
    <row r="329" spans="2:6" ht="18" customHeight="1" x14ac:dyDescent="0.25">
      <c r="B329" s="118"/>
      <c r="E329" s="13"/>
      <c r="F329" s="13"/>
    </row>
    <row r="330" spans="2:6" ht="18" customHeight="1" x14ac:dyDescent="0.25">
      <c r="B330" s="118"/>
      <c r="E330" s="13"/>
      <c r="F330" s="13"/>
    </row>
    <row r="331" spans="2:6" ht="18" customHeight="1" x14ac:dyDescent="0.25">
      <c r="B331" s="118"/>
      <c r="E331" s="13"/>
      <c r="F331" s="13"/>
    </row>
    <row r="332" spans="2:6" ht="18" customHeight="1" x14ac:dyDescent="0.25">
      <c r="B332" s="118"/>
      <c r="E332" s="13"/>
      <c r="F332" s="13"/>
    </row>
    <row r="333" spans="2:6" ht="18" customHeight="1" x14ac:dyDescent="0.25">
      <c r="B333" s="118"/>
      <c r="E333" s="13"/>
      <c r="F333" s="13"/>
    </row>
    <row r="334" spans="2:6" ht="18" customHeight="1" x14ac:dyDescent="0.25">
      <c r="B334" s="118"/>
      <c r="E334" s="13"/>
      <c r="F334" s="13"/>
    </row>
    <row r="335" spans="2:6" ht="18" customHeight="1" x14ac:dyDescent="0.25">
      <c r="B335" s="118"/>
      <c r="E335" s="13"/>
      <c r="F335" s="13"/>
    </row>
    <row r="336" spans="2:6" ht="18" customHeight="1" x14ac:dyDescent="0.25">
      <c r="B336" s="118"/>
      <c r="E336" s="13"/>
      <c r="F336" s="13"/>
    </row>
    <row r="337" spans="2:6" ht="18" customHeight="1" x14ac:dyDescent="0.25">
      <c r="B337" s="118"/>
      <c r="E337" s="13"/>
      <c r="F337" s="13"/>
    </row>
    <row r="338" spans="2:6" ht="18" customHeight="1" x14ac:dyDescent="0.25">
      <c r="B338" s="118"/>
      <c r="E338" s="13"/>
      <c r="F338" s="13"/>
    </row>
    <row r="339" spans="2:6" ht="18" customHeight="1" x14ac:dyDescent="0.25">
      <c r="B339" s="118"/>
      <c r="E339" s="13"/>
      <c r="F339" s="13"/>
    </row>
    <row r="340" spans="2:6" ht="18" customHeight="1" x14ac:dyDescent="0.25">
      <c r="B340" s="118"/>
      <c r="E340" s="13"/>
      <c r="F340" s="13"/>
    </row>
    <row r="341" spans="2:6" ht="18" customHeight="1" x14ac:dyDescent="0.25">
      <c r="B341" s="118"/>
      <c r="E341" s="13"/>
      <c r="F341" s="13"/>
    </row>
    <row r="342" spans="2:6" ht="18" customHeight="1" x14ac:dyDescent="0.25">
      <c r="B342" s="118"/>
      <c r="E342" s="13"/>
      <c r="F342" s="13"/>
    </row>
    <row r="343" spans="2:6" ht="18" customHeight="1" x14ac:dyDescent="0.25">
      <c r="B343" s="118"/>
      <c r="E343" s="13"/>
      <c r="F343" s="13"/>
    </row>
    <row r="344" spans="2:6" ht="18" customHeight="1" x14ac:dyDescent="0.25">
      <c r="B344" s="118"/>
      <c r="E344" s="13"/>
      <c r="F344" s="13"/>
    </row>
    <row r="345" spans="2:6" ht="18" customHeight="1" x14ac:dyDescent="0.25">
      <c r="B345" s="118"/>
      <c r="E345" s="13"/>
      <c r="F345" s="13"/>
    </row>
    <row r="346" spans="2:6" ht="18" customHeight="1" x14ac:dyDescent="0.25">
      <c r="B346" s="118"/>
      <c r="E346" s="13"/>
      <c r="F346" s="13"/>
    </row>
    <row r="347" spans="2:6" ht="18" customHeight="1" x14ac:dyDescent="0.25">
      <c r="B347" s="118"/>
      <c r="E347" s="13"/>
      <c r="F347" s="13"/>
    </row>
    <row r="348" spans="2:6" ht="18" customHeight="1" x14ac:dyDescent="0.25">
      <c r="B348" s="118"/>
      <c r="E348" s="13"/>
      <c r="F348" s="13"/>
    </row>
    <row r="349" spans="2:6" ht="18" customHeight="1" x14ac:dyDescent="0.25">
      <c r="B349" s="118"/>
      <c r="E349" s="13"/>
      <c r="F349" s="13"/>
    </row>
    <row r="350" spans="2:6" ht="18" customHeight="1" x14ac:dyDescent="0.25">
      <c r="B350" s="118"/>
      <c r="E350" s="13"/>
      <c r="F350" s="13"/>
    </row>
    <row r="351" spans="2:6" ht="18" customHeight="1" x14ac:dyDescent="0.25">
      <c r="B351" s="118"/>
      <c r="E351" s="13"/>
      <c r="F351" s="13"/>
    </row>
    <row r="352" spans="2:6" ht="18" customHeight="1" x14ac:dyDescent="0.25">
      <c r="B352" s="118"/>
      <c r="E352" s="13"/>
      <c r="F352" s="13"/>
    </row>
    <row r="353" spans="2:6" ht="18" customHeight="1" x14ac:dyDescent="0.25">
      <c r="B353" s="118"/>
      <c r="E353" s="13"/>
      <c r="F353" s="13"/>
    </row>
    <row r="354" spans="2:6" ht="18" customHeight="1" x14ac:dyDescent="0.25">
      <c r="B354" s="118"/>
      <c r="E354" s="13"/>
      <c r="F354" s="13"/>
    </row>
    <row r="355" spans="2:6" ht="18" customHeight="1" x14ac:dyDescent="0.25">
      <c r="B355" s="118"/>
      <c r="E355" s="13"/>
      <c r="F355" s="13"/>
    </row>
    <row r="356" spans="2:6" ht="18" customHeight="1" x14ac:dyDescent="0.25">
      <c r="B356" s="118"/>
      <c r="E356" s="13"/>
      <c r="F356" s="13"/>
    </row>
    <row r="357" spans="2:6" ht="18" customHeight="1" x14ac:dyDescent="0.25">
      <c r="B357" s="118"/>
      <c r="E357" s="13"/>
      <c r="F357" s="13"/>
    </row>
    <row r="358" spans="2:6" ht="18" customHeight="1" x14ac:dyDescent="0.25">
      <c r="B358" s="118"/>
      <c r="E358" s="13"/>
      <c r="F358" s="13"/>
    </row>
    <row r="359" spans="2:6" ht="18" customHeight="1" x14ac:dyDescent="0.25">
      <c r="B359" s="118"/>
      <c r="E359" s="13"/>
      <c r="F359" s="13"/>
    </row>
    <row r="360" spans="2:6" ht="18" customHeight="1" x14ac:dyDescent="0.25">
      <c r="B360" s="118"/>
      <c r="E360" s="13"/>
      <c r="F360" s="13"/>
    </row>
    <row r="361" spans="2:6" ht="18" customHeight="1" x14ac:dyDescent="0.25">
      <c r="B361" s="118"/>
      <c r="E361" s="13"/>
      <c r="F361" s="13"/>
    </row>
    <row r="362" spans="2:6" ht="18" customHeight="1" x14ac:dyDescent="0.25">
      <c r="B362" s="118"/>
      <c r="E362" s="13"/>
      <c r="F362" s="13"/>
    </row>
    <row r="363" spans="2:6" ht="18" customHeight="1" x14ac:dyDescent="0.25">
      <c r="B363" s="118"/>
      <c r="E363" s="13"/>
      <c r="F363" s="13"/>
    </row>
    <row r="364" spans="2:6" ht="18" customHeight="1" x14ac:dyDescent="0.25">
      <c r="B364" s="118"/>
      <c r="E364" s="13"/>
      <c r="F364" s="13"/>
    </row>
    <row r="365" spans="2:6" ht="18" customHeight="1" x14ac:dyDescent="0.25">
      <c r="B365" s="118"/>
      <c r="E365" s="13"/>
      <c r="F365" s="13"/>
    </row>
    <row r="366" spans="2:6" ht="18" customHeight="1" x14ac:dyDescent="0.25">
      <c r="B366" s="118"/>
      <c r="E366" s="13"/>
      <c r="F366" s="13"/>
    </row>
    <row r="367" spans="2:6" ht="18" customHeight="1" x14ac:dyDescent="0.25">
      <c r="B367" s="118"/>
      <c r="E367" s="13"/>
      <c r="F367" s="13"/>
    </row>
    <row r="368" spans="2:6" ht="18" customHeight="1" x14ac:dyDescent="0.25">
      <c r="B368" s="118"/>
      <c r="E368" s="13"/>
      <c r="F368" s="13"/>
    </row>
    <row r="369" spans="2:6" ht="18" customHeight="1" x14ac:dyDescent="0.25">
      <c r="B369" s="118"/>
      <c r="E369" s="13"/>
      <c r="F369" s="13"/>
    </row>
    <row r="370" spans="2:6" ht="18" customHeight="1" x14ac:dyDescent="0.25">
      <c r="B370" s="118"/>
      <c r="E370" s="13"/>
      <c r="F370" s="13"/>
    </row>
    <row r="371" spans="2:6" ht="18" customHeight="1" x14ac:dyDescent="0.25">
      <c r="B371" s="118"/>
      <c r="E371" s="13"/>
      <c r="F371" s="13"/>
    </row>
    <row r="372" spans="2:6" ht="18" customHeight="1" x14ac:dyDescent="0.25">
      <c r="B372" s="118"/>
      <c r="E372" s="13"/>
      <c r="F372" s="13"/>
    </row>
    <row r="373" spans="2:6" ht="18" customHeight="1" x14ac:dyDescent="0.25">
      <c r="B373" s="118"/>
      <c r="E373" s="13"/>
      <c r="F373" s="13"/>
    </row>
    <row r="374" spans="2:6" ht="18" customHeight="1" x14ac:dyDescent="0.25">
      <c r="B374" s="118"/>
      <c r="E374" s="13"/>
      <c r="F374" s="13"/>
    </row>
    <row r="375" spans="2:6" ht="18" customHeight="1" x14ac:dyDescent="0.25">
      <c r="B375" s="118"/>
      <c r="E375" s="13"/>
      <c r="F375" s="13"/>
    </row>
    <row r="376" spans="2:6" ht="18" customHeight="1" x14ac:dyDescent="0.25">
      <c r="B376" s="118"/>
      <c r="E376" s="13"/>
      <c r="F376" s="13"/>
    </row>
    <row r="377" spans="2:6" ht="18" customHeight="1" x14ac:dyDescent="0.25">
      <c r="B377" s="118"/>
      <c r="E377" s="13"/>
      <c r="F377" s="13"/>
    </row>
    <row r="378" spans="2:6" ht="18" customHeight="1" x14ac:dyDescent="0.25">
      <c r="B378" s="118"/>
      <c r="E378" s="13"/>
      <c r="F378" s="13"/>
    </row>
    <row r="379" spans="2:6" ht="18" customHeight="1" x14ac:dyDescent="0.25">
      <c r="B379" s="118"/>
      <c r="E379" s="13"/>
      <c r="F379" s="13"/>
    </row>
    <row r="380" spans="2:6" ht="18" customHeight="1" x14ac:dyDescent="0.25">
      <c r="B380" s="118"/>
      <c r="E380" s="13"/>
      <c r="F380" s="13"/>
    </row>
    <row r="381" spans="2:6" ht="18" customHeight="1" x14ac:dyDescent="0.25">
      <c r="B381" s="118"/>
      <c r="E381" s="13"/>
      <c r="F381" s="13"/>
    </row>
    <row r="382" spans="2:6" ht="18" customHeight="1" x14ac:dyDescent="0.25">
      <c r="B382" s="118"/>
      <c r="E382" s="13"/>
      <c r="F382" s="13"/>
    </row>
    <row r="383" spans="2:6" ht="18" customHeight="1" x14ac:dyDescent="0.25">
      <c r="B383" s="118"/>
      <c r="E383" s="13"/>
      <c r="F383" s="13"/>
    </row>
    <row r="384" spans="2:6" ht="18" customHeight="1" x14ac:dyDescent="0.25">
      <c r="B384" s="118"/>
      <c r="E384" s="13"/>
      <c r="F384" s="13"/>
    </row>
    <row r="385" spans="2:6" ht="18" customHeight="1" x14ac:dyDescent="0.25">
      <c r="B385" s="118"/>
      <c r="E385" s="13"/>
      <c r="F385" s="13"/>
    </row>
    <row r="386" spans="2:6" ht="18" customHeight="1" x14ac:dyDescent="0.25">
      <c r="B386" s="118"/>
      <c r="E386" s="13"/>
      <c r="F386" s="13"/>
    </row>
    <row r="387" spans="2:6" ht="18" customHeight="1" x14ac:dyDescent="0.25">
      <c r="B387" s="118"/>
      <c r="E387" s="13"/>
      <c r="F387" s="13"/>
    </row>
    <row r="388" spans="2:6" ht="18" customHeight="1" x14ac:dyDescent="0.25">
      <c r="B388" s="118"/>
      <c r="E388" s="13"/>
      <c r="F388" s="13"/>
    </row>
    <row r="389" spans="2:6" ht="18" customHeight="1" x14ac:dyDescent="0.25">
      <c r="B389" s="118"/>
      <c r="E389" s="13"/>
      <c r="F389" s="13"/>
    </row>
    <row r="390" spans="2:6" ht="18" customHeight="1" x14ac:dyDescent="0.25">
      <c r="B390" s="118"/>
      <c r="E390" s="13"/>
      <c r="F390" s="13"/>
    </row>
    <row r="391" spans="2:6" ht="18" customHeight="1" x14ac:dyDescent="0.25">
      <c r="B391" s="118"/>
      <c r="E391" s="13"/>
      <c r="F391" s="13"/>
    </row>
    <row r="392" spans="2:6" ht="18" customHeight="1" x14ac:dyDescent="0.25">
      <c r="B392" s="118"/>
      <c r="E392" s="13"/>
      <c r="F392" s="13"/>
    </row>
    <row r="393" spans="2:6" ht="18" customHeight="1" x14ac:dyDescent="0.25">
      <c r="B393" s="118"/>
      <c r="E393" s="13"/>
      <c r="F393" s="13"/>
    </row>
    <row r="394" spans="2:6" ht="18" customHeight="1" x14ac:dyDescent="0.25">
      <c r="B394" s="118"/>
      <c r="E394" s="13"/>
      <c r="F394" s="13"/>
    </row>
    <row r="395" spans="2:6" ht="18" customHeight="1" x14ac:dyDescent="0.25">
      <c r="B395" s="118"/>
      <c r="E395" s="13"/>
      <c r="F395" s="13"/>
    </row>
    <row r="396" spans="2:6" ht="18" customHeight="1" x14ac:dyDescent="0.25">
      <c r="B396" s="118"/>
      <c r="E396" s="13"/>
      <c r="F396" s="13"/>
    </row>
    <row r="397" spans="2:6" ht="18" customHeight="1" x14ac:dyDescent="0.25">
      <c r="B397" s="118"/>
      <c r="E397" s="13"/>
      <c r="F397" s="13"/>
    </row>
    <row r="398" spans="2:6" ht="18" customHeight="1" x14ac:dyDescent="0.25">
      <c r="B398" s="118"/>
      <c r="E398" s="13"/>
      <c r="F398" s="13"/>
    </row>
    <row r="399" spans="2:6" ht="18" customHeight="1" x14ac:dyDescent="0.25">
      <c r="B399" s="118"/>
      <c r="E399" s="13"/>
      <c r="F399" s="13"/>
    </row>
    <row r="400" spans="2:6" ht="18" customHeight="1" x14ac:dyDescent="0.25">
      <c r="B400" s="118"/>
      <c r="E400" s="13"/>
      <c r="F400" s="13"/>
    </row>
    <row r="401" spans="2:6" ht="18" customHeight="1" x14ac:dyDescent="0.25">
      <c r="B401" s="118"/>
      <c r="E401" s="13"/>
      <c r="F401" s="13"/>
    </row>
    <row r="402" spans="2:6" ht="18" customHeight="1" x14ac:dyDescent="0.25">
      <c r="B402" s="118"/>
      <c r="E402" s="13"/>
      <c r="F402" s="13"/>
    </row>
    <row r="403" spans="2:6" ht="18" customHeight="1" x14ac:dyDescent="0.25">
      <c r="B403" s="118"/>
      <c r="E403" s="13"/>
      <c r="F403" s="13"/>
    </row>
    <row r="404" spans="2:6" ht="18" customHeight="1" x14ac:dyDescent="0.25">
      <c r="B404" s="118"/>
      <c r="E404" s="13"/>
      <c r="F404" s="13"/>
    </row>
    <row r="405" spans="2:6" ht="18" customHeight="1" x14ac:dyDescent="0.25">
      <c r="B405" s="118"/>
      <c r="E405" s="13"/>
      <c r="F405" s="13"/>
    </row>
    <row r="406" spans="2:6" ht="18" customHeight="1" x14ac:dyDescent="0.25">
      <c r="B406" s="118"/>
      <c r="E406" s="13"/>
      <c r="F406" s="13"/>
    </row>
    <row r="407" spans="2:6" ht="18" customHeight="1" x14ac:dyDescent="0.25">
      <c r="B407" s="118"/>
      <c r="E407" s="13"/>
      <c r="F407" s="13"/>
    </row>
    <row r="408" spans="2:6" ht="18" customHeight="1" x14ac:dyDescent="0.25">
      <c r="B408" s="118"/>
      <c r="E408" s="13"/>
      <c r="F408" s="13"/>
    </row>
    <row r="409" spans="2:6" ht="18" customHeight="1" x14ac:dyDescent="0.25">
      <c r="B409" s="118"/>
      <c r="E409" s="13"/>
      <c r="F409" s="13"/>
    </row>
    <row r="410" spans="2:6" ht="18" customHeight="1" x14ac:dyDescent="0.25">
      <c r="B410" s="118"/>
      <c r="E410" s="13"/>
      <c r="F410" s="13"/>
    </row>
    <row r="411" spans="2:6" ht="18" customHeight="1" x14ac:dyDescent="0.25">
      <c r="B411" s="118"/>
      <c r="E411" s="13"/>
      <c r="F411" s="13"/>
    </row>
    <row r="412" spans="2:6" ht="18" customHeight="1" x14ac:dyDescent="0.25">
      <c r="B412" s="118"/>
      <c r="E412" s="13"/>
      <c r="F412" s="13"/>
    </row>
    <row r="413" spans="2:6" ht="18" customHeight="1" x14ac:dyDescent="0.25">
      <c r="B413" s="118"/>
      <c r="E413" s="13"/>
      <c r="F413" s="13"/>
    </row>
    <row r="414" spans="2:6" ht="18" customHeight="1" x14ac:dyDescent="0.25">
      <c r="B414" s="118"/>
      <c r="E414" s="13"/>
      <c r="F414" s="13"/>
    </row>
    <row r="415" spans="2:6" ht="18" customHeight="1" x14ac:dyDescent="0.25">
      <c r="B415" s="118"/>
      <c r="E415" s="13"/>
      <c r="F415" s="13"/>
    </row>
    <row r="416" spans="2:6" ht="18" customHeight="1" x14ac:dyDescent="0.25">
      <c r="B416" s="118"/>
      <c r="E416" s="13"/>
      <c r="F416" s="13"/>
    </row>
    <row r="417" spans="2:6" ht="18" customHeight="1" x14ac:dyDescent="0.25">
      <c r="B417" s="118"/>
      <c r="E417" s="13"/>
      <c r="F417" s="13"/>
    </row>
    <row r="418" spans="2:6" ht="18" customHeight="1" x14ac:dyDescent="0.25">
      <c r="B418" s="118"/>
      <c r="E418" s="13"/>
      <c r="F418" s="13"/>
    </row>
    <row r="419" spans="2:6" ht="18" customHeight="1" x14ac:dyDescent="0.25">
      <c r="B419" s="118"/>
      <c r="E419" s="13"/>
      <c r="F419" s="13"/>
    </row>
    <row r="420" spans="2:6" ht="18" customHeight="1" x14ac:dyDescent="0.25">
      <c r="B420" s="118"/>
      <c r="E420" s="13"/>
      <c r="F420" s="13"/>
    </row>
    <row r="421" spans="2:6" ht="18" customHeight="1" x14ac:dyDescent="0.25">
      <c r="B421" s="118"/>
      <c r="E421" s="13"/>
      <c r="F421" s="13"/>
    </row>
    <row r="422" spans="2:6" ht="18" customHeight="1" x14ac:dyDescent="0.25">
      <c r="B422" s="118"/>
      <c r="E422" s="13"/>
      <c r="F422" s="13"/>
    </row>
    <row r="423" spans="2:6" ht="18" customHeight="1" x14ac:dyDescent="0.25">
      <c r="B423" s="118"/>
      <c r="E423" s="13"/>
      <c r="F423" s="13"/>
    </row>
    <row r="424" spans="2:6" ht="18" customHeight="1" x14ac:dyDescent="0.25">
      <c r="B424" s="118"/>
      <c r="E424" s="13"/>
      <c r="F424" s="13"/>
    </row>
    <row r="425" spans="2:6" ht="18" customHeight="1" x14ac:dyDescent="0.25">
      <c r="B425" s="118"/>
      <c r="E425" s="13"/>
      <c r="F425" s="13"/>
    </row>
    <row r="426" spans="2:6" ht="18" customHeight="1" x14ac:dyDescent="0.25">
      <c r="B426" s="118"/>
      <c r="E426" s="13"/>
      <c r="F426" s="13"/>
    </row>
    <row r="427" spans="2:6" ht="18" customHeight="1" x14ac:dyDescent="0.25">
      <c r="B427" s="118"/>
      <c r="E427" s="13"/>
      <c r="F427" s="13"/>
    </row>
    <row r="428" spans="2:6" ht="18" customHeight="1" x14ac:dyDescent="0.25">
      <c r="B428" s="118"/>
      <c r="E428" s="13"/>
      <c r="F428" s="13"/>
    </row>
    <row r="429" spans="2:6" ht="18" customHeight="1" x14ac:dyDescent="0.25">
      <c r="B429" s="118"/>
      <c r="E429" s="13"/>
      <c r="F429" s="13"/>
    </row>
    <row r="430" spans="2:6" ht="18" customHeight="1" x14ac:dyDescent="0.25">
      <c r="B430" s="118"/>
      <c r="E430" s="13"/>
      <c r="F430" s="13"/>
    </row>
    <row r="431" spans="2:6" ht="18" customHeight="1" x14ac:dyDescent="0.25">
      <c r="B431" s="118"/>
      <c r="E431" s="13"/>
      <c r="F431" s="13"/>
    </row>
    <row r="432" spans="2:6" ht="18" customHeight="1" x14ac:dyDescent="0.25">
      <c r="B432" s="118"/>
      <c r="E432" s="13"/>
      <c r="F432" s="13"/>
    </row>
    <row r="433" spans="2:6" ht="18" customHeight="1" x14ac:dyDescent="0.25">
      <c r="B433" s="118"/>
      <c r="E433" s="13"/>
      <c r="F433" s="13"/>
    </row>
    <row r="434" spans="2:6" ht="18" customHeight="1" x14ac:dyDescent="0.25">
      <c r="B434" s="118"/>
      <c r="E434" s="13"/>
      <c r="F434" s="13"/>
    </row>
    <row r="435" spans="2:6" ht="18" customHeight="1" x14ac:dyDescent="0.25">
      <c r="B435" s="118"/>
      <c r="E435" s="13"/>
      <c r="F435" s="13"/>
    </row>
    <row r="436" spans="2:6" ht="18" customHeight="1" x14ac:dyDescent="0.25">
      <c r="B436" s="118"/>
      <c r="E436" s="13"/>
      <c r="F436" s="13"/>
    </row>
    <row r="437" spans="2:6" ht="18" customHeight="1" x14ac:dyDescent="0.25">
      <c r="B437" s="118"/>
      <c r="E437" s="13"/>
      <c r="F437" s="13"/>
    </row>
    <row r="438" spans="2:6" ht="18" customHeight="1" x14ac:dyDescent="0.25">
      <c r="B438" s="118"/>
      <c r="E438" s="13"/>
      <c r="F438" s="13"/>
    </row>
    <row r="439" spans="2:6" ht="18" customHeight="1" x14ac:dyDescent="0.25">
      <c r="B439" s="118"/>
      <c r="E439" s="13"/>
      <c r="F439" s="13"/>
    </row>
    <row r="440" spans="2:6" ht="18" customHeight="1" x14ac:dyDescent="0.25">
      <c r="B440" s="118"/>
      <c r="E440" s="13"/>
      <c r="F440" s="13"/>
    </row>
    <row r="441" spans="2:6" ht="18" customHeight="1" x14ac:dyDescent="0.25">
      <c r="B441" s="118"/>
      <c r="E441" s="13"/>
      <c r="F441" s="13"/>
    </row>
    <row r="442" spans="2:6" ht="18" customHeight="1" x14ac:dyDescent="0.25">
      <c r="B442" s="118"/>
      <c r="E442" s="13"/>
      <c r="F442" s="13"/>
    </row>
    <row r="443" spans="2:6" ht="18" customHeight="1" x14ac:dyDescent="0.25">
      <c r="B443" s="118"/>
      <c r="E443" s="13"/>
      <c r="F443" s="13"/>
    </row>
    <row r="444" spans="2:6" ht="18" customHeight="1" x14ac:dyDescent="0.25">
      <c r="B444" s="118"/>
      <c r="E444" s="13"/>
      <c r="F444" s="13"/>
    </row>
    <row r="445" spans="2:6" ht="18" customHeight="1" x14ac:dyDescent="0.25">
      <c r="B445" s="118"/>
      <c r="E445" s="13"/>
      <c r="F445" s="13"/>
    </row>
    <row r="446" spans="2:6" ht="18" customHeight="1" x14ac:dyDescent="0.25">
      <c r="B446" s="118"/>
      <c r="E446" s="13"/>
      <c r="F446" s="13"/>
    </row>
    <row r="447" spans="2:6" ht="18" customHeight="1" x14ac:dyDescent="0.25">
      <c r="B447" s="118"/>
      <c r="E447" s="13"/>
      <c r="F447" s="13"/>
    </row>
    <row r="448" spans="2:6" ht="18" customHeight="1" x14ac:dyDescent="0.25">
      <c r="B448" s="118"/>
      <c r="E448" s="13"/>
      <c r="F448" s="13"/>
    </row>
    <row r="449" spans="2:6" ht="18" customHeight="1" x14ac:dyDescent="0.25">
      <c r="B449" s="118"/>
      <c r="E449" s="13"/>
      <c r="F449" s="13"/>
    </row>
    <row r="450" spans="2:6" ht="18" customHeight="1" x14ac:dyDescent="0.25">
      <c r="B450" s="118"/>
      <c r="E450" s="13"/>
      <c r="F450" s="13"/>
    </row>
    <row r="451" spans="2:6" ht="18" customHeight="1" x14ac:dyDescent="0.25">
      <c r="B451" s="118"/>
      <c r="E451" s="13"/>
      <c r="F451" s="13"/>
    </row>
    <row r="452" spans="2:6" ht="18" customHeight="1" x14ac:dyDescent="0.25">
      <c r="B452" s="118"/>
      <c r="E452" s="13"/>
      <c r="F452" s="13"/>
    </row>
    <row r="453" spans="2:6" ht="18" customHeight="1" x14ac:dyDescent="0.25">
      <c r="B453" s="118"/>
      <c r="E453" s="13"/>
      <c r="F453" s="13"/>
    </row>
    <row r="454" spans="2:6" ht="18" customHeight="1" x14ac:dyDescent="0.25">
      <c r="B454" s="118"/>
      <c r="E454" s="13"/>
      <c r="F454" s="13"/>
    </row>
    <row r="455" spans="2:6" ht="18" customHeight="1" x14ac:dyDescent="0.25">
      <c r="B455" s="118"/>
      <c r="E455" s="13"/>
      <c r="F455" s="13"/>
    </row>
    <row r="456" spans="2:6" ht="18" customHeight="1" x14ac:dyDescent="0.25">
      <c r="B456" s="118"/>
      <c r="E456" s="13"/>
      <c r="F456" s="13"/>
    </row>
    <row r="457" spans="2:6" ht="18" customHeight="1" x14ac:dyDescent="0.25">
      <c r="B457" s="118"/>
      <c r="E457" s="13"/>
      <c r="F457" s="13"/>
    </row>
    <row r="458" spans="2:6" ht="18" customHeight="1" x14ac:dyDescent="0.25">
      <c r="B458" s="118"/>
      <c r="E458" s="13"/>
      <c r="F458" s="13"/>
    </row>
    <row r="459" spans="2:6" ht="18" customHeight="1" x14ac:dyDescent="0.25">
      <c r="B459" s="118"/>
      <c r="E459" s="13"/>
      <c r="F459" s="13"/>
    </row>
    <row r="460" spans="2:6" ht="18" customHeight="1" x14ac:dyDescent="0.25">
      <c r="B460" s="118"/>
      <c r="E460" s="13"/>
      <c r="F460" s="13"/>
    </row>
    <row r="461" spans="2:6" ht="18" customHeight="1" x14ac:dyDescent="0.25">
      <c r="B461" s="118"/>
      <c r="E461" s="13"/>
      <c r="F461" s="13"/>
    </row>
    <row r="462" spans="2:6" ht="18" customHeight="1" x14ac:dyDescent="0.25">
      <c r="B462" s="118"/>
      <c r="E462" s="13"/>
      <c r="F462" s="13"/>
    </row>
    <row r="463" spans="2:6" ht="18" customHeight="1" x14ac:dyDescent="0.25">
      <c r="B463" s="118"/>
      <c r="E463" s="13"/>
      <c r="F463" s="13"/>
    </row>
    <row r="464" spans="2:6" ht="18" customHeight="1" x14ac:dyDescent="0.25">
      <c r="B464" s="118"/>
      <c r="E464" s="13"/>
      <c r="F464" s="13"/>
    </row>
    <row r="465" spans="2:6" ht="18" customHeight="1" x14ac:dyDescent="0.25">
      <c r="B465" s="118"/>
      <c r="E465" s="13"/>
      <c r="F465" s="13"/>
    </row>
    <row r="466" spans="2:6" ht="18" customHeight="1" x14ac:dyDescent="0.25">
      <c r="B466" s="118"/>
      <c r="E466" s="13"/>
      <c r="F466" s="13"/>
    </row>
    <row r="467" spans="2:6" ht="18" customHeight="1" x14ac:dyDescent="0.25">
      <c r="B467" s="118"/>
      <c r="E467" s="13"/>
      <c r="F467" s="13"/>
    </row>
    <row r="468" spans="2:6" ht="18" customHeight="1" x14ac:dyDescent="0.25">
      <c r="B468" s="118"/>
      <c r="E468" s="13"/>
      <c r="F468" s="13"/>
    </row>
    <row r="469" spans="2:6" ht="18" customHeight="1" x14ac:dyDescent="0.25">
      <c r="B469" s="118"/>
      <c r="E469" s="13"/>
      <c r="F469" s="13"/>
    </row>
    <row r="470" spans="2:6" ht="18" customHeight="1" x14ac:dyDescent="0.25">
      <c r="B470" s="118"/>
      <c r="E470" s="13"/>
      <c r="F470" s="13"/>
    </row>
    <row r="471" spans="2:6" ht="18" customHeight="1" x14ac:dyDescent="0.25">
      <c r="B471" s="118"/>
      <c r="E471" s="13"/>
      <c r="F471" s="13"/>
    </row>
    <row r="472" spans="2:6" ht="18" customHeight="1" x14ac:dyDescent="0.25">
      <c r="B472" s="118"/>
      <c r="E472" s="13"/>
      <c r="F472" s="13"/>
    </row>
    <row r="473" spans="2:6" ht="18" customHeight="1" x14ac:dyDescent="0.25">
      <c r="B473" s="118"/>
      <c r="E473" s="13"/>
      <c r="F473" s="13"/>
    </row>
    <row r="474" spans="2:6" ht="18" customHeight="1" x14ac:dyDescent="0.25">
      <c r="B474" s="118"/>
      <c r="E474" s="13"/>
      <c r="F474" s="13"/>
    </row>
    <row r="475" spans="2:6" ht="18" customHeight="1" x14ac:dyDescent="0.25">
      <c r="B475" s="118"/>
      <c r="E475" s="13"/>
      <c r="F475" s="13"/>
    </row>
    <row r="476" spans="2:6" ht="18" customHeight="1" x14ac:dyDescent="0.25">
      <c r="B476" s="118"/>
      <c r="E476" s="13"/>
      <c r="F476" s="13"/>
    </row>
    <row r="477" spans="2:6" ht="18" customHeight="1" x14ac:dyDescent="0.25">
      <c r="B477" s="118"/>
      <c r="E477" s="13"/>
      <c r="F477" s="13"/>
    </row>
    <row r="478" spans="2:6" ht="18" customHeight="1" x14ac:dyDescent="0.25">
      <c r="B478" s="118"/>
      <c r="E478" s="13"/>
      <c r="F478" s="13"/>
    </row>
    <row r="479" spans="2:6" ht="18" customHeight="1" x14ac:dyDescent="0.25">
      <c r="B479" s="118"/>
      <c r="E479" s="13"/>
      <c r="F479" s="13"/>
    </row>
    <row r="480" spans="2:6" ht="18" customHeight="1" x14ac:dyDescent="0.25">
      <c r="B480" s="118"/>
      <c r="E480" s="13"/>
      <c r="F480" s="13"/>
    </row>
    <row r="481" spans="2:6" ht="18" customHeight="1" x14ac:dyDescent="0.25">
      <c r="B481" s="118"/>
      <c r="E481" s="13"/>
      <c r="F481" s="13"/>
    </row>
    <row r="482" spans="2:6" ht="18" customHeight="1" x14ac:dyDescent="0.25">
      <c r="B482" s="118"/>
      <c r="E482" s="13"/>
      <c r="F482" s="13"/>
    </row>
    <row r="483" spans="2:6" ht="18" customHeight="1" x14ac:dyDescent="0.25">
      <c r="B483" s="118"/>
      <c r="E483" s="13"/>
      <c r="F483" s="13"/>
    </row>
    <row r="484" spans="2:6" ht="18" customHeight="1" x14ac:dyDescent="0.25">
      <c r="B484" s="118"/>
      <c r="E484" s="13"/>
      <c r="F484" s="13"/>
    </row>
    <row r="485" spans="2:6" ht="18" customHeight="1" x14ac:dyDescent="0.25">
      <c r="B485" s="118"/>
      <c r="E485" s="13"/>
      <c r="F485" s="13"/>
    </row>
    <row r="486" spans="2:6" ht="18" customHeight="1" x14ac:dyDescent="0.25">
      <c r="B486" s="118"/>
      <c r="E486" s="13"/>
      <c r="F486" s="13"/>
    </row>
    <row r="487" spans="2:6" ht="18" customHeight="1" x14ac:dyDescent="0.25">
      <c r="B487" s="118"/>
      <c r="E487" s="13"/>
      <c r="F487" s="13"/>
    </row>
    <row r="488" spans="2:6" ht="18" customHeight="1" x14ac:dyDescent="0.25">
      <c r="B488" s="118"/>
      <c r="E488" s="13"/>
      <c r="F488" s="13"/>
    </row>
    <row r="489" spans="2:6" ht="18" customHeight="1" x14ac:dyDescent="0.25">
      <c r="B489" s="118"/>
      <c r="E489" s="13"/>
      <c r="F489" s="13"/>
    </row>
    <row r="490" spans="2:6" ht="18" customHeight="1" x14ac:dyDescent="0.25">
      <c r="B490" s="118"/>
      <c r="E490" s="13"/>
      <c r="F490" s="13"/>
    </row>
    <row r="491" spans="2:6" ht="18" customHeight="1" x14ac:dyDescent="0.25">
      <c r="B491" s="118"/>
      <c r="E491" s="13"/>
      <c r="F491" s="13"/>
    </row>
    <row r="492" spans="2:6" ht="18" customHeight="1" x14ac:dyDescent="0.25">
      <c r="B492" s="118"/>
      <c r="E492" s="13"/>
      <c r="F492" s="13"/>
    </row>
    <row r="493" spans="2:6" ht="18" customHeight="1" x14ac:dyDescent="0.25">
      <c r="B493" s="118"/>
      <c r="E493" s="13"/>
      <c r="F493" s="13"/>
    </row>
    <row r="494" spans="2:6" ht="18" customHeight="1" x14ac:dyDescent="0.25">
      <c r="B494" s="118"/>
      <c r="E494" s="13"/>
      <c r="F494" s="13"/>
    </row>
    <row r="495" spans="2:6" ht="18" customHeight="1" x14ac:dyDescent="0.25">
      <c r="B495" s="118"/>
      <c r="E495" s="13"/>
      <c r="F495" s="13"/>
    </row>
    <row r="496" spans="2:6" ht="18" customHeight="1" x14ac:dyDescent="0.25">
      <c r="B496" s="118"/>
      <c r="E496" s="13"/>
      <c r="F496" s="13"/>
    </row>
    <row r="497" spans="2:6" ht="18" customHeight="1" x14ac:dyDescent="0.25">
      <c r="B497" s="118"/>
      <c r="E497" s="13"/>
      <c r="F497" s="13"/>
    </row>
    <row r="498" spans="2:6" ht="18" customHeight="1" x14ac:dyDescent="0.25">
      <c r="B498" s="118"/>
      <c r="E498" s="13"/>
      <c r="F498" s="13"/>
    </row>
    <row r="499" spans="2:6" ht="18" customHeight="1" x14ac:dyDescent="0.25">
      <c r="B499" s="118"/>
      <c r="E499" s="13"/>
      <c r="F499" s="13"/>
    </row>
    <row r="500" spans="2:6" ht="18" customHeight="1" x14ac:dyDescent="0.25">
      <c r="B500" s="118"/>
      <c r="E500" s="13"/>
      <c r="F500" s="13"/>
    </row>
    <row r="501" spans="2:6" ht="18" customHeight="1" x14ac:dyDescent="0.25">
      <c r="B501" s="118"/>
      <c r="E501" s="13"/>
      <c r="F501" s="13"/>
    </row>
    <row r="502" spans="2:6" ht="18" customHeight="1" x14ac:dyDescent="0.25">
      <c r="B502" s="118"/>
      <c r="E502" s="13"/>
      <c r="F502" s="13"/>
    </row>
    <row r="503" spans="2:6" ht="18" customHeight="1" x14ac:dyDescent="0.25">
      <c r="B503" s="118"/>
      <c r="E503" s="13"/>
      <c r="F503" s="13"/>
    </row>
    <row r="504" spans="2:6" ht="18" customHeight="1" x14ac:dyDescent="0.25">
      <c r="B504" s="118"/>
      <c r="E504" s="13"/>
      <c r="F504" s="13"/>
    </row>
    <row r="505" spans="2:6" ht="18" customHeight="1" x14ac:dyDescent="0.25">
      <c r="B505" s="118"/>
      <c r="E505" s="13"/>
      <c r="F505" s="13"/>
    </row>
    <row r="506" spans="2:6" ht="18" customHeight="1" x14ac:dyDescent="0.25">
      <c r="B506" s="118"/>
      <c r="E506" s="13"/>
      <c r="F506" s="13"/>
    </row>
    <row r="507" spans="2:6" ht="18" customHeight="1" x14ac:dyDescent="0.25">
      <c r="B507" s="118"/>
      <c r="E507" s="13"/>
      <c r="F507" s="13"/>
    </row>
    <row r="508" spans="2:6" ht="18" customHeight="1" x14ac:dyDescent="0.25">
      <c r="B508" s="118"/>
      <c r="E508" s="13"/>
      <c r="F508" s="13"/>
    </row>
    <row r="509" spans="2:6" ht="18" customHeight="1" x14ac:dyDescent="0.25">
      <c r="B509" s="118"/>
      <c r="E509" s="13"/>
      <c r="F509" s="13"/>
    </row>
    <row r="510" spans="2:6" ht="18" customHeight="1" x14ac:dyDescent="0.25">
      <c r="B510" s="118"/>
      <c r="E510" s="13"/>
      <c r="F510" s="13"/>
    </row>
    <row r="511" spans="2:6" ht="18" customHeight="1" x14ac:dyDescent="0.25">
      <c r="B511" s="118"/>
      <c r="E511" s="13"/>
      <c r="F511" s="13"/>
    </row>
    <row r="512" spans="2:6" ht="18" customHeight="1" x14ac:dyDescent="0.25">
      <c r="B512" s="118"/>
      <c r="E512" s="13"/>
      <c r="F512" s="13"/>
    </row>
    <row r="513" spans="2:6" ht="18" customHeight="1" x14ac:dyDescent="0.25">
      <c r="B513" s="118"/>
      <c r="E513" s="13"/>
      <c r="F513" s="13"/>
    </row>
    <row r="514" spans="2:6" ht="18" customHeight="1" x14ac:dyDescent="0.25">
      <c r="B514" s="118"/>
      <c r="E514" s="13"/>
      <c r="F514" s="13"/>
    </row>
    <row r="515" spans="2:6" ht="18" customHeight="1" x14ac:dyDescent="0.25">
      <c r="B515" s="118"/>
      <c r="E515" s="13"/>
      <c r="F515" s="13"/>
    </row>
    <row r="516" spans="2:6" ht="18" customHeight="1" x14ac:dyDescent="0.25">
      <c r="B516" s="118"/>
      <c r="E516" s="13"/>
      <c r="F516" s="13"/>
    </row>
    <row r="517" spans="2:6" ht="18" customHeight="1" x14ac:dyDescent="0.25">
      <c r="B517" s="118"/>
      <c r="E517" s="13"/>
      <c r="F517" s="13"/>
    </row>
    <row r="518" spans="2:6" ht="18" customHeight="1" x14ac:dyDescent="0.25">
      <c r="B518" s="118"/>
      <c r="E518" s="13"/>
      <c r="F518" s="13"/>
    </row>
    <row r="519" spans="2:6" ht="18" customHeight="1" x14ac:dyDescent="0.25">
      <c r="B519" s="118"/>
      <c r="E519" s="13"/>
      <c r="F519" s="13"/>
    </row>
    <row r="520" spans="2:6" ht="18" customHeight="1" x14ac:dyDescent="0.25">
      <c r="B520" s="118"/>
      <c r="E520" s="13"/>
      <c r="F520" s="13"/>
    </row>
    <row r="521" spans="2:6" ht="18" customHeight="1" x14ac:dyDescent="0.25">
      <c r="B521" s="118"/>
      <c r="E521" s="13"/>
      <c r="F521" s="13"/>
    </row>
    <row r="522" spans="2:6" ht="18" customHeight="1" x14ac:dyDescent="0.25">
      <c r="B522" s="118"/>
      <c r="E522" s="13"/>
      <c r="F522" s="13"/>
    </row>
    <row r="523" spans="2:6" ht="18" customHeight="1" x14ac:dyDescent="0.25">
      <c r="B523" s="118"/>
      <c r="E523" s="13"/>
      <c r="F523" s="13"/>
    </row>
    <row r="524" spans="2:6" ht="18" customHeight="1" x14ac:dyDescent="0.25">
      <c r="B524" s="118"/>
      <c r="E524" s="13"/>
      <c r="F524" s="13"/>
    </row>
    <row r="525" spans="2:6" ht="18" customHeight="1" x14ac:dyDescent="0.25">
      <c r="B525" s="118"/>
      <c r="E525" s="13"/>
      <c r="F525" s="13"/>
    </row>
    <row r="526" spans="2:6" ht="18" customHeight="1" x14ac:dyDescent="0.25">
      <c r="B526" s="118"/>
      <c r="E526" s="13"/>
      <c r="F526" s="13"/>
    </row>
    <row r="527" spans="2:6" ht="18" customHeight="1" x14ac:dyDescent="0.25">
      <c r="B527" s="118"/>
      <c r="E527" s="13"/>
      <c r="F527" s="13"/>
    </row>
    <row r="528" spans="2:6" ht="18" customHeight="1" x14ac:dyDescent="0.25">
      <c r="B528" s="118"/>
      <c r="E528" s="13"/>
      <c r="F528" s="13"/>
    </row>
    <row r="529" spans="2:6" ht="18" customHeight="1" x14ac:dyDescent="0.25">
      <c r="B529" s="118"/>
      <c r="E529" s="13"/>
      <c r="F529" s="13"/>
    </row>
    <row r="530" spans="2:6" ht="18" customHeight="1" x14ac:dyDescent="0.25">
      <c r="B530" s="118"/>
      <c r="E530" s="13"/>
      <c r="F530" s="13"/>
    </row>
    <row r="531" spans="2:6" ht="18" customHeight="1" x14ac:dyDescent="0.25">
      <c r="B531" s="118"/>
      <c r="E531" s="13"/>
      <c r="F531" s="13"/>
    </row>
    <row r="532" spans="2:6" ht="18" customHeight="1" x14ac:dyDescent="0.25">
      <c r="B532" s="118"/>
      <c r="E532" s="13"/>
      <c r="F532" s="13"/>
    </row>
    <row r="533" spans="2:6" ht="18" customHeight="1" x14ac:dyDescent="0.25">
      <c r="B533" s="118"/>
      <c r="E533" s="13"/>
      <c r="F533" s="13"/>
    </row>
    <row r="534" spans="2:6" ht="18" customHeight="1" x14ac:dyDescent="0.25">
      <c r="B534" s="118"/>
      <c r="E534" s="13"/>
      <c r="F534" s="13"/>
    </row>
    <row r="535" spans="2:6" ht="18" customHeight="1" x14ac:dyDescent="0.25">
      <c r="B535" s="118"/>
      <c r="E535" s="13"/>
      <c r="F535" s="13"/>
    </row>
    <row r="536" spans="2:6" ht="18" customHeight="1" x14ac:dyDescent="0.25">
      <c r="B536" s="118"/>
      <c r="E536" s="13"/>
      <c r="F536" s="13"/>
    </row>
    <row r="537" spans="2:6" ht="18" customHeight="1" x14ac:dyDescent="0.25">
      <c r="B537" s="118"/>
      <c r="E537" s="13"/>
      <c r="F537" s="13"/>
    </row>
    <row r="538" spans="2:6" ht="18" customHeight="1" x14ac:dyDescent="0.25">
      <c r="B538" s="118"/>
      <c r="E538" s="13"/>
      <c r="F538" s="13"/>
    </row>
    <row r="539" spans="2:6" ht="18" customHeight="1" x14ac:dyDescent="0.25">
      <c r="B539" s="118"/>
      <c r="E539" s="13"/>
      <c r="F539" s="13"/>
    </row>
    <row r="540" spans="2:6" ht="18" customHeight="1" x14ac:dyDescent="0.25">
      <c r="B540" s="118"/>
      <c r="E540" s="13"/>
      <c r="F540" s="13"/>
    </row>
    <row r="541" spans="2:6" ht="18" customHeight="1" x14ac:dyDescent="0.25">
      <c r="B541" s="118"/>
      <c r="E541" s="13"/>
      <c r="F541" s="13"/>
    </row>
    <row r="542" spans="2:6" ht="18" customHeight="1" x14ac:dyDescent="0.25">
      <c r="B542" s="118"/>
      <c r="E542" s="13"/>
      <c r="F542" s="13"/>
    </row>
    <row r="543" spans="2:6" ht="18" customHeight="1" x14ac:dyDescent="0.25">
      <c r="B543" s="118"/>
      <c r="E543" s="13"/>
      <c r="F543" s="13"/>
    </row>
    <row r="544" spans="2:6" ht="18" customHeight="1" x14ac:dyDescent="0.25">
      <c r="B544" s="118"/>
      <c r="E544" s="13"/>
      <c r="F544" s="13"/>
    </row>
    <row r="545" spans="2:6" ht="18" customHeight="1" x14ac:dyDescent="0.25">
      <c r="B545" s="118"/>
      <c r="E545" s="13"/>
      <c r="F545" s="13"/>
    </row>
    <row r="546" spans="2:6" ht="18" customHeight="1" x14ac:dyDescent="0.25">
      <c r="B546" s="118"/>
      <c r="E546" s="13"/>
      <c r="F546" s="13"/>
    </row>
    <row r="547" spans="2:6" ht="18" customHeight="1" x14ac:dyDescent="0.25">
      <c r="B547" s="118"/>
      <c r="E547" s="13"/>
      <c r="F547" s="13"/>
    </row>
    <row r="548" spans="2:6" ht="18" customHeight="1" x14ac:dyDescent="0.25">
      <c r="B548" s="118"/>
      <c r="E548" s="13"/>
      <c r="F548" s="13"/>
    </row>
    <row r="549" spans="2:6" ht="18" customHeight="1" x14ac:dyDescent="0.25">
      <c r="B549" s="118"/>
      <c r="E549" s="13"/>
      <c r="F549" s="13"/>
    </row>
    <row r="550" spans="2:6" ht="18" customHeight="1" x14ac:dyDescent="0.25">
      <c r="B550" s="118"/>
      <c r="E550" s="13"/>
      <c r="F550" s="13"/>
    </row>
    <row r="551" spans="2:6" ht="18" customHeight="1" x14ac:dyDescent="0.25">
      <c r="B551" s="118"/>
      <c r="E551" s="13"/>
      <c r="F551" s="13"/>
    </row>
    <row r="552" spans="2:6" ht="18" customHeight="1" x14ac:dyDescent="0.25">
      <c r="B552" s="118"/>
      <c r="E552" s="13"/>
      <c r="F552" s="13"/>
    </row>
    <row r="553" spans="2:6" ht="18" customHeight="1" x14ac:dyDescent="0.25">
      <c r="B553" s="118"/>
      <c r="E553" s="13"/>
      <c r="F553" s="13"/>
    </row>
    <row r="554" spans="2:6" ht="18" customHeight="1" x14ac:dyDescent="0.25">
      <c r="B554" s="118"/>
      <c r="E554" s="13"/>
      <c r="F554" s="13"/>
    </row>
    <row r="555" spans="2:6" ht="18" customHeight="1" x14ac:dyDescent="0.25">
      <c r="B555" s="118"/>
      <c r="E555" s="13"/>
      <c r="F555" s="13"/>
    </row>
    <row r="556" spans="2:6" ht="18" customHeight="1" x14ac:dyDescent="0.25">
      <c r="B556" s="118"/>
      <c r="E556" s="13"/>
      <c r="F556" s="13"/>
    </row>
    <row r="557" spans="2:6" ht="18" customHeight="1" x14ac:dyDescent="0.25">
      <c r="B557" s="118"/>
      <c r="E557" s="13"/>
      <c r="F557" s="13"/>
    </row>
    <row r="558" spans="2:6" ht="18" customHeight="1" x14ac:dyDescent="0.25">
      <c r="B558" s="118"/>
      <c r="E558" s="13"/>
      <c r="F558" s="13"/>
    </row>
    <row r="559" spans="2:6" ht="18" customHeight="1" x14ac:dyDescent="0.25">
      <c r="B559" s="118"/>
      <c r="E559" s="13"/>
      <c r="F559" s="13"/>
    </row>
    <row r="560" spans="2:6" ht="18" customHeight="1" x14ac:dyDescent="0.25">
      <c r="B560" s="118"/>
      <c r="E560" s="13"/>
      <c r="F560" s="13"/>
    </row>
    <row r="561" spans="2:6" ht="18" customHeight="1" x14ac:dyDescent="0.25">
      <c r="B561" s="118"/>
      <c r="E561" s="13"/>
      <c r="F561" s="13"/>
    </row>
    <row r="562" spans="2:6" ht="18" customHeight="1" x14ac:dyDescent="0.25">
      <c r="B562" s="118"/>
      <c r="E562" s="13"/>
      <c r="F562" s="13"/>
    </row>
    <row r="563" spans="2:6" ht="18" customHeight="1" x14ac:dyDescent="0.25">
      <c r="B563" s="118"/>
      <c r="E563" s="13"/>
      <c r="F563" s="13"/>
    </row>
    <row r="564" spans="2:6" ht="18" customHeight="1" x14ac:dyDescent="0.25">
      <c r="B564" s="118"/>
      <c r="E564" s="13"/>
      <c r="F564" s="13"/>
    </row>
    <row r="565" spans="2:6" ht="18" customHeight="1" x14ac:dyDescent="0.25">
      <c r="B565" s="118"/>
      <c r="E565" s="13"/>
      <c r="F565" s="13"/>
    </row>
    <row r="566" spans="2:6" ht="18" customHeight="1" x14ac:dyDescent="0.25">
      <c r="B566" s="118"/>
      <c r="E566" s="13"/>
      <c r="F566" s="13"/>
    </row>
    <row r="567" spans="2:6" ht="18" customHeight="1" x14ac:dyDescent="0.25">
      <c r="B567" s="118"/>
      <c r="E567" s="13"/>
      <c r="F567" s="13"/>
    </row>
    <row r="568" spans="2:6" ht="18" customHeight="1" x14ac:dyDescent="0.25">
      <c r="B568" s="118"/>
      <c r="E568" s="13"/>
      <c r="F568" s="13"/>
    </row>
    <row r="569" spans="2:6" ht="18" customHeight="1" x14ac:dyDescent="0.25">
      <c r="B569" s="118"/>
      <c r="E569" s="13"/>
      <c r="F569" s="13"/>
    </row>
    <row r="570" spans="2:6" ht="18" customHeight="1" x14ac:dyDescent="0.25">
      <c r="B570" s="118"/>
      <c r="E570" s="13"/>
      <c r="F570" s="13"/>
    </row>
    <row r="571" spans="2:6" ht="18" customHeight="1" x14ac:dyDescent="0.25">
      <c r="B571" s="118"/>
      <c r="E571" s="13"/>
      <c r="F571" s="13"/>
    </row>
    <row r="572" spans="2:6" ht="18" customHeight="1" x14ac:dyDescent="0.25">
      <c r="B572" s="118"/>
      <c r="E572" s="13"/>
      <c r="F572" s="13"/>
    </row>
    <row r="573" spans="2:6" ht="18" customHeight="1" x14ac:dyDescent="0.25">
      <c r="B573" s="118"/>
      <c r="E573" s="13"/>
      <c r="F573" s="13"/>
    </row>
    <row r="574" spans="2:6" ht="18" customHeight="1" x14ac:dyDescent="0.25">
      <c r="B574" s="118"/>
      <c r="E574" s="13"/>
      <c r="F574" s="13"/>
    </row>
    <row r="575" spans="2:6" ht="18" customHeight="1" x14ac:dyDescent="0.25">
      <c r="B575" s="118"/>
      <c r="E575" s="13"/>
      <c r="F575" s="13"/>
    </row>
    <row r="576" spans="2:6" ht="18" customHeight="1" x14ac:dyDescent="0.25">
      <c r="B576" s="118"/>
      <c r="E576" s="13"/>
      <c r="F576" s="13"/>
    </row>
    <row r="577" spans="2:6" ht="18" customHeight="1" x14ac:dyDescent="0.25">
      <c r="B577" s="118"/>
      <c r="E577" s="13"/>
      <c r="F577" s="13"/>
    </row>
    <row r="578" spans="2:6" ht="18" customHeight="1" x14ac:dyDescent="0.25">
      <c r="B578" s="118"/>
      <c r="E578" s="13"/>
      <c r="F578" s="13"/>
    </row>
    <row r="579" spans="2:6" ht="18" customHeight="1" x14ac:dyDescent="0.25">
      <c r="B579" s="118"/>
      <c r="E579" s="13"/>
      <c r="F579" s="13"/>
    </row>
    <row r="580" spans="2:6" ht="18" customHeight="1" x14ac:dyDescent="0.25">
      <c r="B580" s="118"/>
      <c r="E580" s="13"/>
      <c r="F580" s="13"/>
    </row>
    <row r="581" spans="2:6" ht="18" customHeight="1" x14ac:dyDescent="0.25">
      <c r="B581" s="118"/>
      <c r="E581" s="13"/>
      <c r="F581" s="13"/>
    </row>
    <row r="582" spans="2:6" ht="18" customHeight="1" x14ac:dyDescent="0.25">
      <c r="B582" s="118"/>
      <c r="E582" s="13"/>
      <c r="F582" s="13"/>
    </row>
    <row r="583" spans="2:6" ht="18" customHeight="1" x14ac:dyDescent="0.25">
      <c r="B583" s="118"/>
      <c r="E583" s="13"/>
      <c r="F583" s="13"/>
    </row>
    <row r="584" spans="2:6" ht="18" customHeight="1" x14ac:dyDescent="0.25">
      <c r="B584" s="118"/>
      <c r="E584" s="13"/>
      <c r="F584" s="13"/>
    </row>
    <row r="585" spans="2:6" ht="18" customHeight="1" x14ac:dyDescent="0.25">
      <c r="B585" s="118"/>
      <c r="E585" s="13"/>
      <c r="F585" s="13"/>
    </row>
    <row r="586" spans="2:6" ht="18" customHeight="1" x14ac:dyDescent="0.25">
      <c r="B586" s="118"/>
      <c r="E586" s="13"/>
      <c r="F586" s="13"/>
    </row>
    <row r="587" spans="2:6" ht="18" customHeight="1" x14ac:dyDescent="0.25">
      <c r="B587" s="118"/>
      <c r="E587" s="13"/>
      <c r="F587" s="13"/>
    </row>
    <row r="588" spans="2:6" ht="18" customHeight="1" x14ac:dyDescent="0.25">
      <c r="B588" s="118"/>
      <c r="E588" s="13"/>
      <c r="F588" s="13"/>
    </row>
    <row r="589" spans="2:6" ht="18" customHeight="1" x14ac:dyDescent="0.25">
      <c r="B589" s="118"/>
      <c r="E589" s="13"/>
      <c r="F589" s="13"/>
    </row>
    <row r="590" spans="2:6" ht="18" customHeight="1" x14ac:dyDescent="0.25">
      <c r="B590" s="118"/>
      <c r="E590" s="13"/>
      <c r="F590" s="13"/>
    </row>
    <row r="591" spans="2:6" ht="18" customHeight="1" x14ac:dyDescent="0.25">
      <c r="B591" s="118"/>
      <c r="E591" s="13"/>
      <c r="F591" s="13"/>
    </row>
    <row r="592" spans="2:6" ht="18" customHeight="1" x14ac:dyDescent="0.25">
      <c r="B592" s="118"/>
      <c r="E592" s="13"/>
      <c r="F592" s="13"/>
    </row>
    <row r="593" spans="2:6" ht="18" customHeight="1" x14ac:dyDescent="0.25">
      <c r="B593" s="118"/>
      <c r="E593" s="13"/>
      <c r="F593" s="13"/>
    </row>
    <row r="594" spans="2:6" ht="18" customHeight="1" x14ac:dyDescent="0.25">
      <c r="B594" s="118"/>
      <c r="E594" s="13"/>
      <c r="F594" s="13"/>
    </row>
    <row r="595" spans="2:6" ht="18" customHeight="1" x14ac:dyDescent="0.25">
      <c r="B595" s="118"/>
      <c r="E595" s="13"/>
      <c r="F595" s="13"/>
    </row>
    <row r="596" spans="2:6" ht="18" customHeight="1" x14ac:dyDescent="0.25">
      <c r="B596" s="118"/>
      <c r="E596" s="13"/>
      <c r="F596" s="13"/>
    </row>
    <row r="597" spans="2:6" ht="18" customHeight="1" x14ac:dyDescent="0.25">
      <c r="B597" s="118"/>
      <c r="E597" s="13"/>
      <c r="F597" s="13"/>
    </row>
    <row r="598" spans="2:6" ht="18" customHeight="1" x14ac:dyDescent="0.25">
      <c r="B598" s="118"/>
      <c r="E598" s="13"/>
      <c r="F598" s="13"/>
    </row>
    <row r="599" spans="2:6" ht="18" customHeight="1" x14ac:dyDescent="0.25">
      <c r="B599" s="118"/>
      <c r="E599" s="13"/>
      <c r="F599" s="13"/>
    </row>
    <row r="600" spans="2:6" ht="18" customHeight="1" x14ac:dyDescent="0.25">
      <c r="B600" s="118"/>
      <c r="E600" s="13"/>
      <c r="F600" s="13"/>
    </row>
    <row r="601" spans="2:6" ht="18" customHeight="1" x14ac:dyDescent="0.25">
      <c r="B601" s="118"/>
      <c r="E601" s="13"/>
      <c r="F601" s="13"/>
    </row>
    <row r="602" spans="2:6" ht="18" customHeight="1" x14ac:dyDescent="0.25">
      <c r="B602" s="118"/>
      <c r="E602" s="13"/>
      <c r="F602" s="13"/>
    </row>
    <row r="603" spans="2:6" ht="18" customHeight="1" x14ac:dyDescent="0.25">
      <c r="B603" s="118"/>
      <c r="E603" s="13"/>
      <c r="F603" s="13"/>
    </row>
    <row r="604" spans="2:6" ht="18" customHeight="1" x14ac:dyDescent="0.25">
      <c r="B604" s="118"/>
      <c r="E604" s="13"/>
      <c r="F604" s="13"/>
    </row>
    <row r="605" spans="2:6" ht="18" customHeight="1" x14ac:dyDescent="0.25">
      <c r="B605" s="118"/>
      <c r="E605" s="13"/>
      <c r="F605" s="13"/>
    </row>
    <row r="606" spans="2:6" ht="18" customHeight="1" x14ac:dyDescent="0.25">
      <c r="B606" s="118"/>
      <c r="E606" s="13"/>
      <c r="F606" s="13"/>
    </row>
    <row r="607" spans="2:6" ht="18" customHeight="1" x14ac:dyDescent="0.25">
      <c r="B607" s="118"/>
      <c r="E607" s="13"/>
      <c r="F607" s="13"/>
    </row>
    <row r="608" spans="2:6" ht="18" customHeight="1" x14ac:dyDescent="0.25">
      <c r="B608" s="118"/>
      <c r="E608" s="13"/>
      <c r="F608" s="13"/>
    </row>
    <row r="609" spans="2:6" ht="18" customHeight="1" x14ac:dyDescent="0.25">
      <c r="B609" s="118"/>
      <c r="E609" s="13"/>
      <c r="F609" s="13"/>
    </row>
    <row r="610" spans="2:6" ht="18" customHeight="1" x14ac:dyDescent="0.25">
      <c r="B610" s="118"/>
      <c r="E610" s="13"/>
      <c r="F610" s="13"/>
    </row>
    <row r="611" spans="2:6" ht="18" customHeight="1" x14ac:dyDescent="0.25">
      <c r="B611" s="118"/>
      <c r="E611" s="13"/>
      <c r="F611" s="13"/>
    </row>
    <row r="612" spans="2:6" ht="18" customHeight="1" x14ac:dyDescent="0.25">
      <c r="B612" s="118"/>
      <c r="E612" s="13"/>
      <c r="F612" s="13"/>
    </row>
    <row r="613" spans="2:6" ht="18" customHeight="1" x14ac:dyDescent="0.25">
      <c r="B613" s="118"/>
      <c r="E613" s="13"/>
      <c r="F613" s="13"/>
    </row>
    <row r="614" spans="2:6" ht="18" customHeight="1" x14ac:dyDescent="0.25">
      <c r="B614" s="118"/>
      <c r="E614" s="13"/>
      <c r="F614" s="13"/>
    </row>
    <row r="615" spans="2:6" ht="18" customHeight="1" x14ac:dyDescent="0.25">
      <c r="B615" s="118"/>
      <c r="E615" s="13"/>
      <c r="F615" s="13"/>
    </row>
    <row r="616" spans="2:6" ht="18" customHeight="1" x14ac:dyDescent="0.25">
      <c r="B616" s="118"/>
      <c r="E616" s="13"/>
      <c r="F616" s="13"/>
    </row>
    <row r="617" spans="2:6" ht="18" customHeight="1" x14ac:dyDescent="0.25">
      <c r="B617" s="118"/>
      <c r="E617" s="13"/>
      <c r="F617" s="13"/>
    </row>
    <row r="618" spans="2:6" ht="18" customHeight="1" x14ac:dyDescent="0.25">
      <c r="B618" s="118"/>
      <c r="E618" s="13"/>
      <c r="F618" s="13"/>
    </row>
    <row r="619" spans="2:6" ht="18" customHeight="1" x14ac:dyDescent="0.25">
      <c r="B619" s="118"/>
      <c r="E619" s="13"/>
      <c r="F619" s="13"/>
    </row>
    <row r="620" spans="2:6" ht="18" customHeight="1" x14ac:dyDescent="0.25">
      <c r="B620" s="118"/>
      <c r="E620" s="13"/>
      <c r="F620" s="13"/>
    </row>
    <row r="621" spans="2:6" ht="18" customHeight="1" x14ac:dyDescent="0.25">
      <c r="B621" s="118"/>
      <c r="E621" s="13"/>
      <c r="F621" s="13"/>
    </row>
    <row r="622" spans="2:6" ht="18" customHeight="1" x14ac:dyDescent="0.25">
      <c r="B622" s="118"/>
      <c r="E622" s="13"/>
      <c r="F622" s="13"/>
    </row>
    <row r="623" spans="2:6" ht="18" customHeight="1" x14ac:dyDescent="0.25">
      <c r="B623" s="118"/>
      <c r="E623" s="13"/>
      <c r="F623" s="13"/>
    </row>
    <row r="624" spans="2:6" ht="18" customHeight="1" x14ac:dyDescent="0.25">
      <c r="B624" s="118"/>
      <c r="E624" s="13"/>
      <c r="F624" s="13"/>
    </row>
    <row r="625" spans="2:6" ht="18" customHeight="1" x14ac:dyDescent="0.25">
      <c r="B625" s="118"/>
      <c r="E625" s="13"/>
      <c r="F625" s="13"/>
    </row>
    <row r="626" spans="2:6" ht="18" customHeight="1" x14ac:dyDescent="0.25">
      <c r="B626" s="118"/>
      <c r="E626" s="13"/>
      <c r="F626" s="13"/>
    </row>
    <row r="627" spans="2:6" ht="18" customHeight="1" x14ac:dyDescent="0.25">
      <c r="B627" s="118"/>
      <c r="E627" s="13"/>
      <c r="F627" s="13"/>
    </row>
    <row r="628" spans="2:6" ht="18" customHeight="1" x14ac:dyDescent="0.25">
      <c r="B628" s="118"/>
      <c r="E628" s="13"/>
      <c r="F628" s="13"/>
    </row>
    <row r="629" spans="2:6" ht="18" customHeight="1" x14ac:dyDescent="0.25">
      <c r="B629" s="118"/>
      <c r="E629" s="13"/>
      <c r="F629" s="13"/>
    </row>
    <row r="630" spans="2:6" ht="18" customHeight="1" x14ac:dyDescent="0.25">
      <c r="B630" s="118"/>
      <c r="E630" s="13"/>
      <c r="F630" s="13"/>
    </row>
    <row r="631" spans="2:6" ht="18" customHeight="1" x14ac:dyDescent="0.25">
      <c r="B631" s="118"/>
      <c r="E631" s="13"/>
      <c r="F631" s="13"/>
    </row>
    <row r="632" spans="2:6" ht="18" customHeight="1" x14ac:dyDescent="0.25">
      <c r="B632" s="118"/>
      <c r="E632" s="13"/>
      <c r="F632" s="13"/>
    </row>
    <row r="633" spans="2:6" ht="18" customHeight="1" x14ac:dyDescent="0.25">
      <c r="B633" s="118"/>
      <c r="E633" s="13"/>
      <c r="F633" s="13"/>
    </row>
    <row r="634" spans="2:6" ht="18" customHeight="1" x14ac:dyDescent="0.25">
      <c r="B634" s="118"/>
      <c r="E634" s="13"/>
      <c r="F634" s="13"/>
    </row>
    <row r="635" spans="2:6" ht="18" customHeight="1" x14ac:dyDescent="0.25">
      <c r="B635" s="118"/>
      <c r="E635" s="13"/>
      <c r="F635" s="13"/>
    </row>
    <row r="636" spans="2:6" ht="18" customHeight="1" x14ac:dyDescent="0.25">
      <c r="B636" s="118"/>
      <c r="E636" s="13"/>
      <c r="F636" s="13"/>
    </row>
    <row r="637" spans="2:6" ht="18" customHeight="1" x14ac:dyDescent="0.25">
      <c r="B637" s="118"/>
      <c r="E637" s="13"/>
      <c r="F637" s="13"/>
    </row>
    <row r="638" spans="2:6" ht="18" customHeight="1" x14ac:dyDescent="0.25">
      <c r="B638" s="118"/>
      <c r="E638" s="13"/>
      <c r="F638" s="13"/>
    </row>
    <row r="639" spans="2:6" ht="18" customHeight="1" x14ac:dyDescent="0.25">
      <c r="B639" s="118"/>
      <c r="E639" s="13"/>
      <c r="F639" s="13"/>
    </row>
    <row r="640" spans="2:6" ht="18" customHeight="1" x14ac:dyDescent="0.25">
      <c r="B640" s="118"/>
      <c r="E640" s="13"/>
      <c r="F640" s="13"/>
    </row>
    <row r="641" spans="2:6" ht="18" customHeight="1" x14ac:dyDescent="0.25">
      <c r="B641" s="118"/>
      <c r="E641" s="13"/>
      <c r="F641" s="13"/>
    </row>
    <row r="642" spans="2:6" ht="18" customHeight="1" x14ac:dyDescent="0.25">
      <c r="B642" s="118"/>
      <c r="E642" s="13"/>
      <c r="F642" s="13"/>
    </row>
    <row r="643" spans="2:6" ht="18" customHeight="1" x14ac:dyDescent="0.25">
      <c r="B643" s="118"/>
      <c r="E643" s="13"/>
      <c r="F643" s="13"/>
    </row>
    <row r="644" spans="2:6" ht="18" customHeight="1" x14ac:dyDescent="0.25">
      <c r="B644" s="118"/>
      <c r="E644" s="13"/>
      <c r="F644" s="13"/>
    </row>
    <row r="645" spans="2:6" ht="18" customHeight="1" x14ac:dyDescent="0.25">
      <c r="B645" s="118"/>
      <c r="E645" s="13"/>
      <c r="F645" s="13"/>
    </row>
    <row r="646" spans="2:6" ht="18" customHeight="1" x14ac:dyDescent="0.25">
      <c r="B646" s="118"/>
      <c r="E646" s="13"/>
      <c r="F646" s="13"/>
    </row>
    <row r="647" spans="2:6" ht="18" customHeight="1" x14ac:dyDescent="0.25">
      <c r="B647" s="118"/>
      <c r="E647" s="13"/>
      <c r="F647" s="13"/>
    </row>
    <row r="648" spans="2:6" ht="18" customHeight="1" x14ac:dyDescent="0.25">
      <c r="B648" s="118"/>
      <c r="E648" s="13"/>
      <c r="F648" s="13"/>
    </row>
    <row r="649" spans="2:6" ht="18" customHeight="1" x14ac:dyDescent="0.25">
      <c r="B649" s="118"/>
      <c r="E649" s="13"/>
      <c r="F649" s="13"/>
    </row>
    <row r="650" spans="2:6" ht="18" customHeight="1" x14ac:dyDescent="0.25">
      <c r="B650" s="118"/>
      <c r="E650" s="13"/>
      <c r="F650" s="13"/>
    </row>
    <row r="651" spans="2:6" ht="18" customHeight="1" x14ac:dyDescent="0.25">
      <c r="B651" s="118"/>
      <c r="E651" s="13"/>
      <c r="F651" s="13"/>
    </row>
    <row r="652" spans="2:6" ht="18" customHeight="1" x14ac:dyDescent="0.25">
      <c r="B652" s="118"/>
      <c r="E652" s="13"/>
      <c r="F652" s="13"/>
    </row>
    <row r="653" spans="2:6" ht="18" customHeight="1" x14ac:dyDescent="0.25">
      <c r="B653" s="118"/>
      <c r="E653" s="13"/>
      <c r="F653" s="13"/>
    </row>
    <row r="654" spans="2:6" ht="18" customHeight="1" x14ac:dyDescent="0.25">
      <c r="B654" s="118"/>
      <c r="E654" s="13"/>
      <c r="F654" s="13"/>
    </row>
    <row r="655" spans="2:6" ht="18" customHeight="1" x14ac:dyDescent="0.25">
      <c r="B655" s="118"/>
      <c r="E655" s="13"/>
      <c r="F655" s="13"/>
    </row>
    <row r="656" spans="2:6" ht="18" customHeight="1" x14ac:dyDescent="0.25">
      <c r="B656" s="118"/>
      <c r="E656" s="13"/>
      <c r="F656" s="13"/>
    </row>
    <row r="657" spans="2:6" ht="18" customHeight="1" x14ac:dyDescent="0.25">
      <c r="B657" s="118"/>
      <c r="E657" s="13"/>
      <c r="F657" s="13"/>
    </row>
    <row r="658" spans="2:6" ht="18" customHeight="1" x14ac:dyDescent="0.25">
      <c r="B658" s="118"/>
      <c r="E658" s="13"/>
      <c r="F658" s="13"/>
    </row>
    <row r="659" spans="2:6" ht="18" customHeight="1" x14ac:dyDescent="0.25">
      <c r="B659" s="118"/>
      <c r="E659" s="13"/>
      <c r="F659" s="13"/>
    </row>
    <row r="660" spans="2:6" ht="18" customHeight="1" x14ac:dyDescent="0.25">
      <c r="B660" s="118"/>
      <c r="E660" s="13"/>
      <c r="F660" s="13"/>
    </row>
    <row r="661" spans="2:6" ht="18" customHeight="1" x14ac:dyDescent="0.25">
      <c r="B661" s="118"/>
      <c r="E661" s="13"/>
      <c r="F661" s="13"/>
    </row>
    <row r="662" spans="2:6" ht="18" customHeight="1" x14ac:dyDescent="0.25">
      <c r="B662" s="118"/>
      <c r="E662" s="13"/>
      <c r="F662" s="13"/>
    </row>
    <row r="663" spans="2:6" ht="18" customHeight="1" x14ac:dyDescent="0.25">
      <c r="B663" s="118"/>
      <c r="E663" s="13"/>
      <c r="F663" s="13"/>
    </row>
    <row r="664" spans="2:6" ht="18" customHeight="1" x14ac:dyDescent="0.25">
      <c r="B664" s="118"/>
      <c r="E664" s="13"/>
      <c r="F664" s="13"/>
    </row>
    <row r="665" spans="2:6" ht="18" customHeight="1" x14ac:dyDescent="0.25">
      <c r="B665" s="118"/>
      <c r="E665" s="13"/>
      <c r="F665" s="13"/>
    </row>
    <row r="666" spans="2:6" ht="18" customHeight="1" x14ac:dyDescent="0.25">
      <c r="B666" s="118"/>
      <c r="E666" s="13"/>
      <c r="F666" s="13"/>
    </row>
    <row r="667" spans="2:6" ht="18" customHeight="1" x14ac:dyDescent="0.25">
      <c r="B667" s="118"/>
      <c r="E667" s="13"/>
      <c r="F667" s="13"/>
    </row>
    <row r="668" spans="2:6" ht="18" customHeight="1" x14ac:dyDescent="0.25">
      <c r="B668" s="118"/>
      <c r="E668" s="13"/>
      <c r="F668" s="13"/>
    </row>
    <row r="669" spans="2:6" ht="18" customHeight="1" x14ac:dyDescent="0.25">
      <c r="B669" s="118"/>
      <c r="E669" s="13"/>
      <c r="F669" s="13"/>
    </row>
    <row r="670" spans="2:6" ht="18" customHeight="1" x14ac:dyDescent="0.25">
      <c r="B670" s="118"/>
      <c r="E670" s="13"/>
      <c r="F670" s="13"/>
    </row>
    <row r="671" spans="2:6" ht="18" customHeight="1" x14ac:dyDescent="0.25">
      <c r="B671" s="118"/>
      <c r="E671" s="13"/>
      <c r="F671" s="13"/>
    </row>
    <row r="672" spans="2:6" ht="18" customHeight="1" x14ac:dyDescent="0.25">
      <c r="B672" s="118"/>
      <c r="E672" s="13"/>
      <c r="F672" s="13"/>
    </row>
    <row r="673" spans="2:6" ht="18" customHeight="1" x14ac:dyDescent="0.25">
      <c r="B673" s="118"/>
      <c r="E673" s="13"/>
      <c r="F673" s="13"/>
    </row>
    <row r="674" spans="2:6" ht="18" customHeight="1" x14ac:dyDescent="0.25">
      <c r="B674" s="118"/>
      <c r="E674" s="13"/>
      <c r="F674" s="13"/>
    </row>
    <row r="675" spans="2:6" ht="18" customHeight="1" x14ac:dyDescent="0.25">
      <c r="B675" s="118"/>
      <c r="E675" s="13"/>
      <c r="F675" s="13"/>
    </row>
    <row r="676" spans="2:6" ht="18" customHeight="1" x14ac:dyDescent="0.25">
      <c r="B676" s="118"/>
      <c r="E676" s="13"/>
      <c r="F676" s="13"/>
    </row>
    <row r="677" spans="2:6" ht="18" customHeight="1" x14ac:dyDescent="0.25">
      <c r="B677" s="118"/>
      <c r="E677" s="13"/>
      <c r="F677" s="13"/>
    </row>
    <row r="678" spans="2:6" ht="18" customHeight="1" x14ac:dyDescent="0.25">
      <c r="B678" s="118"/>
      <c r="E678" s="13"/>
      <c r="F678" s="13"/>
    </row>
    <row r="679" spans="2:6" ht="18" customHeight="1" x14ac:dyDescent="0.25">
      <c r="B679" s="118"/>
      <c r="E679" s="13"/>
      <c r="F679" s="13"/>
    </row>
    <row r="680" spans="2:6" ht="18" customHeight="1" x14ac:dyDescent="0.25">
      <c r="B680" s="118"/>
      <c r="E680" s="13"/>
      <c r="F680" s="13"/>
    </row>
    <row r="681" spans="2:6" ht="18" customHeight="1" x14ac:dyDescent="0.25">
      <c r="B681" s="118"/>
      <c r="E681" s="13"/>
      <c r="F681" s="13"/>
    </row>
    <row r="682" spans="2:6" ht="18" customHeight="1" x14ac:dyDescent="0.25">
      <c r="B682" s="118"/>
      <c r="E682" s="13"/>
      <c r="F682" s="13"/>
    </row>
    <row r="683" spans="2:6" ht="18" customHeight="1" x14ac:dyDescent="0.25">
      <c r="B683" s="118"/>
      <c r="E683" s="13"/>
      <c r="F683" s="13"/>
    </row>
    <row r="684" spans="2:6" ht="18" customHeight="1" x14ac:dyDescent="0.25">
      <c r="B684" s="118"/>
      <c r="E684" s="13"/>
      <c r="F684" s="13"/>
    </row>
    <row r="685" spans="2:6" ht="18" customHeight="1" x14ac:dyDescent="0.25">
      <c r="B685" s="118"/>
      <c r="E685" s="13"/>
      <c r="F685" s="13"/>
    </row>
    <row r="686" spans="2:6" ht="18" customHeight="1" x14ac:dyDescent="0.25">
      <c r="B686" s="118"/>
      <c r="E686" s="13"/>
      <c r="F686" s="13"/>
    </row>
    <row r="687" spans="2:6" ht="18" customHeight="1" x14ac:dyDescent="0.25">
      <c r="B687" s="118"/>
      <c r="E687" s="13"/>
      <c r="F687" s="13"/>
    </row>
    <row r="688" spans="2:6" ht="18" customHeight="1" x14ac:dyDescent="0.25">
      <c r="B688" s="118"/>
      <c r="E688" s="13"/>
      <c r="F688" s="13"/>
    </row>
    <row r="689" spans="2:6" ht="18" customHeight="1" x14ac:dyDescent="0.25">
      <c r="B689" s="118"/>
      <c r="E689" s="13"/>
      <c r="F689" s="13"/>
    </row>
    <row r="690" spans="2:6" ht="18" customHeight="1" x14ac:dyDescent="0.25">
      <c r="B690" s="118"/>
      <c r="E690" s="13"/>
      <c r="F690" s="13"/>
    </row>
    <row r="691" spans="2:6" ht="18" customHeight="1" x14ac:dyDescent="0.25">
      <c r="B691" s="118"/>
      <c r="E691" s="13"/>
      <c r="F691" s="13"/>
    </row>
    <row r="692" spans="2:6" ht="18" customHeight="1" x14ac:dyDescent="0.25">
      <c r="B692" s="118"/>
      <c r="E692" s="13"/>
      <c r="F692" s="13"/>
    </row>
    <row r="693" spans="2:6" ht="18" customHeight="1" x14ac:dyDescent="0.25">
      <c r="B693" s="118"/>
      <c r="E693" s="13"/>
      <c r="F693" s="13"/>
    </row>
    <row r="694" spans="2:6" ht="18" customHeight="1" x14ac:dyDescent="0.25">
      <c r="B694" s="118"/>
      <c r="E694" s="13"/>
      <c r="F694" s="13"/>
    </row>
    <row r="695" spans="2:6" ht="18" customHeight="1" x14ac:dyDescent="0.25">
      <c r="B695" s="118"/>
      <c r="E695" s="13"/>
      <c r="F695" s="13"/>
    </row>
    <row r="696" spans="2:6" ht="18" customHeight="1" x14ac:dyDescent="0.25">
      <c r="B696" s="118"/>
      <c r="E696" s="13"/>
      <c r="F696" s="13"/>
    </row>
    <row r="697" spans="2:6" ht="18" customHeight="1" x14ac:dyDescent="0.25">
      <c r="B697" s="118"/>
      <c r="E697" s="13"/>
      <c r="F697" s="13"/>
    </row>
    <row r="698" spans="2:6" ht="18" customHeight="1" x14ac:dyDescent="0.25">
      <c r="B698" s="118"/>
      <c r="E698" s="13"/>
      <c r="F698" s="13"/>
    </row>
    <row r="699" spans="2:6" ht="18" customHeight="1" x14ac:dyDescent="0.25">
      <c r="B699" s="118"/>
      <c r="E699" s="13"/>
      <c r="F699" s="13"/>
    </row>
    <row r="700" spans="2:6" ht="18" customHeight="1" x14ac:dyDescent="0.25">
      <c r="B700" s="118"/>
      <c r="E700" s="13"/>
      <c r="F700" s="13"/>
    </row>
    <row r="701" spans="2:6" ht="18" customHeight="1" x14ac:dyDescent="0.25">
      <c r="B701" s="118"/>
      <c r="E701" s="13"/>
      <c r="F701" s="13"/>
    </row>
    <row r="702" spans="2:6" ht="18" customHeight="1" x14ac:dyDescent="0.25">
      <c r="B702" s="118"/>
      <c r="E702" s="13"/>
      <c r="F702" s="13"/>
    </row>
    <row r="703" spans="2:6" ht="18" customHeight="1" x14ac:dyDescent="0.25">
      <c r="B703" s="118"/>
      <c r="E703" s="13"/>
      <c r="F703" s="13"/>
    </row>
    <row r="704" spans="2:6" ht="18" customHeight="1" x14ac:dyDescent="0.25">
      <c r="B704" s="118"/>
      <c r="E704" s="13"/>
      <c r="F704" s="13"/>
    </row>
    <row r="705" spans="2:6" ht="18" customHeight="1" x14ac:dyDescent="0.25">
      <c r="B705" s="118"/>
      <c r="E705" s="13"/>
      <c r="F705" s="13"/>
    </row>
    <row r="706" spans="2:6" ht="18" customHeight="1" x14ac:dyDescent="0.25">
      <c r="B706" s="118"/>
      <c r="E706" s="13"/>
      <c r="F706" s="13"/>
    </row>
    <row r="707" spans="2:6" ht="18" customHeight="1" x14ac:dyDescent="0.25">
      <c r="B707" s="118"/>
      <c r="E707" s="13"/>
      <c r="F707" s="13"/>
    </row>
    <row r="708" spans="2:6" ht="18" customHeight="1" x14ac:dyDescent="0.25">
      <c r="B708" s="118"/>
      <c r="E708" s="13"/>
      <c r="F708" s="13"/>
    </row>
    <row r="709" spans="2:6" ht="18" customHeight="1" x14ac:dyDescent="0.25">
      <c r="B709" s="118"/>
      <c r="E709" s="13"/>
      <c r="F709" s="13"/>
    </row>
    <row r="710" spans="2:6" ht="18" customHeight="1" x14ac:dyDescent="0.25">
      <c r="B710" s="118"/>
      <c r="E710" s="13"/>
      <c r="F710" s="13"/>
    </row>
    <row r="711" spans="2:6" ht="18" customHeight="1" x14ac:dyDescent="0.25">
      <c r="B711" s="118"/>
      <c r="E711" s="13"/>
      <c r="F711" s="13"/>
    </row>
    <row r="712" spans="2:6" ht="18" customHeight="1" x14ac:dyDescent="0.25">
      <c r="B712" s="118"/>
      <c r="E712" s="13"/>
      <c r="F712" s="13"/>
    </row>
    <row r="713" spans="2:6" ht="18" customHeight="1" x14ac:dyDescent="0.25">
      <c r="B713" s="118"/>
      <c r="E713" s="13"/>
      <c r="F713" s="13"/>
    </row>
    <row r="714" spans="2:6" ht="18" customHeight="1" x14ac:dyDescent="0.25">
      <c r="B714" s="118"/>
      <c r="E714" s="13"/>
      <c r="F714" s="13"/>
    </row>
    <row r="715" spans="2:6" ht="18" customHeight="1" x14ac:dyDescent="0.25">
      <c r="B715" s="118"/>
      <c r="E715" s="13"/>
      <c r="F715" s="13"/>
    </row>
    <row r="716" spans="2:6" ht="18" customHeight="1" x14ac:dyDescent="0.25">
      <c r="B716" s="118"/>
      <c r="E716" s="13"/>
      <c r="F716" s="13"/>
    </row>
    <row r="717" spans="2:6" ht="18" customHeight="1" x14ac:dyDescent="0.25">
      <c r="B717" s="118"/>
      <c r="E717" s="13"/>
      <c r="F717" s="13"/>
    </row>
    <row r="718" spans="2:6" ht="18" customHeight="1" x14ac:dyDescent="0.25">
      <c r="B718" s="118"/>
      <c r="E718" s="13"/>
      <c r="F718" s="13"/>
    </row>
    <row r="719" spans="2:6" ht="18" customHeight="1" x14ac:dyDescent="0.25">
      <c r="B719" s="118"/>
      <c r="E719" s="13"/>
      <c r="F719" s="13"/>
    </row>
    <row r="720" spans="2:6" ht="18" customHeight="1" x14ac:dyDescent="0.25">
      <c r="B720" s="118"/>
      <c r="E720" s="13"/>
      <c r="F720" s="13"/>
    </row>
    <row r="721" spans="2:6" ht="18" customHeight="1" x14ac:dyDescent="0.25">
      <c r="B721" s="118"/>
      <c r="E721" s="13"/>
      <c r="F721" s="13"/>
    </row>
    <row r="722" spans="2:6" ht="18" customHeight="1" x14ac:dyDescent="0.25">
      <c r="B722" s="118"/>
      <c r="E722" s="13"/>
      <c r="F722" s="13"/>
    </row>
    <row r="723" spans="2:6" ht="18" customHeight="1" x14ac:dyDescent="0.25">
      <c r="B723" s="118"/>
      <c r="E723" s="13"/>
      <c r="F723" s="13"/>
    </row>
    <row r="724" spans="2:6" ht="18" customHeight="1" x14ac:dyDescent="0.25">
      <c r="B724" s="118"/>
      <c r="E724" s="13"/>
      <c r="F724" s="13"/>
    </row>
    <row r="725" spans="2:6" ht="18" customHeight="1" x14ac:dyDescent="0.25">
      <c r="B725" s="118"/>
      <c r="E725" s="13"/>
      <c r="F725" s="13"/>
    </row>
    <row r="726" spans="2:6" ht="18" customHeight="1" x14ac:dyDescent="0.25">
      <c r="B726" s="118"/>
      <c r="E726" s="13"/>
      <c r="F726" s="13"/>
    </row>
    <row r="727" spans="2:6" ht="18" customHeight="1" x14ac:dyDescent="0.25">
      <c r="B727" s="118"/>
      <c r="E727" s="13"/>
      <c r="F727" s="13"/>
    </row>
    <row r="728" spans="2:6" ht="18" customHeight="1" x14ac:dyDescent="0.25">
      <c r="B728" s="118"/>
      <c r="E728" s="13"/>
      <c r="F728" s="13"/>
    </row>
    <row r="729" spans="2:6" ht="18" customHeight="1" x14ac:dyDescent="0.25">
      <c r="B729" s="118"/>
      <c r="E729" s="13"/>
      <c r="F729" s="13"/>
    </row>
    <row r="730" spans="2:6" ht="18" customHeight="1" x14ac:dyDescent="0.25">
      <c r="B730" s="118"/>
      <c r="E730" s="13"/>
      <c r="F730" s="13"/>
    </row>
    <row r="731" spans="2:6" ht="18" customHeight="1" x14ac:dyDescent="0.25">
      <c r="B731" s="118"/>
      <c r="E731" s="13"/>
      <c r="F731" s="13"/>
    </row>
    <row r="732" spans="2:6" ht="18" customHeight="1" x14ac:dyDescent="0.25">
      <c r="B732" s="118"/>
      <c r="E732" s="13"/>
      <c r="F732" s="13"/>
    </row>
    <row r="733" spans="2:6" ht="18" customHeight="1" x14ac:dyDescent="0.25">
      <c r="B733" s="118"/>
      <c r="E733" s="13"/>
      <c r="F733" s="13"/>
    </row>
    <row r="734" spans="2:6" ht="18" customHeight="1" x14ac:dyDescent="0.25">
      <c r="B734" s="118"/>
      <c r="E734" s="13"/>
      <c r="F734" s="13"/>
    </row>
    <row r="735" spans="2:6" ht="18" customHeight="1" x14ac:dyDescent="0.25">
      <c r="B735" s="118"/>
      <c r="E735" s="13"/>
      <c r="F735" s="13"/>
    </row>
    <row r="736" spans="2:6" ht="18" customHeight="1" x14ac:dyDescent="0.25">
      <c r="B736" s="118"/>
      <c r="E736" s="13"/>
      <c r="F736" s="13"/>
    </row>
    <row r="737" spans="2:6" ht="18" customHeight="1" x14ac:dyDescent="0.25">
      <c r="B737" s="118"/>
      <c r="E737" s="13"/>
      <c r="F737" s="13"/>
    </row>
    <row r="738" spans="2:6" ht="18" customHeight="1" x14ac:dyDescent="0.25">
      <c r="B738" s="118"/>
      <c r="E738" s="13"/>
      <c r="F738" s="13"/>
    </row>
    <row r="739" spans="2:6" ht="18" customHeight="1" x14ac:dyDescent="0.25">
      <c r="B739" s="118"/>
      <c r="E739" s="13"/>
      <c r="F739" s="13"/>
    </row>
    <row r="740" spans="2:6" ht="18" customHeight="1" x14ac:dyDescent="0.25">
      <c r="B740" s="118"/>
      <c r="E740" s="13"/>
      <c r="F740" s="13"/>
    </row>
    <row r="741" spans="2:6" ht="18" customHeight="1" x14ac:dyDescent="0.25">
      <c r="B741" s="118"/>
      <c r="E741" s="13"/>
      <c r="F741" s="13"/>
    </row>
    <row r="742" spans="2:6" ht="18" customHeight="1" x14ac:dyDescent="0.25">
      <c r="B742" s="118"/>
      <c r="E742" s="13"/>
      <c r="F742" s="13"/>
    </row>
    <row r="743" spans="2:6" ht="18" customHeight="1" x14ac:dyDescent="0.25">
      <c r="B743" s="118"/>
      <c r="E743" s="13"/>
      <c r="F743" s="13"/>
    </row>
    <row r="744" spans="2:6" ht="18" customHeight="1" x14ac:dyDescent="0.25">
      <c r="B744" s="118"/>
      <c r="E744" s="13"/>
      <c r="F744" s="13"/>
    </row>
    <row r="745" spans="2:6" ht="18" customHeight="1" x14ac:dyDescent="0.25">
      <c r="B745" s="118"/>
      <c r="E745" s="13"/>
      <c r="F745" s="13"/>
    </row>
    <row r="746" spans="2:6" ht="18" customHeight="1" x14ac:dyDescent="0.25">
      <c r="B746" s="118"/>
      <c r="E746" s="13"/>
      <c r="F746" s="13"/>
    </row>
    <row r="747" spans="2:6" ht="18" customHeight="1" x14ac:dyDescent="0.25">
      <c r="B747" s="118"/>
      <c r="E747" s="13"/>
      <c r="F747" s="13"/>
    </row>
    <row r="748" spans="2:6" ht="18" customHeight="1" x14ac:dyDescent="0.25">
      <c r="B748" s="118"/>
      <c r="E748" s="13"/>
      <c r="F748" s="13"/>
    </row>
    <row r="749" spans="2:6" ht="18" customHeight="1" x14ac:dyDescent="0.25">
      <c r="B749" s="118"/>
      <c r="E749" s="13"/>
      <c r="F749" s="13"/>
    </row>
    <row r="750" spans="2:6" ht="18" customHeight="1" x14ac:dyDescent="0.25">
      <c r="B750" s="118"/>
      <c r="E750" s="13"/>
      <c r="F750" s="13"/>
    </row>
    <row r="751" spans="2:6" ht="18" customHeight="1" x14ac:dyDescent="0.25">
      <c r="B751" s="118"/>
      <c r="E751" s="13"/>
      <c r="F751" s="13"/>
    </row>
    <row r="752" spans="2:6" ht="18" customHeight="1" x14ac:dyDescent="0.25">
      <c r="B752" s="118"/>
      <c r="E752" s="13"/>
      <c r="F752" s="13"/>
    </row>
    <row r="753" spans="2:6" ht="18" customHeight="1" x14ac:dyDescent="0.25">
      <c r="B753" s="118"/>
      <c r="E753" s="13"/>
      <c r="F753" s="13"/>
    </row>
    <row r="754" spans="2:6" ht="18" customHeight="1" x14ac:dyDescent="0.25">
      <c r="B754" s="118"/>
      <c r="E754" s="13"/>
      <c r="F754" s="13"/>
    </row>
    <row r="755" spans="2:6" ht="18" customHeight="1" x14ac:dyDescent="0.25">
      <c r="B755" s="118"/>
      <c r="E755" s="13"/>
      <c r="F755" s="13"/>
    </row>
    <row r="756" spans="2:6" ht="18" customHeight="1" x14ac:dyDescent="0.25">
      <c r="B756" s="118"/>
      <c r="E756" s="13"/>
      <c r="F756" s="13"/>
    </row>
    <row r="757" spans="2:6" ht="18" customHeight="1" x14ac:dyDescent="0.25">
      <c r="B757" s="118"/>
      <c r="E757" s="13"/>
      <c r="F757" s="13"/>
    </row>
    <row r="758" spans="2:6" ht="18" customHeight="1" x14ac:dyDescent="0.25">
      <c r="B758" s="118"/>
      <c r="E758" s="13"/>
      <c r="F758" s="13"/>
    </row>
    <row r="759" spans="2:6" ht="18" customHeight="1" x14ac:dyDescent="0.25">
      <c r="B759" s="118"/>
      <c r="E759" s="13"/>
      <c r="F759" s="13"/>
    </row>
    <row r="760" spans="2:6" ht="18" customHeight="1" x14ac:dyDescent="0.25">
      <c r="B760" s="118"/>
      <c r="E760" s="13"/>
      <c r="F760" s="13"/>
    </row>
    <row r="761" spans="2:6" ht="18" customHeight="1" x14ac:dyDescent="0.25">
      <c r="B761" s="118"/>
      <c r="E761" s="13"/>
      <c r="F761" s="13"/>
    </row>
    <row r="762" spans="2:6" ht="18" customHeight="1" x14ac:dyDescent="0.25">
      <c r="B762" s="118"/>
      <c r="E762" s="13"/>
      <c r="F762" s="13"/>
    </row>
    <row r="763" spans="2:6" ht="18" customHeight="1" x14ac:dyDescent="0.25">
      <c r="B763" s="118"/>
      <c r="E763" s="13"/>
      <c r="F763" s="13"/>
    </row>
    <row r="764" spans="2:6" ht="18" customHeight="1" x14ac:dyDescent="0.25">
      <c r="B764" s="118"/>
      <c r="E764" s="13"/>
      <c r="F764" s="13"/>
    </row>
    <row r="765" spans="2:6" ht="18" customHeight="1" x14ac:dyDescent="0.25">
      <c r="B765" s="118"/>
      <c r="E765" s="13"/>
      <c r="F765" s="13"/>
    </row>
    <row r="766" spans="2:6" ht="18" customHeight="1" x14ac:dyDescent="0.25">
      <c r="B766" s="118"/>
      <c r="E766" s="13"/>
      <c r="F766" s="13"/>
    </row>
    <row r="767" spans="2:6" ht="18" customHeight="1" x14ac:dyDescent="0.25">
      <c r="B767" s="118"/>
      <c r="E767" s="13"/>
      <c r="F767" s="13"/>
    </row>
    <row r="768" spans="2:6" ht="18" customHeight="1" x14ac:dyDescent="0.25">
      <c r="B768" s="118"/>
      <c r="E768" s="13"/>
      <c r="F768" s="13"/>
    </row>
    <row r="769" spans="2:6" ht="18" customHeight="1" x14ac:dyDescent="0.25">
      <c r="B769" s="118"/>
      <c r="E769" s="13"/>
      <c r="F769" s="13"/>
    </row>
    <row r="770" spans="2:6" ht="18" customHeight="1" x14ac:dyDescent="0.25">
      <c r="B770" s="118"/>
      <c r="E770" s="13"/>
      <c r="F770" s="13"/>
    </row>
    <row r="771" spans="2:6" ht="18" customHeight="1" x14ac:dyDescent="0.25">
      <c r="B771" s="118"/>
      <c r="E771" s="13"/>
      <c r="F771" s="13"/>
    </row>
    <row r="772" spans="2:6" ht="18" customHeight="1" x14ac:dyDescent="0.25">
      <c r="B772" s="118"/>
      <c r="E772" s="13"/>
      <c r="F772" s="13"/>
    </row>
    <row r="773" spans="2:6" ht="18" customHeight="1" x14ac:dyDescent="0.25">
      <c r="B773" s="118"/>
      <c r="E773" s="13"/>
      <c r="F773" s="13"/>
    </row>
    <row r="774" spans="2:6" ht="18" customHeight="1" x14ac:dyDescent="0.25">
      <c r="B774" s="118"/>
      <c r="E774" s="13"/>
      <c r="F774" s="13"/>
    </row>
    <row r="775" spans="2:6" ht="18" customHeight="1" x14ac:dyDescent="0.25">
      <c r="B775" s="118"/>
      <c r="E775" s="13"/>
      <c r="F775" s="13"/>
    </row>
    <row r="776" spans="2:6" ht="18" customHeight="1" x14ac:dyDescent="0.25">
      <c r="B776" s="118"/>
      <c r="E776" s="13"/>
      <c r="F776" s="13"/>
    </row>
    <row r="777" spans="2:6" ht="18" customHeight="1" x14ac:dyDescent="0.25">
      <c r="B777" s="118"/>
      <c r="E777" s="13"/>
      <c r="F777" s="13"/>
    </row>
    <row r="778" spans="2:6" ht="18" customHeight="1" x14ac:dyDescent="0.25">
      <c r="B778" s="118"/>
      <c r="E778" s="13"/>
      <c r="F778" s="13"/>
    </row>
    <row r="779" spans="2:6" ht="18" customHeight="1" x14ac:dyDescent="0.25">
      <c r="B779" s="118"/>
      <c r="E779" s="13"/>
      <c r="F779" s="13"/>
    </row>
    <row r="780" spans="2:6" ht="18" customHeight="1" x14ac:dyDescent="0.25">
      <c r="B780" s="118"/>
      <c r="E780" s="13"/>
      <c r="F780" s="13"/>
    </row>
    <row r="781" spans="2:6" ht="18" customHeight="1" x14ac:dyDescent="0.25">
      <c r="B781" s="118"/>
      <c r="E781" s="13"/>
      <c r="F781" s="13"/>
    </row>
    <row r="782" spans="2:6" ht="18" customHeight="1" x14ac:dyDescent="0.25">
      <c r="B782" s="118"/>
      <c r="E782" s="13"/>
      <c r="F782" s="13"/>
    </row>
    <row r="783" spans="2:6" ht="18" customHeight="1" x14ac:dyDescent="0.25">
      <c r="B783" s="118"/>
      <c r="E783" s="13"/>
      <c r="F783" s="13"/>
    </row>
    <row r="784" spans="2:6" ht="18" customHeight="1" x14ac:dyDescent="0.25">
      <c r="B784" s="118"/>
      <c r="E784" s="13"/>
      <c r="F784" s="13"/>
    </row>
    <row r="785" spans="2:6" ht="18" customHeight="1" x14ac:dyDescent="0.25">
      <c r="B785" s="118"/>
      <c r="E785" s="13"/>
      <c r="F785" s="13"/>
    </row>
    <row r="786" spans="2:6" ht="18" customHeight="1" x14ac:dyDescent="0.25">
      <c r="B786" s="118"/>
      <c r="E786" s="13"/>
      <c r="F786" s="13"/>
    </row>
    <row r="787" spans="2:6" ht="18" customHeight="1" x14ac:dyDescent="0.25">
      <c r="B787" s="118"/>
      <c r="E787" s="13"/>
      <c r="F787" s="13"/>
    </row>
    <row r="788" spans="2:6" ht="18" customHeight="1" x14ac:dyDescent="0.25">
      <c r="B788" s="118"/>
      <c r="E788" s="13"/>
      <c r="F788" s="13"/>
    </row>
    <row r="789" spans="2:6" ht="18" customHeight="1" x14ac:dyDescent="0.25">
      <c r="B789" s="118"/>
      <c r="E789" s="13"/>
      <c r="F789" s="13"/>
    </row>
    <row r="790" spans="2:6" ht="18" customHeight="1" x14ac:dyDescent="0.25">
      <c r="B790" s="118"/>
      <c r="E790" s="13"/>
      <c r="F790" s="13"/>
    </row>
    <row r="791" spans="2:6" ht="18" customHeight="1" x14ac:dyDescent="0.25">
      <c r="B791" s="118"/>
      <c r="E791" s="13"/>
      <c r="F791" s="13"/>
    </row>
    <row r="792" spans="2:6" ht="18" customHeight="1" x14ac:dyDescent="0.25">
      <c r="B792" s="118"/>
      <c r="E792" s="13"/>
      <c r="F792" s="13"/>
    </row>
    <row r="793" spans="2:6" ht="18" customHeight="1" x14ac:dyDescent="0.25">
      <c r="B793" s="118"/>
      <c r="E793" s="13"/>
      <c r="F793" s="13"/>
    </row>
    <row r="794" spans="2:6" ht="18" customHeight="1" x14ac:dyDescent="0.25">
      <c r="B794" s="118"/>
      <c r="E794" s="13"/>
      <c r="F794" s="13"/>
    </row>
    <row r="795" spans="2:6" ht="18" customHeight="1" x14ac:dyDescent="0.25">
      <c r="B795" s="118"/>
      <c r="E795" s="13"/>
      <c r="F795" s="13"/>
    </row>
    <row r="796" spans="2:6" ht="18" customHeight="1" x14ac:dyDescent="0.25">
      <c r="B796" s="118"/>
      <c r="E796" s="13"/>
      <c r="F796" s="13"/>
    </row>
    <row r="797" spans="2:6" ht="18" customHeight="1" x14ac:dyDescent="0.25">
      <c r="B797" s="118"/>
      <c r="E797" s="13"/>
      <c r="F797" s="13"/>
    </row>
    <row r="798" spans="2:6" ht="18" customHeight="1" x14ac:dyDescent="0.25">
      <c r="B798" s="118"/>
      <c r="E798" s="13"/>
      <c r="F798" s="13"/>
    </row>
    <row r="799" spans="2:6" ht="18" customHeight="1" x14ac:dyDescent="0.25">
      <c r="B799" s="118"/>
      <c r="E799" s="13"/>
      <c r="F799" s="13"/>
    </row>
    <row r="800" spans="2:6" ht="18" customHeight="1" x14ac:dyDescent="0.25">
      <c r="B800" s="118"/>
      <c r="E800" s="13"/>
      <c r="F800" s="13"/>
    </row>
    <row r="801" spans="2:6" ht="18" customHeight="1" x14ac:dyDescent="0.25">
      <c r="B801" s="118"/>
      <c r="E801" s="13"/>
      <c r="F801" s="13"/>
    </row>
    <row r="802" spans="2:6" ht="18" customHeight="1" x14ac:dyDescent="0.25">
      <c r="B802" s="118"/>
      <c r="E802" s="13"/>
      <c r="F802" s="13"/>
    </row>
    <row r="803" spans="2:6" ht="18" customHeight="1" x14ac:dyDescent="0.25">
      <c r="B803" s="118"/>
      <c r="E803" s="13"/>
      <c r="F803" s="13"/>
    </row>
    <row r="804" spans="2:6" ht="18" customHeight="1" x14ac:dyDescent="0.25">
      <c r="B804" s="118"/>
      <c r="E804" s="13"/>
      <c r="F804" s="13"/>
    </row>
    <row r="805" spans="2:6" ht="18" customHeight="1" x14ac:dyDescent="0.25">
      <c r="B805" s="118"/>
      <c r="E805" s="13"/>
      <c r="F805" s="13"/>
    </row>
    <row r="806" spans="2:6" ht="18" customHeight="1" x14ac:dyDescent="0.25">
      <c r="B806" s="118"/>
      <c r="E806" s="13"/>
      <c r="F806" s="13"/>
    </row>
    <row r="807" spans="2:6" ht="18" customHeight="1" x14ac:dyDescent="0.25">
      <c r="B807" s="118"/>
      <c r="E807" s="13"/>
      <c r="F807" s="13"/>
    </row>
    <row r="808" spans="2:6" ht="18" customHeight="1" x14ac:dyDescent="0.25">
      <c r="B808" s="118"/>
      <c r="E808" s="13"/>
      <c r="F808" s="13"/>
    </row>
    <row r="809" spans="2:6" ht="18" customHeight="1" x14ac:dyDescent="0.25">
      <c r="B809" s="118"/>
      <c r="E809" s="13"/>
      <c r="F809" s="13"/>
    </row>
    <row r="810" spans="2:6" ht="18" customHeight="1" x14ac:dyDescent="0.25">
      <c r="B810" s="118"/>
      <c r="E810" s="13"/>
      <c r="F810" s="13"/>
    </row>
    <row r="811" spans="2:6" ht="18" customHeight="1" x14ac:dyDescent="0.25">
      <c r="B811" s="118"/>
      <c r="E811" s="13"/>
      <c r="F811" s="13"/>
    </row>
    <row r="812" spans="2:6" ht="18" customHeight="1" x14ac:dyDescent="0.25">
      <c r="B812" s="118"/>
      <c r="E812" s="13"/>
      <c r="F812" s="13"/>
    </row>
    <row r="813" spans="2:6" ht="18" customHeight="1" x14ac:dyDescent="0.25">
      <c r="B813" s="118"/>
      <c r="E813" s="13"/>
      <c r="F813" s="13"/>
    </row>
    <row r="814" spans="2:6" ht="18" customHeight="1" x14ac:dyDescent="0.25">
      <c r="B814" s="118"/>
      <c r="E814" s="13"/>
      <c r="F814" s="13"/>
    </row>
    <row r="815" spans="2:6" ht="18" customHeight="1" x14ac:dyDescent="0.25">
      <c r="B815" s="118"/>
      <c r="E815" s="13"/>
      <c r="F815" s="13"/>
    </row>
    <row r="816" spans="2:6" ht="18" customHeight="1" x14ac:dyDescent="0.25">
      <c r="B816" s="118"/>
      <c r="E816" s="13"/>
      <c r="F816" s="13"/>
    </row>
    <row r="817" spans="2:6" ht="18" customHeight="1" x14ac:dyDescent="0.25">
      <c r="B817" s="118"/>
      <c r="E817" s="13"/>
      <c r="F817" s="13"/>
    </row>
    <row r="818" spans="2:6" ht="18" customHeight="1" x14ac:dyDescent="0.25">
      <c r="B818" s="118"/>
      <c r="E818" s="13"/>
      <c r="F818" s="13"/>
    </row>
    <row r="819" spans="2:6" ht="18" customHeight="1" x14ac:dyDescent="0.25">
      <c r="B819" s="118"/>
      <c r="E819" s="13"/>
      <c r="F819" s="13"/>
    </row>
    <row r="820" spans="2:6" ht="18" customHeight="1" x14ac:dyDescent="0.25">
      <c r="B820" s="118"/>
      <c r="E820" s="13"/>
      <c r="F820" s="13"/>
    </row>
    <row r="821" spans="2:6" ht="18" customHeight="1" x14ac:dyDescent="0.25">
      <c r="B821" s="118"/>
      <c r="E821" s="13"/>
      <c r="F821" s="13"/>
    </row>
    <row r="822" spans="2:6" ht="18" customHeight="1" x14ac:dyDescent="0.25">
      <c r="B822" s="118"/>
      <c r="E822" s="13"/>
      <c r="F822" s="13"/>
    </row>
    <row r="823" spans="2:6" ht="18" customHeight="1" x14ac:dyDescent="0.25">
      <c r="B823" s="118"/>
      <c r="E823" s="13"/>
      <c r="F823" s="13"/>
    </row>
    <row r="824" spans="2:6" ht="18" customHeight="1" x14ac:dyDescent="0.25">
      <c r="B824" s="118"/>
      <c r="E824" s="13"/>
      <c r="F824" s="13"/>
    </row>
    <row r="825" spans="2:6" ht="18" customHeight="1" x14ac:dyDescent="0.25">
      <c r="B825" s="118"/>
      <c r="E825" s="13"/>
      <c r="F825" s="13"/>
    </row>
    <row r="826" spans="2:6" ht="18" customHeight="1" x14ac:dyDescent="0.25">
      <c r="B826" s="118"/>
      <c r="E826" s="13"/>
      <c r="F826" s="13"/>
    </row>
    <row r="827" spans="2:6" ht="18" customHeight="1" x14ac:dyDescent="0.25">
      <c r="B827" s="118"/>
      <c r="E827" s="13"/>
      <c r="F827" s="13"/>
    </row>
    <row r="828" spans="2:6" ht="18" customHeight="1" x14ac:dyDescent="0.25">
      <c r="B828" s="118"/>
      <c r="E828" s="13"/>
      <c r="F828" s="13"/>
    </row>
    <row r="829" spans="2:6" ht="18" customHeight="1" x14ac:dyDescent="0.25">
      <c r="B829" s="118"/>
      <c r="E829" s="13"/>
      <c r="F829" s="13"/>
    </row>
    <row r="830" spans="2:6" ht="18" customHeight="1" x14ac:dyDescent="0.25">
      <c r="B830" s="118"/>
      <c r="E830" s="13"/>
      <c r="F830" s="13"/>
    </row>
    <row r="831" spans="2:6" ht="18" customHeight="1" x14ac:dyDescent="0.25">
      <c r="B831" s="118"/>
      <c r="E831" s="13"/>
      <c r="F831" s="13"/>
    </row>
    <row r="832" spans="2:6" ht="18" customHeight="1" x14ac:dyDescent="0.25">
      <c r="B832" s="118"/>
      <c r="E832" s="13"/>
      <c r="F832" s="13"/>
    </row>
    <row r="833" spans="2:6" ht="18" customHeight="1" x14ac:dyDescent="0.25">
      <c r="B833" s="118"/>
      <c r="E833" s="13"/>
      <c r="F833" s="13"/>
    </row>
    <row r="834" spans="2:6" ht="18" customHeight="1" x14ac:dyDescent="0.25">
      <c r="B834" s="118"/>
      <c r="E834" s="13"/>
      <c r="F834" s="13"/>
    </row>
    <row r="835" spans="2:6" ht="18" customHeight="1" x14ac:dyDescent="0.25">
      <c r="B835" s="118"/>
      <c r="E835" s="13"/>
      <c r="F835" s="13"/>
    </row>
    <row r="836" spans="2:6" ht="18" customHeight="1" x14ac:dyDescent="0.25">
      <c r="B836" s="118"/>
      <c r="E836" s="13"/>
      <c r="F836" s="13"/>
    </row>
    <row r="837" spans="2:6" ht="18" customHeight="1" x14ac:dyDescent="0.25">
      <c r="B837" s="118"/>
      <c r="E837" s="13"/>
      <c r="F837" s="13"/>
    </row>
    <row r="838" spans="2:6" ht="18" customHeight="1" x14ac:dyDescent="0.25">
      <c r="B838" s="118"/>
      <c r="E838" s="13"/>
      <c r="F838" s="13"/>
    </row>
    <row r="839" spans="2:6" ht="18" customHeight="1" x14ac:dyDescent="0.25">
      <c r="B839" s="118"/>
      <c r="E839" s="13"/>
      <c r="F839" s="13"/>
    </row>
    <row r="840" spans="2:6" ht="18" customHeight="1" x14ac:dyDescent="0.25">
      <c r="B840" s="118"/>
      <c r="E840" s="13"/>
      <c r="F840" s="13"/>
    </row>
    <row r="841" spans="2:6" ht="18" customHeight="1" x14ac:dyDescent="0.25">
      <c r="B841" s="118"/>
      <c r="E841" s="13"/>
      <c r="F841" s="13"/>
    </row>
    <row r="842" spans="2:6" ht="18" customHeight="1" x14ac:dyDescent="0.25">
      <c r="B842" s="118"/>
      <c r="E842" s="13"/>
      <c r="F842" s="13"/>
    </row>
    <row r="843" spans="2:6" ht="18" customHeight="1" x14ac:dyDescent="0.25">
      <c r="B843" s="118"/>
      <c r="E843" s="13"/>
      <c r="F843" s="13"/>
    </row>
    <row r="844" spans="2:6" ht="18" customHeight="1" x14ac:dyDescent="0.25">
      <c r="B844" s="118"/>
      <c r="E844" s="13"/>
      <c r="F844" s="13"/>
    </row>
    <row r="845" spans="2:6" ht="18" customHeight="1" x14ac:dyDescent="0.25">
      <c r="B845" s="118"/>
      <c r="E845" s="13"/>
      <c r="F845" s="13"/>
    </row>
    <row r="846" spans="2:6" ht="18" customHeight="1" x14ac:dyDescent="0.25">
      <c r="B846" s="118"/>
      <c r="E846" s="13"/>
      <c r="F846" s="13"/>
    </row>
    <row r="847" spans="2:6" ht="18" customHeight="1" x14ac:dyDescent="0.25">
      <c r="B847" s="118"/>
      <c r="E847" s="13"/>
      <c r="F847" s="13"/>
    </row>
    <row r="848" spans="2:6" ht="18" customHeight="1" x14ac:dyDescent="0.25">
      <c r="B848" s="118"/>
      <c r="E848" s="13"/>
      <c r="F848" s="13"/>
    </row>
    <row r="849" spans="2:6" ht="18" customHeight="1" x14ac:dyDescent="0.25">
      <c r="B849" s="118"/>
      <c r="E849" s="13"/>
      <c r="F849" s="13"/>
    </row>
    <row r="850" spans="2:6" ht="18" customHeight="1" x14ac:dyDescent="0.25">
      <c r="B850" s="118"/>
      <c r="E850" s="13"/>
      <c r="F850" s="13"/>
    </row>
    <row r="851" spans="2:6" ht="18" customHeight="1" x14ac:dyDescent="0.25">
      <c r="B851" s="118"/>
      <c r="E851" s="13"/>
      <c r="F851" s="13"/>
    </row>
    <row r="852" spans="2:6" ht="18" customHeight="1" x14ac:dyDescent="0.25">
      <c r="B852" s="118"/>
      <c r="E852" s="13"/>
      <c r="F852" s="13"/>
    </row>
    <row r="853" spans="2:6" ht="18" customHeight="1" x14ac:dyDescent="0.25">
      <c r="B853" s="118"/>
      <c r="E853" s="13"/>
      <c r="F853" s="13"/>
    </row>
    <row r="854" spans="2:6" ht="18" customHeight="1" x14ac:dyDescent="0.25">
      <c r="B854" s="118"/>
      <c r="E854" s="13"/>
      <c r="F854" s="13"/>
    </row>
    <row r="855" spans="2:6" ht="18" customHeight="1" x14ac:dyDescent="0.25">
      <c r="B855" s="118"/>
      <c r="E855" s="13"/>
      <c r="F855" s="13"/>
    </row>
    <row r="856" spans="2:6" ht="18" customHeight="1" x14ac:dyDescent="0.25">
      <c r="B856" s="118"/>
      <c r="E856" s="13"/>
      <c r="F856" s="13"/>
    </row>
    <row r="857" spans="2:6" ht="18" customHeight="1" x14ac:dyDescent="0.25">
      <c r="B857" s="118"/>
      <c r="E857" s="13"/>
      <c r="F857" s="13"/>
    </row>
    <row r="858" spans="2:6" ht="18" customHeight="1" x14ac:dyDescent="0.25">
      <c r="B858" s="118"/>
      <c r="E858" s="13"/>
      <c r="F858" s="13"/>
    </row>
    <row r="859" spans="2:6" ht="18" customHeight="1" x14ac:dyDescent="0.25">
      <c r="B859" s="118"/>
      <c r="E859" s="13"/>
      <c r="F859" s="13"/>
    </row>
    <row r="860" spans="2:6" ht="18" customHeight="1" x14ac:dyDescent="0.25">
      <c r="B860" s="118"/>
      <c r="E860" s="13"/>
      <c r="F860" s="13"/>
    </row>
    <row r="861" spans="2:6" ht="18" customHeight="1" x14ac:dyDescent="0.25">
      <c r="B861" s="118"/>
      <c r="E861" s="13"/>
      <c r="F861" s="13"/>
    </row>
    <row r="862" spans="2:6" ht="18" customHeight="1" x14ac:dyDescent="0.25">
      <c r="B862" s="118"/>
      <c r="E862" s="13"/>
      <c r="F862" s="13"/>
    </row>
    <row r="863" spans="2:6" ht="18" customHeight="1" x14ac:dyDescent="0.25">
      <c r="B863" s="118"/>
      <c r="E863" s="13"/>
      <c r="F863" s="13"/>
    </row>
    <row r="864" spans="2:6" ht="18" customHeight="1" x14ac:dyDescent="0.25">
      <c r="B864" s="118"/>
      <c r="E864" s="13"/>
      <c r="F864" s="13"/>
    </row>
    <row r="865" spans="2:6" ht="18" customHeight="1" x14ac:dyDescent="0.25">
      <c r="B865" s="118"/>
      <c r="E865" s="13"/>
      <c r="F865" s="13"/>
    </row>
    <row r="866" spans="2:6" ht="18" customHeight="1" x14ac:dyDescent="0.25">
      <c r="B866" s="118"/>
      <c r="E866" s="13"/>
      <c r="F866" s="13"/>
    </row>
    <row r="867" spans="2:6" ht="18" customHeight="1" x14ac:dyDescent="0.25">
      <c r="B867" s="118"/>
      <c r="E867" s="13"/>
      <c r="F867" s="13"/>
    </row>
    <row r="868" spans="2:6" ht="18" customHeight="1" x14ac:dyDescent="0.25">
      <c r="B868" s="118"/>
      <c r="E868" s="13"/>
      <c r="F868" s="13"/>
    </row>
    <row r="869" spans="2:6" ht="18" customHeight="1" x14ac:dyDescent="0.25">
      <c r="B869" s="118"/>
      <c r="E869" s="13"/>
      <c r="F869" s="13"/>
    </row>
    <row r="870" spans="2:6" ht="18" customHeight="1" x14ac:dyDescent="0.25">
      <c r="B870" s="118"/>
      <c r="E870" s="13"/>
      <c r="F870" s="13"/>
    </row>
    <row r="871" spans="2:6" ht="18" customHeight="1" x14ac:dyDescent="0.25">
      <c r="B871" s="118"/>
      <c r="E871" s="13"/>
      <c r="F871" s="13"/>
    </row>
    <row r="872" spans="2:6" ht="18" customHeight="1" x14ac:dyDescent="0.25">
      <c r="B872" s="118"/>
      <c r="E872" s="13"/>
      <c r="F872" s="13"/>
    </row>
    <row r="873" spans="2:6" ht="18" customHeight="1" x14ac:dyDescent="0.25">
      <c r="B873" s="118"/>
      <c r="E873" s="13"/>
      <c r="F873" s="13"/>
    </row>
    <row r="874" spans="2:6" ht="18" customHeight="1" x14ac:dyDescent="0.25">
      <c r="B874" s="118"/>
      <c r="E874" s="13"/>
      <c r="F874" s="13"/>
    </row>
    <row r="875" spans="2:6" ht="18" customHeight="1" x14ac:dyDescent="0.25">
      <c r="B875" s="118"/>
      <c r="E875" s="13"/>
      <c r="F875" s="13"/>
    </row>
    <row r="876" spans="2:6" ht="18" customHeight="1" x14ac:dyDescent="0.25">
      <c r="B876" s="118"/>
      <c r="E876" s="13"/>
      <c r="F876" s="13"/>
    </row>
    <row r="877" spans="2:6" ht="18" customHeight="1" x14ac:dyDescent="0.25">
      <c r="B877" s="118"/>
      <c r="E877" s="13"/>
      <c r="F877" s="13"/>
    </row>
    <row r="878" spans="2:6" ht="18" customHeight="1" x14ac:dyDescent="0.25">
      <c r="B878" s="118"/>
      <c r="E878" s="13"/>
      <c r="F878" s="13"/>
    </row>
    <row r="879" spans="2:6" ht="18" customHeight="1" x14ac:dyDescent="0.25">
      <c r="B879" s="118"/>
      <c r="E879" s="13"/>
      <c r="F879" s="13"/>
    </row>
    <row r="880" spans="2:6" ht="18" customHeight="1" x14ac:dyDescent="0.25">
      <c r="B880" s="118"/>
      <c r="E880" s="13"/>
      <c r="F880" s="13"/>
    </row>
    <row r="881" spans="2:6" ht="18" customHeight="1" x14ac:dyDescent="0.25">
      <c r="B881" s="118"/>
      <c r="E881" s="13"/>
      <c r="F881" s="13"/>
    </row>
    <row r="882" spans="2:6" ht="18" customHeight="1" x14ac:dyDescent="0.25">
      <c r="B882" s="118"/>
      <c r="E882" s="13"/>
      <c r="F882" s="13"/>
    </row>
    <row r="883" spans="2:6" ht="18" customHeight="1" x14ac:dyDescent="0.25">
      <c r="B883" s="118"/>
      <c r="E883" s="13"/>
      <c r="F883" s="13"/>
    </row>
    <row r="884" spans="2:6" ht="18" customHeight="1" x14ac:dyDescent="0.25">
      <c r="B884" s="118"/>
      <c r="E884" s="13"/>
      <c r="F884" s="13"/>
    </row>
    <row r="885" spans="2:6" ht="18" customHeight="1" x14ac:dyDescent="0.25">
      <c r="B885" s="118"/>
      <c r="E885" s="13"/>
      <c r="F885" s="13"/>
    </row>
    <row r="886" spans="2:6" ht="18" customHeight="1" x14ac:dyDescent="0.25">
      <c r="B886" s="118"/>
      <c r="E886" s="13"/>
      <c r="F886" s="13"/>
    </row>
    <row r="887" spans="2:6" ht="18" customHeight="1" x14ac:dyDescent="0.25">
      <c r="B887" s="118"/>
      <c r="E887" s="13"/>
      <c r="F887" s="13"/>
    </row>
    <row r="888" spans="2:6" ht="18" customHeight="1" x14ac:dyDescent="0.25">
      <c r="B888" s="118"/>
      <c r="E888" s="13"/>
      <c r="F888" s="13"/>
    </row>
    <row r="889" spans="2:6" ht="18" customHeight="1" x14ac:dyDescent="0.25">
      <c r="B889" s="118"/>
      <c r="E889" s="13"/>
      <c r="F889" s="13"/>
    </row>
    <row r="890" spans="2:6" ht="18" customHeight="1" x14ac:dyDescent="0.25">
      <c r="B890" s="118"/>
      <c r="E890" s="13"/>
      <c r="F890" s="13"/>
    </row>
    <row r="891" spans="2:6" ht="18" customHeight="1" x14ac:dyDescent="0.25">
      <c r="B891" s="118"/>
      <c r="E891" s="13"/>
      <c r="F891" s="13"/>
    </row>
    <row r="892" spans="2:6" ht="18" customHeight="1" x14ac:dyDescent="0.25">
      <c r="B892" s="118"/>
      <c r="E892" s="13"/>
      <c r="F892" s="13"/>
    </row>
    <row r="893" spans="2:6" ht="18" customHeight="1" x14ac:dyDescent="0.25">
      <c r="B893" s="118"/>
      <c r="E893" s="13"/>
      <c r="F893" s="13"/>
    </row>
    <row r="894" spans="2:6" ht="18" customHeight="1" x14ac:dyDescent="0.25">
      <c r="B894" s="118"/>
      <c r="E894" s="13"/>
      <c r="F894" s="13"/>
    </row>
    <row r="895" spans="2:6" ht="18" customHeight="1" x14ac:dyDescent="0.25">
      <c r="B895" s="118"/>
      <c r="E895" s="13"/>
      <c r="F895" s="13"/>
    </row>
    <row r="896" spans="2:6" ht="18" customHeight="1" x14ac:dyDescent="0.25">
      <c r="B896" s="118"/>
      <c r="E896" s="13"/>
      <c r="F896" s="13"/>
    </row>
    <row r="897" spans="2:6" ht="18" customHeight="1" x14ac:dyDescent="0.25">
      <c r="B897" s="118"/>
      <c r="E897" s="13"/>
      <c r="F897" s="13"/>
    </row>
    <row r="898" spans="2:6" ht="18" customHeight="1" x14ac:dyDescent="0.25">
      <c r="B898" s="118"/>
      <c r="E898" s="13"/>
      <c r="F898" s="13"/>
    </row>
    <row r="899" spans="2:6" ht="18" customHeight="1" x14ac:dyDescent="0.25">
      <c r="B899" s="118"/>
      <c r="E899" s="13"/>
      <c r="F899" s="13"/>
    </row>
    <row r="900" spans="2:6" ht="18" customHeight="1" x14ac:dyDescent="0.25">
      <c r="B900" s="118"/>
      <c r="E900" s="13"/>
      <c r="F900" s="13"/>
    </row>
    <row r="901" spans="2:6" ht="18" customHeight="1" x14ac:dyDescent="0.25">
      <c r="B901" s="118"/>
      <c r="E901" s="13"/>
      <c r="F901" s="13"/>
    </row>
    <row r="902" spans="2:6" ht="18" customHeight="1" x14ac:dyDescent="0.25">
      <c r="B902" s="118"/>
      <c r="E902" s="13"/>
      <c r="F902" s="13"/>
    </row>
    <row r="903" spans="2:6" ht="18" customHeight="1" x14ac:dyDescent="0.25">
      <c r="B903" s="118"/>
      <c r="E903" s="13"/>
      <c r="F903" s="13"/>
    </row>
    <row r="904" spans="2:6" ht="18" customHeight="1" x14ac:dyDescent="0.25">
      <c r="B904" s="118"/>
      <c r="E904" s="13"/>
      <c r="F904" s="13"/>
    </row>
    <row r="905" spans="2:6" ht="18" customHeight="1" x14ac:dyDescent="0.25">
      <c r="B905" s="118"/>
      <c r="E905" s="13"/>
      <c r="F905" s="13"/>
    </row>
    <row r="906" spans="2:6" ht="18" customHeight="1" x14ac:dyDescent="0.25">
      <c r="B906" s="118"/>
      <c r="E906" s="13"/>
      <c r="F906" s="13"/>
    </row>
    <row r="907" spans="2:6" ht="18" customHeight="1" x14ac:dyDescent="0.25">
      <c r="B907" s="118"/>
      <c r="E907" s="13"/>
      <c r="F907" s="13"/>
    </row>
    <row r="908" spans="2:6" ht="18" customHeight="1" x14ac:dyDescent="0.25">
      <c r="B908" s="118"/>
      <c r="E908" s="13"/>
      <c r="F908" s="13"/>
    </row>
    <row r="909" spans="2:6" ht="18" customHeight="1" x14ac:dyDescent="0.25">
      <c r="B909" s="118"/>
      <c r="E909" s="13"/>
      <c r="F909" s="13"/>
    </row>
    <row r="910" spans="2:6" ht="18" customHeight="1" x14ac:dyDescent="0.25">
      <c r="B910" s="118"/>
      <c r="E910" s="13"/>
      <c r="F910" s="13"/>
    </row>
    <row r="911" spans="2:6" ht="18" customHeight="1" x14ac:dyDescent="0.25">
      <c r="B911" s="118"/>
      <c r="E911" s="13"/>
      <c r="F911" s="13"/>
    </row>
    <row r="912" spans="2:6" ht="18" customHeight="1" x14ac:dyDescent="0.25">
      <c r="B912" s="118"/>
      <c r="E912" s="13"/>
      <c r="F912" s="13"/>
    </row>
    <row r="913" spans="2:6" ht="18" customHeight="1" x14ac:dyDescent="0.25">
      <c r="B913" s="118"/>
      <c r="E913" s="13"/>
      <c r="F913" s="13"/>
    </row>
    <row r="914" spans="2:6" ht="18" customHeight="1" x14ac:dyDescent="0.25">
      <c r="B914" s="118"/>
      <c r="E914" s="13"/>
      <c r="F914" s="13"/>
    </row>
    <row r="915" spans="2:6" ht="18" customHeight="1" x14ac:dyDescent="0.25">
      <c r="B915" s="118"/>
      <c r="E915" s="13"/>
      <c r="F915" s="13"/>
    </row>
    <row r="916" spans="2:6" ht="18" customHeight="1" x14ac:dyDescent="0.25">
      <c r="B916" s="118"/>
      <c r="E916" s="13"/>
      <c r="F916" s="13"/>
    </row>
    <row r="917" spans="2:6" ht="18" customHeight="1" x14ac:dyDescent="0.25">
      <c r="B917" s="118"/>
      <c r="E917" s="13"/>
      <c r="F917" s="13"/>
    </row>
    <row r="918" spans="2:6" ht="18" customHeight="1" x14ac:dyDescent="0.25">
      <c r="B918" s="118"/>
      <c r="E918" s="13"/>
      <c r="F918" s="13"/>
    </row>
    <row r="919" spans="2:6" ht="18" customHeight="1" x14ac:dyDescent="0.25">
      <c r="B919" s="118"/>
      <c r="E919" s="13"/>
      <c r="F919" s="13"/>
    </row>
    <row r="920" spans="2:6" ht="18" customHeight="1" x14ac:dyDescent="0.25">
      <c r="B920" s="118"/>
      <c r="E920" s="13"/>
      <c r="F920" s="13"/>
    </row>
    <row r="921" spans="2:6" ht="18" customHeight="1" x14ac:dyDescent="0.25">
      <c r="B921" s="118"/>
      <c r="E921" s="13"/>
      <c r="F921" s="13"/>
    </row>
    <row r="922" spans="2:6" ht="18" customHeight="1" x14ac:dyDescent="0.25">
      <c r="B922" s="118"/>
      <c r="E922" s="13"/>
      <c r="F922" s="13"/>
    </row>
    <row r="923" spans="2:6" ht="18" customHeight="1" x14ac:dyDescent="0.25">
      <c r="B923" s="118"/>
      <c r="E923" s="13"/>
      <c r="F923" s="13"/>
    </row>
    <row r="924" spans="2:6" ht="18" customHeight="1" x14ac:dyDescent="0.25">
      <c r="B924" s="118"/>
      <c r="E924" s="13"/>
      <c r="F924" s="13"/>
    </row>
    <row r="925" spans="2:6" ht="18" customHeight="1" x14ac:dyDescent="0.25">
      <c r="B925" s="118"/>
      <c r="E925" s="13"/>
      <c r="F925" s="13"/>
    </row>
    <row r="926" spans="2:6" ht="18" customHeight="1" x14ac:dyDescent="0.25">
      <c r="B926" s="118"/>
      <c r="E926" s="13"/>
      <c r="F926" s="13"/>
    </row>
    <row r="927" spans="2:6" ht="18" customHeight="1" x14ac:dyDescent="0.25">
      <c r="B927" s="118"/>
      <c r="E927" s="13"/>
      <c r="F927" s="13"/>
    </row>
    <row r="928" spans="2:6" ht="18" customHeight="1" x14ac:dyDescent="0.25">
      <c r="B928" s="118"/>
      <c r="E928" s="13"/>
      <c r="F928" s="13"/>
    </row>
    <row r="929" spans="2:6" ht="18" customHeight="1" x14ac:dyDescent="0.25">
      <c r="B929" s="118"/>
      <c r="E929" s="13"/>
      <c r="F929" s="13"/>
    </row>
    <row r="930" spans="2:6" ht="18" customHeight="1" x14ac:dyDescent="0.25">
      <c r="B930" s="118"/>
      <c r="E930" s="13"/>
      <c r="F930" s="13"/>
    </row>
    <row r="931" spans="2:6" ht="18" customHeight="1" x14ac:dyDescent="0.25">
      <c r="B931" s="118"/>
      <c r="E931" s="13"/>
      <c r="F931" s="13"/>
    </row>
    <row r="932" spans="2:6" ht="18" customHeight="1" x14ac:dyDescent="0.25">
      <c r="B932" s="118"/>
      <c r="E932" s="13"/>
      <c r="F932" s="13"/>
    </row>
    <row r="933" spans="2:6" ht="18" customHeight="1" x14ac:dyDescent="0.25">
      <c r="B933" s="118"/>
      <c r="E933" s="13"/>
      <c r="F933" s="13"/>
    </row>
    <row r="934" spans="2:6" ht="18" customHeight="1" x14ac:dyDescent="0.25">
      <c r="B934" s="118"/>
      <c r="E934" s="13"/>
      <c r="F934" s="13"/>
    </row>
    <row r="935" spans="2:6" ht="18" customHeight="1" x14ac:dyDescent="0.25">
      <c r="B935" s="118"/>
      <c r="E935" s="13"/>
      <c r="F935" s="13"/>
    </row>
    <row r="936" spans="2:6" ht="18" customHeight="1" x14ac:dyDescent="0.25">
      <c r="B936" s="118"/>
      <c r="E936" s="13"/>
      <c r="F936" s="13"/>
    </row>
    <row r="937" spans="2:6" ht="18" customHeight="1" x14ac:dyDescent="0.25">
      <c r="B937" s="118"/>
      <c r="E937" s="13"/>
      <c r="F937" s="13"/>
    </row>
    <row r="938" spans="2:6" ht="18" customHeight="1" x14ac:dyDescent="0.25">
      <c r="B938" s="118"/>
      <c r="E938" s="13"/>
      <c r="F938" s="13"/>
    </row>
    <row r="939" spans="2:6" ht="18" customHeight="1" x14ac:dyDescent="0.25">
      <c r="B939" s="118"/>
      <c r="E939" s="13"/>
      <c r="F939" s="13"/>
    </row>
    <row r="940" spans="2:6" ht="18" customHeight="1" x14ac:dyDescent="0.25">
      <c r="B940" s="118"/>
      <c r="E940" s="13"/>
      <c r="F940" s="13"/>
    </row>
    <row r="941" spans="2:6" ht="18" customHeight="1" x14ac:dyDescent="0.25">
      <c r="B941" s="118"/>
      <c r="E941" s="13"/>
      <c r="F941" s="13"/>
    </row>
    <row r="942" spans="2:6" ht="18" customHeight="1" x14ac:dyDescent="0.25">
      <c r="B942" s="118"/>
      <c r="E942" s="13"/>
      <c r="F942" s="13"/>
    </row>
    <row r="943" spans="2:6" ht="18" customHeight="1" x14ac:dyDescent="0.25">
      <c r="B943" s="118"/>
      <c r="E943" s="13"/>
      <c r="F943" s="13"/>
    </row>
    <row r="944" spans="2:6" ht="18" customHeight="1" x14ac:dyDescent="0.25">
      <c r="B944" s="118"/>
      <c r="E944" s="13"/>
      <c r="F944" s="13"/>
    </row>
    <row r="945" spans="2:6" ht="18" customHeight="1" x14ac:dyDescent="0.25">
      <c r="B945" s="118"/>
      <c r="E945" s="13"/>
      <c r="F945" s="13"/>
    </row>
    <row r="946" spans="2:6" ht="18" customHeight="1" x14ac:dyDescent="0.25">
      <c r="B946" s="118"/>
      <c r="E946" s="13"/>
      <c r="F946" s="13"/>
    </row>
    <row r="947" spans="2:6" ht="18" customHeight="1" x14ac:dyDescent="0.25">
      <c r="B947" s="118"/>
      <c r="E947" s="13"/>
      <c r="F947" s="13"/>
    </row>
    <row r="948" spans="2:6" ht="18" customHeight="1" x14ac:dyDescent="0.25">
      <c r="B948" s="118"/>
      <c r="E948" s="13"/>
      <c r="F948" s="13"/>
    </row>
    <row r="949" spans="2:6" ht="18" customHeight="1" x14ac:dyDescent="0.25">
      <c r="B949" s="118"/>
      <c r="E949" s="13"/>
      <c r="F949" s="13"/>
    </row>
    <row r="950" spans="2:6" ht="18" customHeight="1" x14ac:dyDescent="0.25">
      <c r="B950" s="118"/>
      <c r="E950" s="13"/>
      <c r="F950" s="13"/>
    </row>
    <row r="951" spans="2:6" ht="18" customHeight="1" x14ac:dyDescent="0.25">
      <c r="B951" s="118"/>
      <c r="E951" s="13"/>
      <c r="F951" s="13"/>
    </row>
    <row r="952" spans="2:6" ht="18" customHeight="1" x14ac:dyDescent="0.25">
      <c r="B952" s="118"/>
      <c r="E952" s="13"/>
      <c r="F952" s="13"/>
    </row>
    <row r="953" spans="2:6" ht="18" customHeight="1" x14ac:dyDescent="0.25">
      <c r="B953" s="118"/>
      <c r="E953" s="13"/>
      <c r="F953" s="13"/>
    </row>
    <row r="954" spans="2:6" ht="18" customHeight="1" x14ac:dyDescent="0.25">
      <c r="B954" s="118"/>
      <c r="E954" s="13"/>
      <c r="F954" s="13"/>
    </row>
    <row r="955" spans="2:6" ht="18" customHeight="1" x14ac:dyDescent="0.25">
      <c r="B955" s="118"/>
      <c r="E955" s="13"/>
      <c r="F955" s="13"/>
    </row>
    <row r="956" spans="2:6" ht="18" customHeight="1" x14ac:dyDescent="0.25">
      <c r="B956" s="118"/>
      <c r="E956" s="13"/>
      <c r="F956" s="13"/>
    </row>
    <row r="957" spans="2:6" ht="18" customHeight="1" x14ac:dyDescent="0.25">
      <c r="B957" s="118"/>
      <c r="E957" s="13"/>
      <c r="F957" s="13"/>
    </row>
    <row r="958" spans="2:6" ht="18" customHeight="1" x14ac:dyDescent="0.25">
      <c r="B958" s="118"/>
      <c r="E958" s="13"/>
      <c r="F958" s="13"/>
    </row>
    <row r="959" spans="2:6" ht="18" customHeight="1" x14ac:dyDescent="0.25">
      <c r="B959" s="118"/>
      <c r="E959" s="13"/>
      <c r="F959" s="13"/>
    </row>
    <row r="960" spans="2:6" ht="18" customHeight="1" x14ac:dyDescent="0.25">
      <c r="B960" s="118"/>
      <c r="E960" s="13"/>
      <c r="F960" s="13"/>
    </row>
    <row r="961" spans="2:6" ht="18" customHeight="1" x14ac:dyDescent="0.25">
      <c r="B961" s="118"/>
      <c r="E961" s="13"/>
      <c r="F961" s="13"/>
    </row>
    <row r="962" spans="2:6" ht="18" customHeight="1" x14ac:dyDescent="0.25">
      <c r="B962" s="118"/>
      <c r="E962" s="13"/>
      <c r="F962" s="13"/>
    </row>
    <row r="963" spans="2:6" ht="18" customHeight="1" x14ac:dyDescent="0.25">
      <c r="B963" s="118"/>
      <c r="E963" s="13"/>
      <c r="F963" s="13"/>
    </row>
    <row r="964" spans="2:6" ht="18" customHeight="1" x14ac:dyDescent="0.25">
      <c r="B964" s="118"/>
      <c r="E964" s="13"/>
      <c r="F964" s="13"/>
    </row>
    <row r="965" spans="2:6" ht="18" customHeight="1" x14ac:dyDescent="0.25">
      <c r="B965" s="118"/>
      <c r="E965" s="13"/>
      <c r="F965" s="13"/>
    </row>
    <row r="966" spans="2:6" ht="18" customHeight="1" x14ac:dyDescent="0.25">
      <c r="B966" s="118"/>
      <c r="E966" s="13"/>
      <c r="F966" s="13"/>
    </row>
    <row r="967" spans="2:6" ht="18" customHeight="1" x14ac:dyDescent="0.25">
      <c r="B967" s="118"/>
      <c r="E967" s="13"/>
      <c r="F967" s="13"/>
    </row>
    <row r="968" spans="2:6" ht="18" customHeight="1" x14ac:dyDescent="0.25">
      <c r="B968" s="118"/>
      <c r="E968" s="13"/>
      <c r="F968" s="13"/>
    </row>
    <row r="969" spans="2:6" ht="18" customHeight="1" x14ac:dyDescent="0.25">
      <c r="B969" s="118"/>
      <c r="E969" s="13"/>
      <c r="F969" s="13"/>
    </row>
    <row r="970" spans="2:6" ht="18" customHeight="1" x14ac:dyDescent="0.25">
      <c r="B970" s="118"/>
      <c r="E970" s="13"/>
      <c r="F970" s="13"/>
    </row>
    <row r="971" spans="2:6" ht="18" customHeight="1" x14ac:dyDescent="0.25">
      <c r="B971" s="118"/>
      <c r="E971" s="13"/>
      <c r="F971" s="13"/>
    </row>
    <row r="972" spans="2:6" ht="18" customHeight="1" x14ac:dyDescent="0.25">
      <c r="B972" s="118"/>
      <c r="E972" s="13"/>
      <c r="F972" s="13"/>
    </row>
    <row r="973" spans="2:6" ht="18" customHeight="1" x14ac:dyDescent="0.25">
      <c r="B973" s="118"/>
      <c r="E973" s="13"/>
      <c r="F973" s="13"/>
    </row>
    <row r="974" spans="2:6" ht="18" customHeight="1" x14ac:dyDescent="0.25">
      <c r="B974" s="118"/>
      <c r="E974" s="13"/>
      <c r="F974" s="13"/>
    </row>
    <row r="975" spans="2:6" ht="18" customHeight="1" x14ac:dyDescent="0.25">
      <c r="B975" s="118"/>
      <c r="E975" s="13"/>
      <c r="F975" s="13"/>
    </row>
    <row r="976" spans="2:6" ht="18" customHeight="1" x14ac:dyDescent="0.25">
      <c r="B976" s="118"/>
      <c r="E976" s="13"/>
      <c r="F976" s="13"/>
    </row>
    <row r="977" spans="2:6" ht="18" customHeight="1" x14ac:dyDescent="0.25">
      <c r="B977" s="118"/>
      <c r="E977" s="13"/>
      <c r="F977" s="13"/>
    </row>
    <row r="978" spans="2:6" ht="18" customHeight="1" x14ac:dyDescent="0.25">
      <c r="B978" s="118"/>
      <c r="E978" s="13"/>
      <c r="F978" s="13"/>
    </row>
    <row r="979" spans="2:6" ht="18" customHeight="1" x14ac:dyDescent="0.25">
      <c r="B979" s="118"/>
      <c r="E979" s="13"/>
      <c r="F979" s="13"/>
    </row>
    <row r="980" spans="2:6" ht="18" customHeight="1" x14ac:dyDescent="0.25">
      <c r="B980" s="118"/>
      <c r="E980" s="13"/>
      <c r="F980" s="13"/>
    </row>
    <row r="981" spans="2:6" ht="18" customHeight="1" x14ac:dyDescent="0.25">
      <c r="B981" s="118"/>
      <c r="E981" s="13"/>
      <c r="F981" s="13"/>
    </row>
    <row r="982" spans="2:6" ht="18" customHeight="1" x14ac:dyDescent="0.25">
      <c r="B982" s="118"/>
      <c r="E982" s="13"/>
      <c r="F982" s="13"/>
    </row>
    <row r="983" spans="2:6" ht="18" customHeight="1" x14ac:dyDescent="0.25">
      <c r="B983" s="118"/>
      <c r="E983" s="13"/>
      <c r="F983" s="13"/>
    </row>
    <row r="984" spans="2:6" ht="18" customHeight="1" x14ac:dyDescent="0.25">
      <c r="B984" s="118"/>
      <c r="E984" s="13"/>
      <c r="F984" s="13"/>
    </row>
    <row r="985" spans="2:6" ht="18" customHeight="1" x14ac:dyDescent="0.25">
      <c r="B985" s="118"/>
      <c r="E985" s="13"/>
      <c r="F985" s="13"/>
    </row>
    <row r="986" spans="2:6" ht="18" customHeight="1" x14ac:dyDescent="0.25">
      <c r="B986" s="118"/>
      <c r="E986" s="13"/>
      <c r="F986" s="13"/>
    </row>
    <row r="987" spans="2:6" ht="18" customHeight="1" x14ac:dyDescent="0.25">
      <c r="B987" s="118"/>
      <c r="E987" s="13"/>
      <c r="F987" s="13"/>
    </row>
    <row r="988" spans="2:6" ht="18" customHeight="1" x14ac:dyDescent="0.25">
      <c r="B988" s="118"/>
      <c r="E988" s="13"/>
      <c r="F988" s="13"/>
    </row>
    <row r="989" spans="2:6" ht="18" customHeight="1" x14ac:dyDescent="0.25">
      <c r="B989" s="118"/>
      <c r="E989" s="13"/>
      <c r="F989" s="13"/>
    </row>
    <row r="990" spans="2:6" ht="18" customHeight="1" x14ac:dyDescent="0.25">
      <c r="B990" s="118"/>
      <c r="E990" s="13"/>
      <c r="F990" s="13"/>
    </row>
    <row r="991" spans="2:6" ht="18" customHeight="1" x14ac:dyDescent="0.25">
      <c r="B991" s="118"/>
      <c r="E991" s="13"/>
      <c r="F991" s="13"/>
    </row>
    <row r="992" spans="2:6" ht="18" customHeight="1" x14ac:dyDescent="0.25">
      <c r="B992" s="118"/>
      <c r="E992" s="13"/>
      <c r="F992" s="13"/>
    </row>
    <row r="993" spans="2:6" ht="18" customHeight="1" x14ac:dyDescent="0.25">
      <c r="B993" s="118"/>
      <c r="E993" s="13"/>
      <c r="F993" s="13"/>
    </row>
    <row r="994" spans="2:6" ht="18" customHeight="1" x14ac:dyDescent="0.25">
      <c r="B994" s="118"/>
      <c r="E994" s="13"/>
      <c r="F994" s="13"/>
    </row>
    <row r="995" spans="2:6" ht="18" customHeight="1" x14ac:dyDescent="0.25">
      <c r="B995" s="118"/>
      <c r="E995" s="13"/>
      <c r="F995" s="13"/>
    </row>
    <row r="996" spans="2:6" ht="18" customHeight="1" x14ac:dyDescent="0.25">
      <c r="B996" s="118"/>
      <c r="E996" s="13"/>
      <c r="F996" s="13"/>
    </row>
    <row r="997" spans="2:6" ht="18" customHeight="1" x14ac:dyDescent="0.25">
      <c r="B997" s="118"/>
      <c r="E997" s="13"/>
      <c r="F997" s="13"/>
    </row>
    <row r="998" spans="2:6" ht="18" customHeight="1" x14ac:dyDescent="0.25">
      <c r="B998" s="118"/>
      <c r="E998" s="13"/>
      <c r="F998" s="13"/>
    </row>
    <row r="999" spans="2:6" ht="18" customHeight="1" x14ac:dyDescent="0.25">
      <c r="B999" s="118"/>
      <c r="E999" s="13"/>
      <c r="F999" s="13"/>
    </row>
    <row r="1000" spans="2:6" ht="18" customHeight="1" x14ac:dyDescent="0.25">
      <c r="B1000" s="118"/>
      <c r="E1000" s="13"/>
      <c r="F1000" s="13"/>
    </row>
    <row r="1001" spans="2:6" ht="18" customHeight="1" x14ac:dyDescent="0.25">
      <c r="B1001" s="118"/>
      <c r="E1001" s="13"/>
      <c r="F1001" s="13"/>
    </row>
    <row r="1002" spans="2:6" ht="18" customHeight="1" x14ac:dyDescent="0.25">
      <c r="B1002" s="118"/>
      <c r="E1002" s="13"/>
      <c r="F1002" s="13"/>
    </row>
    <row r="1003" spans="2:6" ht="18" customHeight="1" x14ac:dyDescent="0.25">
      <c r="B1003" s="118"/>
      <c r="E1003" s="13"/>
      <c r="F1003" s="13"/>
    </row>
    <row r="1004" spans="2:6" ht="18" customHeight="1" x14ac:dyDescent="0.25">
      <c r="B1004" s="118"/>
      <c r="E1004" s="13"/>
      <c r="F1004" s="13"/>
    </row>
    <row r="1005" spans="2:6" ht="18" customHeight="1" x14ac:dyDescent="0.25">
      <c r="B1005" s="118"/>
      <c r="E1005" s="13"/>
      <c r="F1005" s="13"/>
    </row>
    <row r="1006" spans="2:6" ht="18" customHeight="1" x14ac:dyDescent="0.25">
      <c r="B1006" s="118"/>
      <c r="E1006" s="13"/>
      <c r="F1006" s="13"/>
    </row>
    <row r="1007" spans="2:6" ht="18" customHeight="1" x14ac:dyDescent="0.25">
      <c r="B1007" s="118"/>
      <c r="E1007" s="13"/>
      <c r="F1007" s="13"/>
    </row>
    <row r="1008" spans="2:6" ht="18" customHeight="1" x14ac:dyDescent="0.25">
      <c r="B1008" s="118"/>
      <c r="E1008" s="13"/>
      <c r="F1008" s="13"/>
    </row>
    <row r="1009" spans="2:6" ht="18" customHeight="1" x14ac:dyDescent="0.25">
      <c r="B1009" s="118"/>
      <c r="E1009" s="13"/>
      <c r="F1009" s="13"/>
    </row>
    <row r="1010" spans="2:6" ht="18" customHeight="1" x14ac:dyDescent="0.25">
      <c r="B1010" s="118"/>
      <c r="E1010" s="13"/>
      <c r="F1010" s="13"/>
    </row>
    <row r="1011" spans="2:6" ht="18" customHeight="1" x14ac:dyDescent="0.25">
      <c r="B1011" s="118"/>
      <c r="E1011" s="13"/>
      <c r="F1011" s="13"/>
    </row>
    <row r="1012" spans="2:6" ht="18" customHeight="1" x14ac:dyDescent="0.25">
      <c r="B1012" s="118"/>
      <c r="E1012" s="13"/>
      <c r="F1012" s="13"/>
    </row>
    <row r="1013" spans="2:6" ht="18" customHeight="1" x14ac:dyDescent="0.25">
      <c r="B1013" s="118"/>
      <c r="E1013" s="13"/>
      <c r="F1013" s="13"/>
    </row>
    <row r="1014" spans="2:6" ht="18" customHeight="1" x14ac:dyDescent="0.25">
      <c r="B1014" s="118"/>
      <c r="E1014" s="13"/>
      <c r="F1014" s="13"/>
    </row>
    <row r="1015" spans="2:6" ht="18" customHeight="1" x14ac:dyDescent="0.25">
      <c r="B1015" s="118"/>
      <c r="E1015" s="13"/>
      <c r="F1015" s="13"/>
    </row>
    <row r="1016" spans="2:6" ht="18" customHeight="1" x14ac:dyDescent="0.25">
      <c r="B1016" s="118"/>
      <c r="E1016" s="13"/>
      <c r="F1016" s="13"/>
    </row>
    <row r="1017" spans="2:6" ht="18" customHeight="1" x14ac:dyDescent="0.25">
      <c r="B1017" s="118"/>
      <c r="E1017" s="13"/>
      <c r="F1017" s="13"/>
    </row>
    <row r="1018" spans="2:6" ht="18" customHeight="1" x14ac:dyDescent="0.25">
      <c r="B1018" s="118"/>
      <c r="E1018" s="13"/>
      <c r="F1018" s="13"/>
    </row>
    <row r="1019" spans="2:6" ht="18" customHeight="1" x14ac:dyDescent="0.25">
      <c r="B1019" s="118"/>
      <c r="E1019" s="13"/>
      <c r="F1019" s="13"/>
    </row>
    <row r="1020" spans="2:6" ht="18" customHeight="1" x14ac:dyDescent="0.25">
      <c r="B1020" s="118"/>
      <c r="E1020" s="13"/>
      <c r="F1020" s="13"/>
    </row>
    <row r="1021" spans="2:6" ht="18" customHeight="1" x14ac:dyDescent="0.25">
      <c r="B1021" s="118"/>
      <c r="E1021" s="13"/>
      <c r="F1021" s="13"/>
    </row>
    <row r="1022" spans="2:6" ht="18" customHeight="1" x14ac:dyDescent="0.25">
      <c r="B1022" s="118"/>
      <c r="E1022" s="13"/>
      <c r="F1022" s="13"/>
    </row>
    <row r="1023" spans="2:6" ht="18" customHeight="1" x14ac:dyDescent="0.25">
      <c r="B1023" s="118"/>
      <c r="E1023" s="13"/>
      <c r="F1023" s="13"/>
    </row>
    <row r="1024" spans="2:6" ht="18" customHeight="1" x14ac:dyDescent="0.25">
      <c r="B1024" s="118"/>
      <c r="E1024" s="13"/>
      <c r="F1024" s="13"/>
    </row>
    <row r="1025" spans="2:6" ht="18" customHeight="1" x14ac:dyDescent="0.25">
      <c r="B1025" s="118"/>
      <c r="E1025" s="13"/>
      <c r="F1025" s="13"/>
    </row>
    <row r="1026" spans="2:6" ht="18" customHeight="1" x14ac:dyDescent="0.25">
      <c r="B1026" s="118"/>
      <c r="E1026" s="13"/>
      <c r="F1026" s="13"/>
    </row>
    <row r="1027" spans="2:6" ht="18" customHeight="1" x14ac:dyDescent="0.25">
      <c r="B1027" s="118"/>
      <c r="E1027" s="13"/>
      <c r="F1027" s="13"/>
    </row>
    <row r="1028" spans="2:6" ht="18" customHeight="1" x14ac:dyDescent="0.25">
      <c r="B1028" s="118"/>
      <c r="E1028" s="13"/>
      <c r="F1028" s="13"/>
    </row>
    <row r="1029" spans="2:6" ht="18" customHeight="1" x14ac:dyDescent="0.25">
      <c r="B1029" s="118"/>
      <c r="E1029" s="13"/>
      <c r="F1029" s="13"/>
    </row>
    <row r="1030" spans="2:6" ht="18" customHeight="1" x14ac:dyDescent="0.25">
      <c r="B1030" s="118"/>
      <c r="E1030" s="13"/>
      <c r="F1030" s="13"/>
    </row>
    <row r="1031" spans="2:6" ht="18" customHeight="1" x14ac:dyDescent="0.25">
      <c r="B1031" s="118"/>
      <c r="E1031" s="13"/>
      <c r="F1031" s="13"/>
    </row>
    <row r="1032" spans="2:6" ht="18" customHeight="1" x14ac:dyDescent="0.25">
      <c r="B1032" s="118"/>
      <c r="E1032" s="13"/>
      <c r="F1032" s="13"/>
    </row>
    <row r="1033" spans="2:6" ht="18" customHeight="1" x14ac:dyDescent="0.25">
      <c r="B1033" s="118"/>
      <c r="E1033" s="13"/>
      <c r="F1033" s="13"/>
    </row>
    <row r="1034" spans="2:6" ht="18" customHeight="1" x14ac:dyDescent="0.25">
      <c r="B1034" s="118"/>
      <c r="E1034" s="13"/>
      <c r="F1034" s="13"/>
    </row>
    <row r="1035" spans="2:6" ht="18" customHeight="1" x14ac:dyDescent="0.25">
      <c r="B1035" s="118"/>
      <c r="E1035" s="13"/>
      <c r="F1035" s="13"/>
    </row>
    <row r="1036" spans="2:6" ht="18" customHeight="1" x14ac:dyDescent="0.25">
      <c r="B1036" s="118"/>
      <c r="E1036" s="13"/>
      <c r="F1036" s="13"/>
    </row>
    <row r="1037" spans="2:6" ht="18" customHeight="1" x14ac:dyDescent="0.25">
      <c r="B1037" s="118"/>
      <c r="E1037" s="13"/>
      <c r="F1037" s="13"/>
    </row>
    <row r="1038" spans="2:6" ht="18" customHeight="1" x14ac:dyDescent="0.25">
      <c r="B1038" s="118"/>
      <c r="E1038" s="13"/>
      <c r="F1038" s="13"/>
    </row>
    <row r="1039" spans="2:6" ht="18" customHeight="1" x14ac:dyDescent="0.25">
      <c r="B1039" s="118"/>
      <c r="E1039" s="13"/>
      <c r="F1039" s="13"/>
    </row>
    <row r="1040" spans="2:6" ht="18" customHeight="1" x14ac:dyDescent="0.25">
      <c r="B1040" s="118"/>
      <c r="E1040" s="13"/>
      <c r="F1040" s="13"/>
    </row>
    <row r="1041" spans="2:6" ht="18" customHeight="1" x14ac:dyDescent="0.25">
      <c r="B1041" s="118"/>
      <c r="E1041" s="13"/>
      <c r="F1041" s="13"/>
    </row>
    <row r="1042" spans="2:6" ht="18" customHeight="1" x14ac:dyDescent="0.25">
      <c r="B1042" s="118"/>
      <c r="E1042" s="13"/>
      <c r="F1042" s="13"/>
    </row>
    <row r="1043" spans="2:6" ht="18" customHeight="1" x14ac:dyDescent="0.25">
      <c r="B1043" s="118"/>
      <c r="E1043" s="13"/>
      <c r="F1043" s="13"/>
    </row>
    <row r="1044" spans="2:6" ht="18" customHeight="1" x14ac:dyDescent="0.25">
      <c r="B1044" s="118"/>
      <c r="E1044" s="13"/>
      <c r="F1044" s="13"/>
    </row>
    <row r="1045" spans="2:6" ht="18" customHeight="1" x14ac:dyDescent="0.25">
      <c r="B1045" s="118"/>
      <c r="E1045" s="13"/>
      <c r="F1045" s="13"/>
    </row>
    <row r="1046" spans="2:6" ht="18" customHeight="1" x14ac:dyDescent="0.25">
      <c r="B1046" s="118"/>
      <c r="E1046" s="13"/>
      <c r="F1046" s="13"/>
    </row>
    <row r="1047" spans="2:6" ht="18" customHeight="1" x14ac:dyDescent="0.25">
      <c r="B1047" s="118"/>
      <c r="E1047" s="13"/>
      <c r="F1047" s="13"/>
    </row>
    <row r="1048" spans="2:6" ht="18" customHeight="1" x14ac:dyDescent="0.25">
      <c r="B1048" s="118"/>
      <c r="E1048" s="13"/>
      <c r="F1048" s="13"/>
    </row>
    <row r="1049" spans="2:6" ht="18" customHeight="1" x14ac:dyDescent="0.25">
      <c r="B1049" s="118"/>
      <c r="E1049" s="13"/>
      <c r="F1049" s="13"/>
    </row>
    <row r="1050" spans="2:6" ht="18" customHeight="1" x14ac:dyDescent="0.25">
      <c r="B1050" s="118"/>
      <c r="E1050" s="13"/>
      <c r="F1050" s="13"/>
    </row>
    <row r="1051" spans="2:6" ht="18" customHeight="1" x14ac:dyDescent="0.25">
      <c r="B1051" s="118"/>
      <c r="E1051" s="13"/>
      <c r="F1051" s="13"/>
    </row>
    <row r="1052" spans="2:6" ht="18" customHeight="1" x14ac:dyDescent="0.25">
      <c r="B1052" s="118"/>
      <c r="E1052" s="13"/>
      <c r="F1052" s="13"/>
    </row>
    <row r="1053" spans="2:6" ht="18" customHeight="1" x14ac:dyDescent="0.25">
      <c r="B1053" s="118"/>
      <c r="E1053" s="13"/>
      <c r="F1053" s="13"/>
    </row>
    <row r="1054" spans="2:6" ht="18" customHeight="1" x14ac:dyDescent="0.25">
      <c r="B1054" s="118"/>
      <c r="E1054" s="13"/>
      <c r="F1054" s="13"/>
    </row>
    <row r="1055" spans="2:6" ht="18" customHeight="1" x14ac:dyDescent="0.25">
      <c r="B1055" s="118"/>
      <c r="E1055" s="13"/>
      <c r="F1055" s="13"/>
    </row>
    <row r="1056" spans="2:6" ht="18" customHeight="1" x14ac:dyDescent="0.25">
      <c r="B1056" s="118"/>
      <c r="E1056" s="13"/>
      <c r="F1056" s="13"/>
    </row>
    <row r="1057" spans="2:6" ht="18" customHeight="1" x14ac:dyDescent="0.25">
      <c r="B1057" s="118"/>
      <c r="E1057" s="13"/>
      <c r="F1057" s="13"/>
    </row>
    <row r="1058" spans="2:6" ht="18" customHeight="1" x14ac:dyDescent="0.25">
      <c r="B1058" s="118"/>
      <c r="E1058" s="13"/>
      <c r="F1058" s="13"/>
    </row>
    <row r="1059" spans="2:6" ht="18" customHeight="1" x14ac:dyDescent="0.25">
      <c r="B1059" s="118"/>
      <c r="E1059" s="13"/>
      <c r="F1059" s="13"/>
    </row>
    <row r="1060" spans="2:6" ht="18" customHeight="1" x14ac:dyDescent="0.25">
      <c r="B1060" s="118"/>
      <c r="E1060" s="13"/>
      <c r="F1060" s="13"/>
    </row>
    <row r="1061" spans="2:6" ht="18" customHeight="1" x14ac:dyDescent="0.25">
      <c r="B1061" s="118"/>
      <c r="E1061" s="13"/>
      <c r="F1061" s="13"/>
    </row>
    <row r="1062" spans="2:6" ht="18" customHeight="1" x14ac:dyDescent="0.25">
      <c r="B1062" s="118"/>
      <c r="E1062" s="13"/>
      <c r="F1062" s="13"/>
    </row>
    <row r="1063" spans="2:6" ht="18" customHeight="1" x14ac:dyDescent="0.25">
      <c r="B1063" s="118"/>
      <c r="E1063" s="13"/>
      <c r="F1063" s="13"/>
    </row>
    <row r="1064" spans="2:6" ht="18" customHeight="1" x14ac:dyDescent="0.25">
      <c r="B1064" s="118"/>
      <c r="E1064" s="13"/>
      <c r="F1064" s="13"/>
    </row>
    <row r="1065" spans="2:6" ht="18" customHeight="1" x14ac:dyDescent="0.25">
      <c r="B1065" s="118"/>
      <c r="E1065" s="13"/>
      <c r="F1065" s="13"/>
    </row>
    <row r="1066" spans="2:6" ht="18" customHeight="1" x14ac:dyDescent="0.25">
      <c r="B1066" s="118"/>
      <c r="E1066" s="13"/>
      <c r="F1066" s="13"/>
    </row>
    <row r="1067" spans="2:6" ht="18" customHeight="1" x14ac:dyDescent="0.25">
      <c r="B1067" s="118"/>
      <c r="E1067" s="13"/>
      <c r="F1067" s="13"/>
    </row>
    <row r="1068" spans="2:6" ht="18" customHeight="1" x14ac:dyDescent="0.25">
      <c r="B1068" s="118"/>
      <c r="E1068" s="13"/>
      <c r="F1068" s="13"/>
    </row>
    <row r="1069" spans="2:6" ht="18" customHeight="1" x14ac:dyDescent="0.25">
      <c r="B1069" s="118"/>
      <c r="E1069" s="13"/>
      <c r="F1069" s="13"/>
    </row>
    <row r="1070" spans="2:6" ht="18" customHeight="1" x14ac:dyDescent="0.25">
      <c r="B1070" s="118"/>
      <c r="E1070" s="13"/>
      <c r="F1070" s="13"/>
    </row>
    <row r="1071" spans="2:6" ht="18" customHeight="1" x14ac:dyDescent="0.25">
      <c r="B1071" s="118"/>
      <c r="E1071" s="13"/>
      <c r="F1071" s="13"/>
    </row>
    <row r="1072" spans="2:6" ht="18" customHeight="1" x14ac:dyDescent="0.25">
      <c r="B1072" s="118"/>
      <c r="E1072" s="13"/>
      <c r="F1072" s="13"/>
    </row>
    <row r="1073" spans="2:6" ht="18" customHeight="1" x14ac:dyDescent="0.25">
      <c r="B1073" s="118"/>
      <c r="E1073" s="13"/>
      <c r="F1073" s="13"/>
    </row>
    <row r="1074" spans="2:6" ht="18" customHeight="1" x14ac:dyDescent="0.25">
      <c r="B1074" s="118"/>
      <c r="E1074" s="13"/>
      <c r="F1074" s="13"/>
    </row>
    <row r="1075" spans="2:6" ht="18" customHeight="1" x14ac:dyDescent="0.25">
      <c r="B1075" s="118"/>
      <c r="E1075" s="13"/>
      <c r="F1075" s="13"/>
    </row>
    <row r="1076" spans="2:6" ht="18" customHeight="1" x14ac:dyDescent="0.25">
      <c r="B1076" s="118"/>
      <c r="E1076" s="13"/>
      <c r="F1076" s="13"/>
    </row>
    <row r="1077" spans="2:6" ht="18" customHeight="1" x14ac:dyDescent="0.25">
      <c r="B1077" s="118"/>
      <c r="E1077" s="13"/>
      <c r="F1077" s="13"/>
    </row>
    <row r="1078" spans="2:6" ht="18" customHeight="1" x14ac:dyDescent="0.25">
      <c r="B1078" s="118"/>
      <c r="E1078" s="13"/>
      <c r="F1078" s="13"/>
    </row>
    <row r="1079" spans="2:6" ht="18" customHeight="1" x14ac:dyDescent="0.25">
      <c r="B1079" s="118"/>
      <c r="E1079" s="13"/>
      <c r="F1079" s="13"/>
    </row>
    <row r="1080" spans="2:6" ht="18" customHeight="1" x14ac:dyDescent="0.25">
      <c r="B1080" s="118"/>
      <c r="E1080" s="13"/>
      <c r="F1080" s="13"/>
    </row>
    <row r="1081" spans="2:6" ht="18" customHeight="1" x14ac:dyDescent="0.25">
      <c r="B1081" s="118"/>
      <c r="E1081" s="13"/>
      <c r="F1081" s="13"/>
    </row>
    <row r="1082" spans="2:6" ht="18" customHeight="1" x14ac:dyDescent="0.25">
      <c r="B1082" s="118"/>
      <c r="E1082" s="13"/>
      <c r="F1082" s="13"/>
    </row>
    <row r="1083" spans="2:6" ht="18" customHeight="1" x14ac:dyDescent="0.25">
      <c r="B1083" s="118"/>
      <c r="E1083" s="13"/>
      <c r="F1083" s="13"/>
    </row>
    <row r="1084" spans="2:6" ht="18" customHeight="1" x14ac:dyDescent="0.25">
      <c r="B1084" s="118"/>
      <c r="E1084" s="13"/>
      <c r="F1084" s="13"/>
    </row>
    <row r="1085" spans="2:6" ht="18" customHeight="1" x14ac:dyDescent="0.25">
      <c r="B1085" s="118"/>
      <c r="E1085" s="13"/>
      <c r="F1085" s="13"/>
    </row>
    <row r="1086" spans="2:6" ht="18" customHeight="1" x14ac:dyDescent="0.25">
      <c r="B1086" s="118"/>
      <c r="E1086" s="13"/>
      <c r="F1086" s="13"/>
    </row>
    <row r="1087" spans="2:6" ht="18" customHeight="1" x14ac:dyDescent="0.25">
      <c r="B1087" s="118"/>
      <c r="E1087" s="13"/>
      <c r="F1087" s="13"/>
    </row>
    <row r="1088" spans="2:6" ht="18" customHeight="1" x14ac:dyDescent="0.25">
      <c r="B1088" s="118"/>
      <c r="E1088" s="13"/>
      <c r="F1088" s="13"/>
    </row>
    <row r="1089" spans="2:6" ht="18" customHeight="1" x14ac:dyDescent="0.25">
      <c r="B1089" s="118"/>
      <c r="E1089" s="13"/>
      <c r="F1089" s="13"/>
    </row>
    <row r="1090" spans="2:6" ht="18" customHeight="1" x14ac:dyDescent="0.25">
      <c r="B1090" s="118"/>
      <c r="E1090" s="13"/>
      <c r="F1090" s="13"/>
    </row>
    <row r="1091" spans="2:6" ht="18" customHeight="1" x14ac:dyDescent="0.25">
      <c r="B1091" s="118"/>
      <c r="E1091" s="13"/>
      <c r="F1091" s="13"/>
    </row>
    <row r="1092" spans="2:6" ht="18" customHeight="1" x14ac:dyDescent="0.25">
      <c r="B1092" s="118"/>
      <c r="E1092" s="13"/>
      <c r="F1092" s="13"/>
    </row>
    <row r="1093" spans="2:6" ht="18" customHeight="1" x14ac:dyDescent="0.25">
      <c r="B1093" s="118"/>
      <c r="E1093" s="13"/>
      <c r="F1093" s="13"/>
    </row>
    <row r="1094" spans="2:6" ht="18" customHeight="1" x14ac:dyDescent="0.25">
      <c r="B1094" s="118"/>
      <c r="E1094" s="13"/>
      <c r="F1094" s="13"/>
    </row>
    <row r="1095" spans="2:6" ht="18" customHeight="1" x14ac:dyDescent="0.25">
      <c r="B1095" s="118"/>
      <c r="E1095" s="13"/>
      <c r="F1095" s="13"/>
    </row>
    <row r="1096" spans="2:6" ht="18" customHeight="1" x14ac:dyDescent="0.25">
      <c r="B1096" s="118"/>
      <c r="E1096" s="13"/>
      <c r="F1096" s="13"/>
    </row>
    <row r="1097" spans="2:6" ht="18" customHeight="1" x14ac:dyDescent="0.25">
      <c r="B1097" s="118"/>
      <c r="E1097" s="13"/>
      <c r="F1097" s="13"/>
    </row>
    <row r="1098" spans="2:6" ht="18" customHeight="1" x14ac:dyDescent="0.25">
      <c r="B1098" s="118"/>
      <c r="E1098" s="13"/>
      <c r="F1098" s="13"/>
    </row>
    <row r="1099" spans="2:6" ht="18" customHeight="1" x14ac:dyDescent="0.25">
      <c r="B1099" s="118"/>
      <c r="E1099" s="13"/>
      <c r="F1099" s="13"/>
    </row>
    <row r="1100" spans="2:6" ht="18" customHeight="1" x14ac:dyDescent="0.25">
      <c r="B1100" s="118"/>
      <c r="E1100" s="13"/>
      <c r="F1100" s="13"/>
    </row>
    <row r="1101" spans="2:6" ht="18" customHeight="1" x14ac:dyDescent="0.25">
      <c r="B1101" s="118"/>
      <c r="E1101" s="13"/>
      <c r="F1101" s="13"/>
    </row>
    <row r="1102" spans="2:6" ht="18" customHeight="1" x14ac:dyDescent="0.25">
      <c r="B1102" s="118"/>
      <c r="E1102" s="13"/>
      <c r="F1102" s="13"/>
    </row>
    <row r="1103" spans="2:6" ht="18" customHeight="1" x14ac:dyDescent="0.25">
      <c r="B1103" s="118"/>
      <c r="E1103" s="13"/>
      <c r="F1103" s="13"/>
    </row>
    <row r="1104" spans="2:6" ht="18" customHeight="1" x14ac:dyDescent="0.25">
      <c r="B1104" s="118"/>
      <c r="E1104" s="13"/>
      <c r="F1104" s="13"/>
    </row>
    <row r="1105" spans="2:6" ht="18" customHeight="1" x14ac:dyDescent="0.25">
      <c r="B1105" s="118"/>
      <c r="E1105" s="13"/>
      <c r="F1105" s="13"/>
    </row>
    <row r="1106" spans="2:6" ht="18" customHeight="1" x14ac:dyDescent="0.25">
      <c r="B1106" s="118"/>
      <c r="E1106" s="13"/>
      <c r="F1106" s="13"/>
    </row>
    <row r="1107" spans="2:6" ht="18" customHeight="1" x14ac:dyDescent="0.25">
      <c r="B1107" s="118"/>
      <c r="E1107" s="13"/>
      <c r="F1107" s="13"/>
    </row>
    <row r="1108" spans="2:6" ht="18" customHeight="1" x14ac:dyDescent="0.25">
      <c r="B1108" s="118"/>
      <c r="E1108" s="13"/>
      <c r="F1108" s="13"/>
    </row>
    <row r="1109" spans="2:6" ht="18" customHeight="1" x14ac:dyDescent="0.25">
      <c r="B1109" s="118"/>
      <c r="E1109" s="13"/>
      <c r="F1109" s="13"/>
    </row>
    <row r="1110" spans="2:6" ht="18" customHeight="1" x14ac:dyDescent="0.25">
      <c r="B1110" s="118"/>
      <c r="E1110" s="13"/>
      <c r="F1110" s="13"/>
    </row>
    <row r="1111" spans="2:6" ht="18" customHeight="1" x14ac:dyDescent="0.25">
      <c r="B1111" s="118"/>
      <c r="E1111" s="13"/>
      <c r="F1111" s="13"/>
    </row>
    <row r="1112" spans="2:6" ht="18" customHeight="1" x14ac:dyDescent="0.25">
      <c r="B1112" s="118"/>
      <c r="E1112" s="13"/>
      <c r="F1112" s="13"/>
    </row>
    <row r="1113" spans="2:6" ht="18" customHeight="1" x14ac:dyDescent="0.25">
      <c r="B1113" s="118"/>
      <c r="E1113" s="13"/>
      <c r="F1113" s="13"/>
    </row>
    <row r="1114" spans="2:6" ht="18" customHeight="1" x14ac:dyDescent="0.25">
      <c r="B1114" s="118"/>
      <c r="E1114" s="13"/>
      <c r="F1114" s="13"/>
    </row>
    <row r="1115" spans="2:6" ht="18" customHeight="1" x14ac:dyDescent="0.25">
      <c r="B1115" s="118"/>
      <c r="E1115" s="13"/>
      <c r="F1115" s="13"/>
    </row>
    <row r="1116" spans="2:6" ht="18" customHeight="1" x14ac:dyDescent="0.25">
      <c r="B1116" s="118"/>
      <c r="E1116" s="13"/>
      <c r="F1116" s="13"/>
    </row>
    <row r="1117" spans="2:6" ht="18" customHeight="1" x14ac:dyDescent="0.25">
      <c r="B1117" s="118"/>
      <c r="E1117" s="13"/>
      <c r="F1117" s="13"/>
    </row>
    <row r="1118" spans="2:6" ht="18" customHeight="1" x14ac:dyDescent="0.25">
      <c r="B1118" s="118"/>
      <c r="E1118" s="13"/>
      <c r="F1118" s="13"/>
    </row>
    <row r="1119" spans="2:6" ht="18" customHeight="1" x14ac:dyDescent="0.25">
      <c r="B1119" s="118"/>
      <c r="E1119" s="13"/>
      <c r="F1119" s="13"/>
    </row>
    <row r="1120" spans="2:6" ht="18" customHeight="1" x14ac:dyDescent="0.25">
      <c r="B1120" s="118"/>
      <c r="E1120" s="13"/>
      <c r="F1120" s="13"/>
    </row>
    <row r="1121" spans="2:6" ht="18" customHeight="1" x14ac:dyDescent="0.25">
      <c r="B1121" s="118"/>
      <c r="E1121" s="13"/>
      <c r="F1121" s="13"/>
    </row>
    <row r="1122" spans="2:6" ht="18" customHeight="1" x14ac:dyDescent="0.25">
      <c r="B1122" s="118"/>
      <c r="E1122" s="13"/>
      <c r="F1122" s="13"/>
    </row>
    <row r="1123" spans="2:6" ht="18" customHeight="1" x14ac:dyDescent="0.25">
      <c r="B1123" s="118"/>
      <c r="E1123" s="13"/>
      <c r="F1123" s="13"/>
    </row>
    <row r="1124" spans="2:6" ht="18" customHeight="1" x14ac:dyDescent="0.25">
      <c r="B1124" s="118"/>
      <c r="E1124" s="13"/>
      <c r="F1124" s="13"/>
    </row>
    <row r="1125" spans="2:6" ht="18" customHeight="1" x14ac:dyDescent="0.25">
      <c r="B1125" s="118"/>
      <c r="E1125" s="13"/>
      <c r="F1125" s="13"/>
    </row>
    <row r="1126" spans="2:6" ht="18" customHeight="1" x14ac:dyDescent="0.25">
      <c r="B1126" s="118"/>
      <c r="E1126" s="13"/>
      <c r="F1126" s="13"/>
    </row>
    <row r="1127" spans="2:6" ht="18" customHeight="1" x14ac:dyDescent="0.25">
      <c r="B1127" s="118"/>
      <c r="E1127" s="13"/>
      <c r="F1127" s="13"/>
    </row>
    <row r="1128" spans="2:6" ht="18" customHeight="1" x14ac:dyDescent="0.25">
      <c r="B1128" s="118"/>
      <c r="E1128" s="13"/>
      <c r="F1128" s="13"/>
    </row>
    <row r="1129" spans="2:6" ht="18" customHeight="1" x14ac:dyDescent="0.25">
      <c r="B1129" s="118"/>
      <c r="E1129" s="13"/>
      <c r="F1129" s="13"/>
    </row>
    <row r="1130" spans="2:6" ht="18" customHeight="1" x14ac:dyDescent="0.25">
      <c r="B1130" s="118"/>
      <c r="E1130" s="13"/>
      <c r="F1130" s="13"/>
    </row>
    <row r="1131" spans="2:6" ht="18" customHeight="1" x14ac:dyDescent="0.25">
      <c r="B1131" s="118"/>
      <c r="E1131" s="13"/>
      <c r="F1131" s="13"/>
    </row>
    <row r="1132" spans="2:6" ht="18" customHeight="1" x14ac:dyDescent="0.25">
      <c r="B1132" s="118"/>
      <c r="E1132" s="13"/>
      <c r="F1132" s="13"/>
    </row>
    <row r="1133" spans="2:6" ht="18" customHeight="1" x14ac:dyDescent="0.25">
      <c r="B1133" s="118"/>
      <c r="E1133" s="13"/>
      <c r="F1133" s="13"/>
    </row>
    <row r="1134" spans="2:6" ht="18" customHeight="1" x14ac:dyDescent="0.25">
      <c r="B1134" s="118"/>
      <c r="E1134" s="13"/>
      <c r="F1134" s="13"/>
    </row>
    <row r="1135" spans="2:6" ht="18" customHeight="1" x14ac:dyDescent="0.25">
      <c r="B1135" s="118"/>
      <c r="E1135" s="13"/>
      <c r="F1135" s="13"/>
    </row>
    <row r="1136" spans="2:6" ht="18" customHeight="1" x14ac:dyDescent="0.25">
      <c r="B1136" s="118"/>
      <c r="E1136" s="13"/>
      <c r="F1136" s="13"/>
    </row>
    <row r="1137" spans="2:6" ht="18" customHeight="1" x14ac:dyDescent="0.25">
      <c r="B1137" s="118"/>
      <c r="E1137" s="13"/>
      <c r="F1137" s="13"/>
    </row>
    <row r="1138" spans="2:6" ht="18" customHeight="1" x14ac:dyDescent="0.25">
      <c r="B1138" s="118"/>
      <c r="E1138" s="13"/>
      <c r="F1138" s="13"/>
    </row>
    <row r="1139" spans="2:6" ht="18" customHeight="1" x14ac:dyDescent="0.25">
      <c r="B1139" s="118"/>
      <c r="E1139" s="13"/>
      <c r="F1139" s="13"/>
    </row>
    <row r="1140" spans="2:6" ht="18" customHeight="1" x14ac:dyDescent="0.25">
      <c r="B1140" s="118"/>
      <c r="E1140" s="13"/>
      <c r="F1140" s="13"/>
    </row>
    <row r="1141" spans="2:6" ht="18" customHeight="1" x14ac:dyDescent="0.25">
      <c r="B1141" s="118"/>
      <c r="E1141" s="13"/>
      <c r="F1141" s="13"/>
    </row>
    <row r="1142" spans="2:6" ht="18" customHeight="1" x14ac:dyDescent="0.25">
      <c r="B1142" s="118"/>
      <c r="E1142" s="13"/>
      <c r="F1142" s="13"/>
    </row>
    <row r="1143" spans="2:6" ht="18" customHeight="1" x14ac:dyDescent="0.25">
      <c r="B1143" s="118"/>
      <c r="E1143" s="13"/>
      <c r="F1143" s="13"/>
    </row>
    <row r="1144" spans="2:6" ht="18" customHeight="1" x14ac:dyDescent="0.25">
      <c r="B1144" s="118"/>
      <c r="E1144" s="13"/>
      <c r="F1144" s="13"/>
    </row>
    <row r="1145" spans="2:6" ht="18" customHeight="1" x14ac:dyDescent="0.25">
      <c r="B1145" s="118"/>
      <c r="E1145" s="13"/>
      <c r="F1145" s="13"/>
    </row>
    <row r="1146" spans="2:6" ht="18" customHeight="1" x14ac:dyDescent="0.25">
      <c r="B1146" s="118"/>
      <c r="E1146" s="13"/>
      <c r="F1146" s="13"/>
    </row>
    <row r="1147" spans="2:6" ht="18" customHeight="1" x14ac:dyDescent="0.25">
      <c r="B1147" s="118"/>
      <c r="E1147" s="13"/>
      <c r="F1147" s="13"/>
    </row>
    <row r="1148" spans="2:6" ht="18" customHeight="1" x14ac:dyDescent="0.25">
      <c r="B1148" s="118"/>
      <c r="E1148" s="13"/>
      <c r="F1148" s="13"/>
    </row>
    <row r="1149" spans="2:6" ht="18" customHeight="1" x14ac:dyDescent="0.25">
      <c r="B1149" s="118"/>
      <c r="E1149" s="13"/>
      <c r="F1149" s="13"/>
    </row>
    <row r="1150" spans="2:6" ht="18" customHeight="1" x14ac:dyDescent="0.25">
      <c r="B1150" s="118"/>
      <c r="E1150" s="13"/>
      <c r="F1150" s="13"/>
    </row>
    <row r="1151" spans="2:6" ht="18" customHeight="1" x14ac:dyDescent="0.25">
      <c r="B1151" s="118"/>
      <c r="E1151" s="13"/>
      <c r="F1151" s="13"/>
    </row>
    <row r="1152" spans="2:6" ht="18" customHeight="1" x14ac:dyDescent="0.25">
      <c r="B1152" s="118"/>
      <c r="E1152" s="13"/>
      <c r="F1152" s="13"/>
    </row>
    <row r="1153" spans="2:6" ht="18" customHeight="1" x14ac:dyDescent="0.25">
      <c r="B1153" s="118"/>
      <c r="E1153" s="13"/>
      <c r="F1153" s="13"/>
    </row>
    <row r="1154" spans="2:6" ht="18" customHeight="1" x14ac:dyDescent="0.25">
      <c r="B1154" s="118"/>
      <c r="E1154" s="13"/>
      <c r="F1154" s="13"/>
    </row>
    <row r="1155" spans="2:6" ht="18" customHeight="1" x14ac:dyDescent="0.25">
      <c r="B1155" s="118"/>
      <c r="E1155" s="13"/>
      <c r="F1155" s="13"/>
    </row>
    <row r="1156" spans="2:6" ht="18" customHeight="1" x14ac:dyDescent="0.25">
      <c r="B1156" s="118"/>
      <c r="E1156" s="13"/>
      <c r="F1156" s="13"/>
    </row>
    <row r="1157" spans="2:6" ht="18" customHeight="1" x14ac:dyDescent="0.25">
      <c r="B1157" s="118"/>
      <c r="E1157" s="13"/>
      <c r="F1157" s="13"/>
    </row>
    <row r="1158" spans="2:6" ht="18" customHeight="1" x14ac:dyDescent="0.25">
      <c r="B1158" s="118"/>
      <c r="E1158" s="13"/>
      <c r="F1158" s="13"/>
    </row>
    <row r="1159" spans="2:6" ht="18" customHeight="1" x14ac:dyDescent="0.25">
      <c r="B1159" s="118"/>
      <c r="E1159" s="13"/>
      <c r="F1159" s="13"/>
    </row>
    <row r="1160" spans="2:6" ht="18" customHeight="1" x14ac:dyDescent="0.25">
      <c r="B1160" s="118"/>
      <c r="E1160" s="13"/>
      <c r="F1160" s="13"/>
    </row>
    <row r="1161" spans="2:6" ht="18" customHeight="1" x14ac:dyDescent="0.25">
      <c r="B1161" s="118"/>
      <c r="E1161" s="13"/>
      <c r="F1161" s="13"/>
    </row>
    <row r="1162" spans="2:6" ht="18" customHeight="1" x14ac:dyDescent="0.25">
      <c r="B1162" s="118"/>
      <c r="E1162" s="13"/>
      <c r="F1162" s="13"/>
    </row>
    <row r="1163" spans="2:6" ht="18" customHeight="1" x14ac:dyDescent="0.25">
      <c r="B1163" s="118"/>
      <c r="E1163" s="13"/>
      <c r="F1163" s="13"/>
    </row>
    <row r="1164" spans="2:6" ht="18" customHeight="1" x14ac:dyDescent="0.25">
      <c r="B1164" s="118"/>
      <c r="E1164" s="13"/>
      <c r="F1164" s="13"/>
    </row>
    <row r="1165" spans="2:6" ht="18" customHeight="1" x14ac:dyDescent="0.25">
      <c r="B1165" s="118"/>
      <c r="E1165" s="13"/>
      <c r="F1165" s="13"/>
    </row>
    <row r="1166" spans="2:6" ht="18" customHeight="1" x14ac:dyDescent="0.25">
      <c r="B1166" s="118"/>
      <c r="E1166" s="13"/>
      <c r="F1166" s="13"/>
    </row>
    <row r="1167" spans="2:6" ht="18" customHeight="1" x14ac:dyDescent="0.25">
      <c r="B1167" s="118"/>
      <c r="E1167" s="13"/>
      <c r="F1167" s="13"/>
    </row>
    <row r="1168" spans="2:6" ht="18" customHeight="1" x14ac:dyDescent="0.25">
      <c r="B1168" s="118"/>
      <c r="E1168" s="13"/>
      <c r="F1168" s="13"/>
    </row>
    <row r="1169" spans="2:6" ht="18" customHeight="1" x14ac:dyDescent="0.25">
      <c r="B1169" s="118"/>
      <c r="E1169" s="13"/>
      <c r="F1169" s="13"/>
    </row>
    <row r="1170" spans="2:6" ht="18" customHeight="1" x14ac:dyDescent="0.25">
      <c r="B1170" s="118"/>
      <c r="E1170" s="13"/>
      <c r="F1170" s="13"/>
    </row>
    <row r="1171" spans="2:6" ht="18" customHeight="1" x14ac:dyDescent="0.25">
      <c r="B1171" s="118"/>
      <c r="E1171" s="13"/>
      <c r="F1171" s="13"/>
    </row>
    <row r="1172" spans="2:6" ht="18" customHeight="1" x14ac:dyDescent="0.25">
      <c r="B1172" s="118"/>
      <c r="E1172" s="13"/>
      <c r="F1172" s="13"/>
    </row>
    <row r="1173" spans="2:6" ht="18" customHeight="1" x14ac:dyDescent="0.25">
      <c r="B1173" s="118"/>
      <c r="E1173" s="13"/>
      <c r="F1173" s="13"/>
    </row>
    <row r="1174" spans="2:6" ht="18" customHeight="1" x14ac:dyDescent="0.25">
      <c r="B1174" s="118"/>
      <c r="E1174" s="13"/>
      <c r="F1174" s="13"/>
    </row>
    <row r="1175" spans="2:6" ht="18" customHeight="1" x14ac:dyDescent="0.25">
      <c r="B1175" s="118"/>
      <c r="E1175" s="13"/>
      <c r="F1175" s="13"/>
    </row>
    <row r="1176" spans="2:6" ht="18" customHeight="1" x14ac:dyDescent="0.25">
      <c r="B1176" s="118"/>
      <c r="E1176" s="13"/>
      <c r="F1176" s="13"/>
    </row>
    <row r="1177" spans="2:6" ht="18" customHeight="1" x14ac:dyDescent="0.25">
      <c r="B1177" s="118"/>
      <c r="E1177" s="13"/>
      <c r="F1177" s="13"/>
    </row>
    <row r="1178" spans="2:6" ht="18" customHeight="1" x14ac:dyDescent="0.25">
      <c r="B1178" s="118"/>
      <c r="E1178" s="13"/>
      <c r="F1178" s="13"/>
    </row>
    <row r="1179" spans="2:6" ht="18" customHeight="1" x14ac:dyDescent="0.25">
      <c r="B1179" s="118"/>
      <c r="E1179" s="13"/>
      <c r="F1179" s="13"/>
    </row>
    <row r="1180" spans="2:6" ht="18" customHeight="1" x14ac:dyDescent="0.25">
      <c r="B1180" s="118"/>
      <c r="E1180" s="13"/>
      <c r="F1180" s="13"/>
    </row>
    <row r="1181" spans="2:6" ht="18" customHeight="1" x14ac:dyDescent="0.25">
      <c r="B1181" s="118"/>
      <c r="E1181" s="13"/>
      <c r="F1181" s="13"/>
    </row>
    <row r="1182" spans="2:6" ht="18" customHeight="1" x14ac:dyDescent="0.25">
      <c r="B1182" s="118"/>
      <c r="E1182" s="13"/>
      <c r="F1182" s="13"/>
    </row>
    <row r="1183" spans="2:6" ht="18" customHeight="1" x14ac:dyDescent="0.25">
      <c r="B1183" s="118"/>
      <c r="E1183" s="13"/>
      <c r="F1183" s="13"/>
    </row>
    <row r="1184" spans="2:6" ht="18" customHeight="1" x14ac:dyDescent="0.25">
      <c r="B1184" s="118"/>
      <c r="E1184" s="13"/>
      <c r="F1184" s="13"/>
    </row>
    <row r="1185" spans="2:6" ht="18" customHeight="1" x14ac:dyDescent="0.25">
      <c r="B1185" s="118"/>
      <c r="E1185" s="13"/>
      <c r="F1185" s="13"/>
    </row>
    <row r="1186" spans="2:6" ht="18" customHeight="1" x14ac:dyDescent="0.25">
      <c r="B1186" s="118"/>
      <c r="E1186" s="13"/>
      <c r="F1186" s="13"/>
    </row>
    <row r="1187" spans="2:6" ht="18" customHeight="1" x14ac:dyDescent="0.25">
      <c r="B1187" s="118"/>
      <c r="E1187" s="13"/>
      <c r="F1187" s="13"/>
    </row>
    <row r="1188" spans="2:6" ht="18" customHeight="1" x14ac:dyDescent="0.25">
      <c r="B1188" s="118"/>
      <c r="E1188" s="13"/>
      <c r="F1188" s="13"/>
    </row>
    <row r="1189" spans="2:6" ht="18" customHeight="1" x14ac:dyDescent="0.25">
      <c r="B1189" s="118"/>
      <c r="E1189" s="13"/>
      <c r="F1189" s="13"/>
    </row>
    <row r="1190" spans="2:6" ht="18" customHeight="1" x14ac:dyDescent="0.25">
      <c r="B1190" s="118"/>
      <c r="E1190" s="13"/>
      <c r="F1190" s="13"/>
    </row>
    <row r="1191" spans="2:6" ht="18" customHeight="1" x14ac:dyDescent="0.25">
      <c r="B1191" s="118"/>
      <c r="E1191" s="13"/>
      <c r="F1191" s="13"/>
    </row>
    <row r="1192" spans="2:6" ht="18" customHeight="1" x14ac:dyDescent="0.25">
      <c r="B1192" s="118"/>
      <c r="E1192" s="13"/>
      <c r="F1192" s="13"/>
    </row>
    <row r="1193" spans="2:6" ht="18" customHeight="1" x14ac:dyDescent="0.25">
      <c r="B1193" s="118"/>
      <c r="E1193" s="13"/>
      <c r="F1193" s="13"/>
    </row>
    <row r="1194" spans="2:6" ht="18" customHeight="1" x14ac:dyDescent="0.25">
      <c r="B1194" s="118"/>
      <c r="E1194" s="13"/>
      <c r="F1194" s="13"/>
    </row>
    <row r="1195" spans="2:6" ht="18" customHeight="1" x14ac:dyDescent="0.25">
      <c r="B1195" s="118"/>
      <c r="E1195" s="13"/>
      <c r="F1195" s="13"/>
    </row>
    <row r="1196" spans="2:6" ht="18" customHeight="1" x14ac:dyDescent="0.25">
      <c r="B1196" s="118"/>
      <c r="E1196" s="13"/>
      <c r="F1196" s="13"/>
    </row>
    <row r="1197" spans="2:6" ht="18" customHeight="1" x14ac:dyDescent="0.25">
      <c r="B1197" s="118"/>
      <c r="E1197" s="13"/>
      <c r="F1197" s="13"/>
    </row>
    <row r="1198" spans="2:6" ht="18" customHeight="1" x14ac:dyDescent="0.25">
      <c r="B1198" s="118"/>
      <c r="E1198" s="13"/>
      <c r="F1198" s="13"/>
    </row>
    <row r="1199" spans="2:6" ht="18" customHeight="1" x14ac:dyDescent="0.25">
      <c r="B1199" s="118"/>
      <c r="E1199" s="13"/>
      <c r="F1199" s="13"/>
    </row>
    <row r="1200" spans="2:6" ht="18" customHeight="1" x14ac:dyDescent="0.25">
      <c r="B1200" s="118"/>
      <c r="E1200" s="13"/>
      <c r="F1200" s="13"/>
    </row>
    <row r="1201" spans="2:6" ht="18" customHeight="1" x14ac:dyDescent="0.25">
      <c r="B1201" s="118"/>
      <c r="E1201" s="13"/>
      <c r="F1201" s="13"/>
    </row>
    <row r="1202" spans="2:6" ht="18" customHeight="1" x14ac:dyDescent="0.25">
      <c r="B1202" s="118"/>
      <c r="E1202" s="13"/>
      <c r="F1202" s="13"/>
    </row>
    <row r="1203" spans="2:6" ht="18" customHeight="1" x14ac:dyDescent="0.25">
      <c r="B1203" s="118"/>
      <c r="E1203" s="13"/>
      <c r="F1203" s="13"/>
    </row>
    <row r="1204" spans="2:6" ht="18" customHeight="1" x14ac:dyDescent="0.25">
      <c r="B1204" s="118"/>
      <c r="E1204" s="13"/>
      <c r="F1204" s="13"/>
    </row>
    <row r="1205" spans="2:6" ht="18" customHeight="1" x14ac:dyDescent="0.25">
      <c r="B1205" s="118"/>
      <c r="E1205" s="13"/>
      <c r="F1205" s="13"/>
    </row>
    <row r="1206" spans="2:6" ht="18" customHeight="1" x14ac:dyDescent="0.25">
      <c r="B1206" s="118"/>
      <c r="E1206" s="13"/>
      <c r="F1206" s="13"/>
    </row>
    <row r="1207" spans="2:6" ht="18" customHeight="1" x14ac:dyDescent="0.25">
      <c r="B1207" s="118"/>
      <c r="E1207" s="13"/>
      <c r="F1207" s="13"/>
    </row>
    <row r="1208" spans="2:6" ht="18" customHeight="1" x14ac:dyDescent="0.25">
      <c r="B1208" s="118"/>
      <c r="E1208" s="13"/>
      <c r="F1208" s="13"/>
    </row>
    <row r="1209" spans="2:6" ht="18" customHeight="1" x14ac:dyDescent="0.25">
      <c r="B1209" s="118"/>
      <c r="E1209" s="13"/>
      <c r="F1209" s="13"/>
    </row>
    <row r="1210" spans="2:6" ht="18" customHeight="1" x14ac:dyDescent="0.25">
      <c r="B1210" s="118"/>
      <c r="E1210" s="13"/>
      <c r="F1210" s="13"/>
    </row>
    <row r="1211" spans="2:6" ht="18" customHeight="1" x14ac:dyDescent="0.25">
      <c r="B1211" s="118"/>
      <c r="E1211" s="13"/>
      <c r="F1211" s="13"/>
    </row>
    <row r="1212" spans="2:6" ht="18" customHeight="1" x14ac:dyDescent="0.25">
      <c r="B1212" s="118"/>
      <c r="E1212" s="13"/>
      <c r="F1212" s="13"/>
    </row>
    <row r="1213" spans="2:6" ht="18" customHeight="1" x14ac:dyDescent="0.25">
      <c r="B1213" s="118"/>
      <c r="E1213" s="13"/>
      <c r="F1213" s="13"/>
    </row>
    <row r="1214" spans="2:6" ht="18" customHeight="1" x14ac:dyDescent="0.25">
      <c r="B1214" s="118"/>
      <c r="E1214" s="13"/>
      <c r="F1214" s="13"/>
    </row>
    <row r="1215" spans="2:6" ht="18" customHeight="1" x14ac:dyDescent="0.25">
      <c r="B1215" s="118"/>
      <c r="E1215" s="13"/>
      <c r="F1215" s="13"/>
    </row>
    <row r="1216" spans="2:6" ht="18" customHeight="1" x14ac:dyDescent="0.25">
      <c r="B1216" s="118"/>
      <c r="E1216" s="13"/>
      <c r="F1216" s="13"/>
    </row>
    <row r="1217" spans="2:6" ht="18" customHeight="1" x14ac:dyDescent="0.25">
      <c r="B1217" s="118"/>
      <c r="E1217" s="13"/>
      <c r="F1217" s="13"/>
    </row>
    <row r="1218" spans="2:6" ht="18" customHeight="1" x14ac:dyDescent="0.25">
      <c r="B1218" s="118"/>
      <c r="E1218" s="13"/>
      <c r="F1218" s="13"/>
    </row>
    <row r="1219" spans="2:6" ht="18" customHeight="1" x14ac:dyDescent="0.25">
      <c r="B1219" s="118"/>
      <c r="E1219" s="13"/>
      <c r="F1219" s="13"/>
    </row>
    <row r="1220" spans="2:6" ht="18" customHeight="1" x14ac:dyDescent="0.25">
      <c r="B1220" s="118"/>
      <c r="E1220" s="13"/>
      <c r="F1220" s="13"/>
    </row>
    <row r="1221" spans="2:6" ht="18" customHeight="1" x14ac:dyDescent="0.25">
      <c r="B1221" s="118"/>
      <c r="E1221" s="13"/>
      <c r="F1221" s="13"/>
    </row>
    <row r="1222" spans="2:6" ht="18" customHeight="1" x14ac:dyDescent="0.25">
      <c r="B1222" s="118"/>
      <c r="E1222" s="13"/>
      <c r="F1222" s="13"/>
    </row>
    <row r="1223" spans="2:6" ht="18" customHeight="1" x14ac:dyDescent="0.25">
      <c r="B1223" s="118"/>
      <c r="E1223" s="13"/>
      <c r="F1223" s="13"/>
    </row>
    <row r="1224" spans="2:6" ht="18" customHeight="1" x14ac:dyDescent="0.25">
      <c r="B1224" s="118"/>
      <c r="E1224" s="13"/>
      <c r="F1224" s="13"/>
    </row>
    <row r="1225" spans="2:6" ht="18" customHeight="1" x14ac:dyDescent="0.25">
      <c r="B1225" s="118"/>
      <c r="E1225" s="13"/>
      <c r="F1225" s="13"/>
    </row>
    <row r="1226" spans="2:6" ht="18" customHeight="1" x14ac:dyDescent="0.25">
      <c r="B1226" s="118"/>
      <c r="E1226" s="13"/>
      <c r="F1226" s="13"/>
    </row>
    <row r="1227" spans="2:6" ht="18" customHeight="1" x14ac:dyDescent="0.25">
      <c r="B1227" s="118"/>
      <c r="E1227" s="13"/>
      <c r="F1227" s="13"/>
    </row>
    <row r="1228" spans="2:6" ht="18" customHeight="1" x14ac:dyDescent="0.25">
      <c r="B1228" s="118"/>
      <c r="E1228" s="13"/>
      <c r="F1228" s="13"/>
    </row>
    <row r="1229" spans="2:6" ht="18" customHeight="1" x14ac:dyDescent="0.25">
      <c r="B1229" s="118"/>
      <c r="E1229" s="13"/>
      <c r="F1229" s="13"/>
    </row>
    <row r="1230" spans="2:6" ht="18" customHeight="1" x14ac:dyDescent="0.25">
      <c r="B1230" s="118"/>
      <c r="E1230" s="13"/>
      <c r="F1230" s="13"/>
    </row>
    <row r="1231" spans="2:6" ht="18" customHeight="1" x14ac:dyDescent="0.25">
      <c r="B1231" s="118"/>
      <c r="E1231" s="13"/>
      <c r="F1231" s="13"/>
    </row>
    <row r="1232" spans="2:6" ht="18" customHeight="1" x14ac:dyDescent="0.25">
      <c r="B1232" s="118"/>
      <c r="E1232" s="13"/>
      <c r="F1232" s="13"/>
    </row>
    <row r="1233" spans="2:6" ht="18" customHeight="1" x14ac:dyDescent="0.25">
      <c r="B1233" s="118"/>
      <c r="E1233" s="13"/>
      <c r="F1233" s="13"/>
    </row>
    <row r="1234" spans="2:6" ht="18" customHeight="1" x14ac:dyDescent="0.25">
      <c r="B1234" s="118"/>
      <c r="E1234" s="13"/>
      <c r="F1234" s="13"/>
    </row>
    <row r="1235" spans="2:6" ht="18" customHeight="1" x14ac:dyDescent="0.25">
      <c r="B1235" s="118"/>
      <c r="E1235" s="13"/>
      <c r="F1235" s="13"/>
    </row>
    <row r="1236" spans="2:6" ht="18" customHeight="1" x14ac:dyDescent="0.25">
      <c r="B1236" s="118"/>
      <c r="E1236" s="13"/>
      <c r="F1236" s="13"/>
    </row>
    <row r="1237" spans="2:6" ht="18" customHeight="1" x14ac:dyDescent="0.25">
      <c r="B1237" s="118"/>
      <c r="E1237" s="13"/>
      <c r="F1237" s="13"/>
    </row>
    <row r="1238" spans="2:6" ht="18" customHeight="1" x14ac:dyDescent="0.25">
      <c r="B1238" s="118"/>
      <c r="E1238" s="13"/>
      <c r="F1238" s="13"/>
    </row>
    <row r="1239" spans="2:6" ht="18" customHeight="1" x14ac:dyDescent="0.25">
      <c r="B1239" s="118"/>
      <c r="E1239" s="13"/>
      <c r="F1239" s="13"/>
    </row>
    <row r="1240" spans="2:6" ht="18" customHeight="1" x14ac:dyDescent="0.25">
      <c r="B1240" s="118"/>
      <c r="E1240" s="13"/>
      <c r="F1240" s="13"/>
    </row>
    <row r="1241" spans="2:6" ht="18" customHeight="1" x14ac:dyDescent="0.25">
      <c r="B1241" s="118"/>
      <c r="E1241" s="13"/>
      <c r="F1241" s="13"/>
    </row>
    <row r="1242" spans="2:6" ht="18" customHeight="1" x14ac:dyDescent="0.25">
      <c r="B1242" s="118"/>
      <c r="E1242" s="13"/>
      <c r="F1242" s="13"/>
    </row>
    <row r="1243" spans="2:6" ht="18" customHeight="1" x14ac:dyDescent="0.25">
      <c r="B1243" s="118"/>
      <c r="E1243" s="13"/>
      <c r="F1243" s="13"/>
    </row>
    <row r="1244" spans="2:6" ht="18" customHeight="1" x14ac:dyDescent="0.25">
      <c r="B1244" s="118"/>
      <c r="E1244" s="13"/>
      <c r="F1244" s="13"/>
    </row>
    <row r="1245" spans="2:6" ht="18" customHeight="1" x14ac:dyDescent="0.25">
      <c r="B1245" s="118"/>
      <c r="E1245" s="13"/>
      <c r="F1245" s="13"/>
    </row>
    <row r="1246" spans="2:6" ht="18" customHeight="1" x14ac:dyDescent="0.25">
      <c r="B1246" s="118"/>
      <c r="E1246" s="13"/>
      <c r="F1246" s="13"/>
    </row>
    <row r="1247" spans="2:6" ht="18" customHeight="1" x14ac:dyDescent="0.25">
      <c r="B1247" s="118"/>
      <c r="E1247" s="13"/>
      <c r="F1247" s="13"/>
    </row>
    <row r="1248" spans="2:6" ht="18" customHeight="1" x14ac:dyDescent="0.25">
      <c r="B1248" s="118"/>
      <c r="E1248" s="13"/>
      <c r="F1248" s="13"/>
    </row>
    <row r="1249" spans="2:6" ht="18" customHeight="1" x14ac:dyDescent="0.25">
      <c r="B1249" s="118"/>
      <c r="E1249" s="13"/>
      <c r="F1249" s="13"/>
    </row>
    <row r="1250" spans="2:6" ht="18" customHeight="1" x14ac:dyDescent="0.25">
      <c r="B1250" s="118"/>
      <c r="E1250" s="13"/>
      <c r="F1250" s="13"/>
    </row>
    <row r="1251" spans="2:6" ht="18" customHeight="1" x14ac:dyDescent="0.25">
      <c r="B1251" s="118"/>
      <c r="E1251" s="13"/>
      <c r="F1251" s="13"/>
    </row>
    <row r="1252" spans="2:6" ht="18" customHeight="1" x14ac:dyDescent="0.25">
      <c r="B1252" s="118"/>
      <c r="E1252" s="13"/>
      <c r="F1252" s="13"/>
    </row>
    <row r="1253" spans="2:6" ht="18" customHeight="1" x14ac:dyDescent="0.25">
      <c r="B1253" s="118"/>
      <c r="E1253" s="13"/>
      <c r="F1253" s="13"/>
    </row>
    <row r="1254" spans="2:6" ht="18" customHeight="1" x14ac:dyDescent="0.25">
      <c r="B1254" s="118"/>
      <c r="E1254" s="13"/>
      <c r="F1254" s="13"/>
    </row>
  </sheetData>
  <autoFilter ref="A6:DC58"/>
  <mergeCells count="12">
    <mergeCell ref="E7:F7"/>
    <mergeCell ref="B58:D58"/>
    <mergeCell ref="B59:D59"/>
    <mergeCell ref="E59:F59"/>
    <mergeCell ref="A1:F1"/>
    <mergeCell ref="A2:F2"/>
    <mergeCell ref="E5:E6"/>
    <mergeCell ref="F5:F6"/>
    <mergeCell ref="A4:A6"/>
    <mergeCell ref="B4:B6"/>
    <mergeCell ref="C4:D5"/>
    <mergeCell ref="E4:F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238"/>
  <sheetViews>
    <sheetView zoomScale="90" zoomScaleNormal="90" workbookViewId="0">
      <pane xSplit="1" ySplit="6" topLeftCell="B15" activePane="bottomRight" state="frozen"/>
      <selection pane="topRight" activeCell="B1" sqref="B1"/>
      <selection pane="bottomLeft" activeCell="A7" sqref="A7"/>
      <selection pane="bottomRight" sqref="A1:F42"/>
    </sheetView>
  </sheetViews>
  <sheetFormatPr defaultRowHeight="18" customHeight="1" x14ac:dyDescent="0.25"/>
  <cols>
    <col min="1" max="1" width="7.42578125" style="56" bestFit="1" customWidth="1"/>
    <col min="2" max="2" width="59.7109375" style="119" customWidth="1"/>
    <col min="3" max="3" width="10.5703125" style="13" hidden="1" customWidth="1"/>
    <col min="4" max="4" width="8.7109375" style="13" hidden="1" customWidth="1"/>
    <col min="5" max="5" width="16.42578125" style="22" customWidth="1"/>
    <col min="6" max="6" width="16.42578125" style="23" customWidth="1"/>
    <col min="7" max="8" width="9.140625" style="13"/>
    <col min="9" max="107" width="9.140625" style="17"/>
    <col min="108" max="16384" width="9.140625" style="13"/>
  </cols>
  <sheetData>
    <row r="1" spans="1:107" s="29" customFormat="1" ht="23.25" customHeight="1" x14ac:dyDescent="0.3">
      <c r="A1" s="159" t="s">
        <v>57</v>
      </c>
      <c r="B1" s="159"/>
      <c r="C1" s="159"/>
      <c r="D1" s="159"/>
      <c r="E1" s="159"/>
      <c r="F1" s="159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</row>
    <row r="2" spans="1:107" s="29" customFormat="1" ht="23.25" customHeight="1" x14ac:dyDescent="0.3">
      <c r="A2" s="159" t="s">
        <v>35</v>
      </c>
      <c r="B2" s="159"/>
      <c r="C2" s="159"/>
      <c r="D2" s="159"/>
      <c r="E2" s="159"/>
      <c r="F2" s="159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</row>
    <row r="3" spans="1:107" s="29" customFormat="1" ht="23.25" customHeight="1" x14ac:dyDescent="0.3">
      <c r="A3" s="133"/>
      <c r="B3" s="129"/>
      <c r="C3" s="133"/>
      <c r="D3" s="133"/>
      <c r="E3" s="133"/>
      <c r="F3" s="133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</row>
    <row r="4" spans="1:107" ht="24.75" customHeight="1" x14ac:dyDescent="0.25">
      <c r="A4" s="184" t="s">
        <v>8</v>
      </c>
      <c r="B4" s="187" t="s">
        <v>7</v>
      </c>
      <c r="C4" s="190" t="s">
        <v>6</v>
      </c>
      <c r="D4" s="191"/>
      <c r="E4" s="182" t="s">
        <v>29</v>
      </c>
      <c r="F4" s="182"/>
    </row>
    <row r="5" spans="1:107" s="20" customFormat="1" ht="18" customHeight="1" x14ac:dyDescent="0.25">
      <c r="A5" s="185"/>
      <c r="B5" s="188"/>
      <c r="C5" s="192"/>
      <c r="D5" s="193"/>
      <c r="E5" s="182" t="s">
        <v>5</v>
      </c>
      <c r="F5" s="183" t="s">
        <v>4</v>
      </c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</row>
    <row r="6" spans="1:107" s="20" customFormat="1" ht="32.25" customHeight="1" x14ac:dyDescent="0.25">
      <c r="A6" s="186"/>
      <c r="B6" s="189"/>
      <c r="C6" s="143" t="s">
        <v>2</v>
      </c>
      <c r="D6" s="143" t="s">
        <v>1</v>
      </c>
      <c r="E6" s="182"/>
      <c r="F6" s="183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</row>
    <row r="7" spans="1:107" s="36" customFormat="1" ht="18" customHeight="1" x14ac:dyDescent="0.25">
      <c r="A7" s="54"/>
      <c r="B7" s="134" t="s">
        <v>31</v>
      </c>
      <c r="C7" s="31"/>
      <c r="D7" s="31"/>
      <c r="E7" s="194">
        <f>T2.23!E59</f>
        <v>30127071</v>
      </c>
      <c r="F7" s="195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</row>
    <row r="8" spans="1:107" ht="18" customHeight="1" x14ac:dyDescent="0.25">
      <c r="A8" s="55" t="s">
        <v>146</v>
      </c>
      <c r="B8" s="135" t="s">
        <v>120</v>
      </c>
      <c r="C8" s="11"/>
      <c r="D8" s="11"/>
      <c r="E8" s="136">
        <v>500000</v>
      </c>
      <c r="F8" s="136" t="s">
        <v>60</v>
      </c>
    </row>
    <row r="9" spans="1:107" ht="18" customHeight="1" x14ac:dyDescent="0.25">
      <c r="A9" s="55" t="s">
        <v>146</v>
      </c>
      <c r="B9" s="135" t="s">
        <v>121</v>
      </c>
      <c r="C9" s="74"/>
      <c r="D9" s="74"/>
      <c r="E9" s="136">
        <v>1000000</v>
      </c>
      <c r="F9" s="136" t="s">
        <v>60</v>
      </c>
    </row>
    <row r="10" spans="1:107" ht="18" customHeight="1" x14ac:dyDescent="0.25">
      <c r="A10" s="55" t="s">
        <v>147</v>
      </c>
      <c r="B10" s="135" t="s">
        <v>122</v>
      </c>
      <c r="C10" s="74"/>
      <c r="D10" s="74"/>
      <c r="E10" s="136">
        <v>1000000</v>
      </c>
      <c r="F10" s="141" t="s">
        <v>60</v>
      </c>
    </row>
    <row r="11" spans="1:107" ht="15.75" x14ac:dyDescent="0.25">
      <c r="A11" s="55" t="s">
        <v>148</v>
      </c>
      <c r="B11" s="135" t="s">
        <v>123</v>
      </c>
      <c r="C11" s="74"/>
      <c r="D11" s="74"/>
      <c r="E11" s="136">
        <v>200000</v>
      </c>
      <c r="F11" s="141" t="s">
        <v>60</v>
      </c>
    </row>
    <row r="12" spans="1:107" ht="15.75" x14ac:dyDescent="0.25">
      <c r="A12" s="55" t="s">
        <v>148</v>
      </c>
      <c r="B12" s="135" t="s">
        <v>124</v>
      </c>
      <c r="C12" s="74"/>
      <c r="D12" s="74"/>
      <c r="E12" s="136" t="s">
        <v>60</v>
      </c>
      <c r="F12" s="141">
        <v>1410000</v>
      </c>
    </row>
    <row r="13" spans="1:107" ht="15.75" x14ac:dyDescent="0.25">
      <c r="A13" s="55" t="s">
        <v>148</v>
      </c>
      <c r="B13" s="135" t="s">
        <v>125</v>
      </c>
      <c r="C13" s="74"/>
      <c r="D13" s="74"/>
      <c r="E13" s="136">
        <v>200000</v>
      </c>
      <c r="F13" s="141" t="s">
        <v>60</v>
      </c>
    </row>
    <row r="14" spans="1:107" ht="15.75" x14ac:dyDescent="0.25">
      <c r="A14" s="55" t="s">
        <v>149</v>
      </c>
      <c r="B14" s="135" t="s">
        <v>126</v>
      </c>
      <c r="C14" s="74"/>
      <c r="D14" s="74"/>
      <c r="E14" s="136">
        <v>1000000</v>
      </c>
      <c r="F14" s="141" t="s">
        <v>60</v>
      </c>
    </row>
    <row r="15" spans="1:107" ht="15.75" x14ac:dyDescent="0.25">
      <c r="A15" s="55" t="s">
        <v>149</v>
      </c>
      <c r="B15" s="135" t="s">
        <v>127</v>
      </c>
      <c r="C15" s="74"/>
      <c r="D15" s="74"/>
      <c r="E15" s="136">
        <v>500000</v>
      </c>
      <c r="F15" s="141" t="s">
        <v>60</v>
      </c>
    </row>
    <row r="16" spans="1:107" ht="15.75" x14ac:dyDescent="0.25">
      <c r="A16" s="55" t="s">
        <v>149</v>
      </c>
      <c r="B16" s="135" t="s">
        <v>128</v>
      </c>
      <c r="C16" s="74"/>
      <c r="D16" s="74"/>
      <c r="E16" s="136" t="s">
        <v>60</v>
      </c>
      <c r="F16" s="141">
        <v>1047000</v>
      </c>
    </row>
    <row r="17" spans="1:6" ht="15.75" x14ac:dyDescent="0.25">
      <c r="A17" s="55" t="s">
        <v>149</v>
      </c>
      <c r="B17" s="135" t="s">
        <v>129</v>
      </c>
      <c r="C17" s="74"/>
      <c r="D17" s="74"/>
      <c r="E17" s="136" t="s">
        <v>60</v>
      </c>
      <c r="F17" s="141">
        <v>420000</v>
      </c>
    </row>
    <row r="18" spans="1:6" ht="15.75" x14ac:dyDescent="0.25">
      <c r="A18" s="55" t="s">
        <v>150</v>
      </c>
      <c r="B18" s="135" t="s">
        <v>130</v>
      </c>
      <c r="C18" s="74"/>
      <c r="D18" s="74"/>
      <c r="E18" s="136">
        <v>2000000</v>
      </c>
      <c r="F18" s="141" t="s">
        <v>60</v>
      </c>
    </row>
    <row r="19" spans="1:6" ht="15.75" x14ac:dyDescent="0.25">
      <c r="A19" s="55" t="s">
        <v>151</v>
      </c>
      <c r="B19" s="135" t="s">
        <v>131</v>
      </c>
      <c r="C19" s="74"/>
      <c r="D19" s="74"/>
      <c r="E19" s="136">
        <v>18000000</v>
      </c>
      <c r="F19" s="141" t="s">
        <v>60</v>
      </c>
    </row>
    <row r="20" spans="1:6" ht="15.75" x14ac:dyDescent="0.25">
      <c r="A20" s="55" t="s">
        <v>152</v>
      </c>
      <c r="B20" s="135" t="s">
        <v>132</v>
      </c>
      <c r="C20" s="74"/>
      <c r="D20" s="74"/>
      <c r="E20" s="136">
        <v>200000</v>
      </c>
      <c r="F20" s="141" t="s">
        <v>60</v>
      </c>
    </row>
    <row r="21" spans="1:6" ht="15.75" x14ac:dyDescent="0.25">
      <c r="A21" s="55" t="s">
        <v>153</v>
      </c>
      <c r="B21" s="135" t="s">
        <v>133</v>
      </c>
      <c r="C21" s="74"/>
      <c r="D21" s="74"/>
      <c r="E21" s="136" t="s">
        <v>60</v>
      </c>
      <c r="F21" s="141">
        <v>1000000</v>
      </c>
    </row>
    <row r="22" spans="1:6" ht="15.75" x14ac:dyDescent="0.25">
      <c r="A22" s="55" t="s">
        <v>154</v>
      </c>
      <c r="B22" s="135" t="s">
        <v>134</v>
      </c>
      <c r="C22" s="74"/>
      <c r="D22" s="74"/>
      <c r="E22" s="136">
        <v>500000</v>
      </c>
      <c r="F22" s="141" t="s">
        <v>60</v>
      </c>
    </row>
    <row r="23" spans="1:6" ht="15.75" x14ac:dyDescent="0.25">
      <c r="A23" s="55" t="s">
        <v>154</v>
      </c>
      <c r="B23" s="113" t="s">
        <v>285</v>
      </c>
      <c r="C23" s="74"/>
      <c r="D23" s="74"/>
      <c r="E23" s="136">
        <v>200000</v>
      </c>
      <c r="F23" s="141" t="s">
        <v>60</v>
      </c>
    </row>
    <row r="24" spans="1:6" ht="15.75" x14ac:dyDescent="0.25">
      <c r="A24" s="55" t="s">
        <v>155</v>
      </c>
      <c r="B24" s="135" t="s">
        <v>126</v>
      </c>
      <c r="C24" s="74"/>
      <c r="D24" s="74"/>
      <c r="E24" s="136">
        <v>200000</v>
      </c>
      <c r="F24" s="141" t="s">
        <v>60</v>
      </c>
    </row>
    <row r="25" spans="1:6" ht="15.75" x14ac:dyDescent="0.25">
      <c r="A25" s="55" t="s">
        <v>155</v>
      </c>
      <c r="B25" s="135" t="s">
        <v>135</v>
      </c>
      <c r="C25" s="74"/>
      <c r="D25" s="74"/>
      <c r="E25" s="136">
        <v>200000</v>
      </c>
      <c r="F25" s="141" t="s">
        <v>60</v>
      </c>
    </row>
    <row r="26" spans="1:6" ht="15.75" x14ac:dyDescent="0.25">
      <c r="A26" s="55" t="s">
        <v>155</v>
      </c>
      <c r="B26" s="135" t="s">
        <v>136</v>
      </c>
      <c r="C26" s="74"/>
      <c r="D26" s="74"/>
      <c r="E26" s="136">
        <v>200000</v>
      </c>
      <c r="F26" s="141" t="s">
        <v>60</v>
      </c>
    </row>
    <row r="27" spans="1:6" ht="18" customHeight="1" x14ac:dyDescent="0.25">
      <c r="A27" s="55" t="s">
        <v>155</v>
      </c>
      <c r="B27" s="135" t="s">
        <v>137</v>
      </c>
      <c r="C27" s="74"/>
      <c r="D27" s="74"/>
      <c r="E27" s="136">
        <v>100000</v>
      </c>
      <c r="F27" s="141" t="s">
        <v>60</v>
      </c>
    </row>
    <row r="28" spans="1:6" ht="15.75" x14ac:dyDescent="0.25">
      <c r="A28" s="55" t="s">
        <v>156</v>
      </c>
      <c r="B28" s="135" t="s">
        <v>59</v>
      </c>
      <c r="C28" s="74"/>
      <c r="D28" s="74"/>
      <c r="E28" s="136">
        <v>13620</v>
      </c>
      <c r="F28" s="141" t="s">
        <v>60</v>
      </c>
    </row>
    <row r="29" spans="1:6" ht="15.75" x14ac:dyDescent="0.25">
      <c r="A29" s="55" t="s">
        <v>157</v>
      </c>
      <c r="B29" s="135" t="s">
        <v>138</v>
      </c>
      <c r="C29" s="74"/>
      <c r="D29" s="74"/>
      <c r="E29" s="136">
        <v>500000</v>
      </c>
      <c r="F29" s="141" t="s">
        <v>60</v>
      </c>
    </row>
    <row r="30" spans="1:6" ht="15.75" x14ac:dyDescent="0.25">
      <c r="A30" s="55" t="s">
        <v>157</v>
      </c>
      <c r="B30" s="135" t="s">
        <v>139</v>
      </c>
      <c r="C30" s="74"/>
      <c r="D30" s="74"/>
      <c r="E30" s="136">
        <v>600000</v>
      </c>
      <c r="F30" s="141" t="s">
        <v>60</v>
      </c>
    </row>
    <row r="31" spans="1:6" ht="15.75" x14ac:dyDescent="0.25">
      <c r="A31" s="55" t="s">
        <v>157</v>
      </c>
      <c r="B31" s="135" t="s">
        <v>120</v>
      </c>
      <c r="C31" s="74"/>
      <c r="D31" s="74"/>
      <c r="E31" s="136">
        <v>500000</v>
      </c>
      <c r="F31" s="141" t="s">
        <v>60</v>
      </c>
    </row>
    <row r="32" spans="1:6" ht="18" customHeight="1" x14ac:dyDescent="0.25">
      <c r="A32" s="55" t="s">
        <v>157</v>
      </c>
      <c r="B32" s="135" t="s">
        <v>64</v>
      </c>
      <c r="C32" s="74"/>
      <c r="D32" s="74"/>
      <c r="E32" s="136">
        <v>1000000</v>
      </c>
      <c r="F32" s="141" t="s">
        <v>60</v>
      </c>
    </row>
    <row r="33" spans="1:107" ht="18" customHeight="1" x14ac:dyDescent="0.25">
      <c r="A33" s="55" t="s">
        <v>158</v>
      </c>
      <c r="B33" s="135" t="s">
        <v>74</v>
      </c>
      <c r="C33" s="74"/>
      <c r="D33" s="74"/>
      <c r="E33" s="136">
        <v>200000</v>
      </c>
      <c r="F33" s="141" t="s">
        <v>60</v>
      </c>
    </row>
    <row r="34" spans="1:107" ht="18" customHeight="1" x14ac:dyDescent="0.25">
      <c r="A34" s="55" t="s">
        <v>159</v>
      </c>
      <c r="B34" s="135" t="s">
        <v>140</v>
      </c>
      <c r="C34" s="74"/>
      <c r="D34" s="74"/>
      <c r="E34" s="136">
        <v>200000</v>
      </c>
      <c r="F34" s="141" t="s">
        <v>60</v>
      </c>
    </row>
    <row r="35" spans="1:107" ht="18" customHeight="1" x14ac:dyDescent="0.25">
      <c r="A35" s="55" t="s">
        <v>159</v>
      </c>
      <c r="B35" s="135" t="s">
        <v>141</v>
      </c>
      <c r="C35" s="74"/>
      <c r="D35" s="74"/>
      <c r="E35" s="136">
        <v>200000</v>
      </c>
      <c r="F35" s="141" t="s">
        <v>60</v>
      </c>
    </row>
    <row r="36" spans="1:107" ht="18" customHeight="1" x14ac:dyDescent="0.25">
      <c r="A36" s="55" t="s">
        <v>159</v>
      </c>
      <c r="B36" s="135" t="s">
        <v>142</v>
      </c>
      <c r="C36" s="74"/>
      <c r="D36" s="74"/>
      <c r="E36" s="136">
        <v>300000</v>
      </c>
      <c r="F36" s="141" t="s">
        <v>60</v>
      </c>
    </row>
    <row r="37" spans="1:107" ht="18" customHeight="1" x14ac:dyDescent="0.25">
      <c r="A37" s="55" t="s">
        <v>159</v>
      </c>
      <c r="B37" s="135" t="s">
        <v>143</v>
      </c>
      <c r="C37" s="74"/>
      <c r="D37" s="74"/>
      <c r="E37" s="136" t="s">
        <v>60</v>
      </c>
      <c r="F37" s="141">
        <v>2300000</v>
      </c>
    </row>
    <row r="38" spans="1:107" ht="18" customHeight="1" x14ac:dyDescent="0.25">
      <c r="A38" s="55" t="s">
        <v>160</v>
      </c>
      <c r="B38" s="135" t="s">
        <v>144</v>
      </c>
      <c r="C38" s="74"/>
      <c r="D38" s="74"/>
      <c r="E38" s="136">
        <v>300000</v>
      </c>
      <c r="F38" s="141" t="s">
        <v>60</v>
      </c>
    </row>
    <row r="39" spans="1:107" ht="18" customHeight="1" x14ac:dyDescent="0.25">
      <c r="A39" s="55" t="s">
        <v>160</v>
      </c>
      <c r="B39" s="135" t="s">
        <v>145</v>
      </c>
      <c r="C39" s="74"/>
      <c r="D39" s="74"/>
      <c r="E39" s="136" t="s">
        <v>60</v>
      </c>
      <c r="F39" s="136">
        <v>1104000</v>
      </c>
    </row>
    <row r="40" spans="1:107" ht="18" customHeight="1" x14ac:dyDescent="0.25">
      <c r="A40" s="55" t="s">
        <v>304</v>
      </c>
      <c r="B40" s="135" t="s">
        <v>305</v>
      </c>
      <c r="C40" s="74"/>
      <c r="D40" s="74"/>
      <c r="E40" s="136">
        <v>500000</v>
      </c>
      <c r="F40" s="136"/>
    </row>
    <row r="41" spans="1:107" s="71" customFormat="1" ht="18" customHeight="1" x14ac:dyDescent="0.25">
      <c r="A41" s="67"/>
      <c r="B41" s="196" t="s">
        <v>61</v>
      </c>
      <c r="C41" s="196"/>
      <c r="D41" s="196"/>
      <c r="E41" s="38">
        <f>SUM(E8:E40)</f>
        <v>30313620</v>
      </c>
      <c r="F41" s="38">
        <f>SUM(F8:F39)</f>
        <v>7281000</v>
      </c>
      <c r="G41" s="69"/>
      <c r="H41" s="69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  <c r="BL41" s="70"/>
      <c r="BM41" s="70"/>
      <c r="BN41" s="70"/>
      <c r="BO41" s="70"/>
      <c r="BP41" s="70"/>
      <c r="BQ41" s="70"/>
      <c r="BR41" s="70"/>
      <c r="BS41" s="70"/>
      <c r="BT41" s="70"/>
      <c r="BU41" s="70"/>
      <c r="BV41" s="70"/>
      <c r="BW41" s="70"/>
      <c r="BX41" s="70"/>
      <c r="BY41" s="70"/>
      <c r="BZ41" s="70"/>
      <c r="CA41" s="70"/>
      <c r="CB41" s="70"/>
      <c r="CC41" s="70"/>
      <c r="CD41" s="70"/>
      <c r="CE41" s="70"/>
      <c r="CF41" s="70"/>
      <c r="CG41" s="70"/>
      <c r="CH41" s="70"/>
      <c r="CI41" s="70"/>
      <c r="CJ41" s="70"/>
      <c r="CK41" s="70"/>
      <c r="CL41" s="70"/>
      <c r="CM41" s="70"/>
      <c r="CN41" s="70"/>
      <c r="CO41" s="70"/>
      <c r="CP41" s="70"/>
      <c r="CQ41" s="70"/>
      <c r="CR41" s="70"/>
      <c r="CS41" s="70"/>
      <c r="CT41" s="70"/>
      <c r="CU41" s="70"/>
      <c r="CV41" s="70"/>
      <c r="CW41" s="70"/>
      <c r="CX41" s="70"/>
      <c r="CY41" s="70"/>
      <c r="CZ41" s="70"/>
      <c r="DA41" s="70"/>
      <c r="DB41" s="70"/>
      <c r="DC41" s="70"/>
    </row>
    <row r="42" spans="1:107" s="18" customFormat="1" ht="18" customHeight="1" x14ac:dyDescent="0.3">
      <c r="A42" s="132"/>
      <c r="B42" s="178" t="s">
        <v>306</v>
      </c>
      <c r="C42" s="178"/>
      <c r="D42" s="178"/>
      <c r="E42" s="197">
        <f>E7+E41-F41</f>
        <v>53159691</v>
      </c>
      <c r="F42" s="198"/>
      <c r="G42" s="13"/>
      <c r="H42" s="13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</row>
    <row r="43" spans="1:107" s="18" customFormat="1" ht="18" customHeight="1" x14ac:dyDescent="0.25">
      <c r="A43" s="56"/>
      <c r="B43" s="117"/>
      <c r="C43" s="19"/>
      <c r="D43" s="22"/>
      <c r="E43" s="23"/>
      <c r="F43" s="24"/>
      <c r="G43" s="13"/>
      <c r="H43" s="13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</row>
    <row r="44" spans="1:107" s="25" customFormat="1" ht="18" customHeight="1" x14ac:dyDescent="0.25">
      <c r="A44" s="56"/>
      <c r="B44" s="117"/>
      <c r="C44" s="19"/>
      <c r="D44" s="22"/>
      <c r="E44" s="23"/>
      <c r="F44" s="24"/>
      <c r="G44" s="13"/>
      <c r="H44" s="13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</row>
    <row r="45" spans="1:107" s="17" customFormat="1" ht="18" customHeight="1" x14ac:dyDescent="0.25">
      <c r="A45" s="56"/>
      <c r="B45" s="117"/>
      <c r="C45" s="19"/>
      <c r="D45" s="22"/>
      <c r="E45" s="23"/>
      <c r="F45" s="24"/>
      <c r="G45" s="13"/>
      <c r="H45" s="13"/>
    </row>
    <row r="46" spans="1:107" ht="18" customHeight="1" x14ac:dyDescent="0.25">
      <c r="B46" s="117"/>
      <c r="C46" s="19"/>
      <c r="D46" s="22"/>
      <c r="E46" s="23"/>
      <c r="F46" s="24"/>
    </row>
    <row r="47" spans="1:107" ht="18" customHeight="1" x14ac:dyDescent="0.25">
      <c r="B47" s="117"/>
      <c r="C47" s="19"/>
      <c r="D47" s="22"/>
      <c r="E47" s="23"/>
      <c r="F47" s="24"/>
    </row>
    <row r="48" spans="1:107" ht="18" customHeight="1" x14ac:dyDescent="0.25">
      <c r="B48" s="117"/>
      <c r="C48" s="19"/>
      <c r="D48" s="22"/>
      <c r="E48" s="23"/>
      <c r="F48" s="24"/>
    </row>
    <row r="49" spans="2:6" ht="18" customHeight="1" x14ac:dyDescent="0.25">
      <c r="B49" s="118"/>
    </row>
    <row r="50" spans="2:6" ht="18" customHeight="1" x14ac:dyDescent="0.25">
      <c r="B50" s="118"/>
    </row>
    <row r="51" spans="2:6" ht="18" customHeight="1" x14ac:dyDescent="0.25">
      <c r="B51" s="118"/>
    </row>
    <row r="52" spans="2:6" ht="18" customHeight="1" x14ac:dyDescent="0.25">
      <c r="B52" s="118"/>
    </row>
    <row r="53" spans="2:6" ht="18" customHeight="1" x14ac:dyDescent="0.25">
      <c r="B53" s="118"/>
    </row>
    <row r="54" spans="2:6" ht="18" customHeight="1" x14ac:dyDescent="0.25">
      <c r="B54" s="118"/>
    </row>
    <row r="55" spans="2:6" ht="18" customHeight="1" x14ac:dyDescent="0.25">
      <c r="B55" s="118"/>
    </row>
    <row r="56" spans="2:6" ht="18" customHeight="1" x14ac:dyDescent="0.25">
      <c r="B56" s="118"/>
    </row>
    <row r="57" spans="2:6" ht="18" customHeight="1" x14ac:dyDescent="0.25">
      <c r="B57" s="118"/>
    </row>
    <row r="58" spans="2:6" ht="18" customHeight="1" x14ac:dyDescent="0.25">
      <c r="B58" s="118"/>
    </row>
    <row r="59" spans="2:6" ht="18" customHeight="1" x14ac:dyDescent="0.25">
      <c r="B59" s="118"/>
    </row>
    <row r="60" spans="2:6" ht="18" customHeight="1" x14ac:dyDescent="0.25">
      <c r="B60" s="118"/>
    </row>
    <row r="61" spans="2:6" ht="18" customHeight="1" x14ac:dyDescent="0.25">
      <c r="B61" s="118"/>
    </row>
    <row r="62" spans="2:6" ht="18" customHeight="1" x14ac:dyDescent="0.25">
      <c r="B62" s="118"/>
    </row>
    <row r="63" spans="2:6" ht="18" customHeight="1" x14ac:dyDescent="0.25">
      <c r="B63" s="118"/>
      <c r="E63" s="13"/>
      <c r="F63" s="13"/>
    </row>
    <row r="64" spans="2:6" ht="18" customHeight="1" x14ac:dyDescent="0.25">
      <c r="B64" s="118"/>
      <c r="E64" s="13"/>
      <c r="F64" s="13"/>
    </row>
    <row r="65" spans="2:6" ht="18" customHeight="1" x14ac:dyDescent="0.25">
      <c r="B65" s="118"/>
      <c r="E65" s="13"/>
      <c r="F65" s="13"/>
    </row>
    <row r="66" spans="2:6" ht="18" customHeight="1" x14ac:dyDescent="0.25">
      <c r="B66" s="118"/>
      <c r="E66" s="13"/>
      <c r="F66" s="13"/>
    </row>
    <row r="67" spans="2:6" ht="18" customHeight="1" x14ac:dyDescent="0.25">
      <c r="B67" s="118"/>
      <c r="E67" s="13"/>
      <c r="F67" s="13"/>
    </row>
    <row r="68" spans="2:6" ht="18" customHeight="1" x14ac:dyDescent="0.25">
      <c r="B68" s="118"/>
      <c r="E68" s="13"/>
      <c r="F68" s="13"/>
    </row>
    <row r="69" spans="2:6" ht="18" customHeight="1" x14ac:dyDescent="0.25">
      <c r="B69" s="118"/>
      <c r="E69" s="13"/>
      <c r="F69" s="13"/>
    </row>
    <row r="70" spans="2:6" ht="18" customHeight="1" x14ac:dyDescent="0.25">
      <c r="B70" s="118"/>
      <c r="E70" s="13"/>
      <c r="F70" s="13"/>
    </row>
    <row r="71" spans="2:6" ht="18" customHeight="1" x14ac:dyDescent="0.25">
      <c r="B71" s="118"/>
      <c r="E71" s="13"/>
      <c r="F71" s="13"/>
    </row>
    <row r="72" spans="2:6" ht="18" customHeight="1" x14ac:dyDescent="0.25">
      <c r="B72" s="118"/>
      <c r="E72" s="13"/>
      <c r="F72" s="13"/>
    </row>
    <row r="73" spans="2:6" ht="18" customHeight="1" x14ac:dyDescent="0.25">
      <c r="B73" s="118"/>
      <c r="E73" s="13"/>
      <c r="F73" s="13"/>
    </row>
    <row r="74" spans="2:6" ht="18" customHeight="1" x14ac:dyDescent="0.25">
      <c r="B74" s="118"/>
      <c r="E74" s="13"/>
      <c r="F74" s="13"/>
    </row>
    <row r="75" spans="2:6" ht="18" customHeight="1" x14ac:dyDescent="0.25">
      <c r="B75" s="118"/>
      <c r="E75" s="13"/>
      <c r="F75" s="13"/>
    </row>
    <row r="76" spans="2:6" ht="18" customHeight="1" x14ac:dyDescent="0.25">
      <c r="B76" s="118"/>
      <c r="E76" s="13"/>
      <c r="F76" s="13"/>
    </row>
    <row r="77" spans="2:6" ht="18" customHeight="1" x14ac:dyDescent="0.25">
      <c r="B77" s="118"/>
      <c r="E77" s="13"/>
      <c r="F77" s="13"/>
    </row>
    <row r="78" spans="2:6" ht="18" customHeight="1" x14ac:dyDescent="0.25">
      <c r="B78" s="118"/>
      <c r="E78" s="13"/>
      <c r="F78" s="13"/>
    </row>
    <row r="79" spans="2:6" ht="18" customHeight="1" x14ac:dyDescent="0.25">
      <c r="B79" s="118"/>
      <c r="E79" s="13"/>
      <c r="F79" s="13"/>
    </row>
    <row r="80" spans="2:6" ht="18" customHeight="1" x14ac:dyDescent="0.25">
      <c r="B80" s="118"/>
      <c r="E80" s="13"/>
      <c r="F80" s="13"/>
    </row>
    <row r="81" spans="2:6" ht="18" customHeight="1" x14ac:dyDescent="0.25">
      <c r="B81" s="118"/>
      <c r="E81" s="13"/>
      <c r="F81" s="13"/>
    </row>
    <row r="82" spans="2:6" ht="18" customHeight="1" x14ac:dyDescent="0.25">
      <c r="B82" s="118"/>
      <c r="E82" s="13"/>
      <c r="F82" s="13"/>
    </row>
    <row r="83" spans="2:6" ht="18" customHeight="1" x14ac:dyDescent="0.25">
      <c r="B83" s="118"/>
      <c r="E83" s="13"/>
      <c r="F83" s="13"/>
    </row>
    <row r="84" spans="2:6" ht="18" customHeight="1" x14ac:dyDescent="0.25">
      <c r="B84" s="118"/>
      <c r="E84" s="13"/>
      <c r="F84" s="13"/>
    </row>
    <row r="85" spans="2:6" ht="18" customHeight="1" x14ac:dyDescent="0.25">
      <c r="B85" s="118"/>
      <c r="E85" s="13"/>
      <c r="F85" s="13"/>
    </row>
    <row r="86" spans="2:6" ht="18" customHeight="1" x14ac:dyDescent="0.25">
      <c r="B86" s="118"/>
      <c r="E86" s="13"/>
      <c r="F86" s="13"/>
    </row>
    <row r="87" spans="2:6" ht="18" customHeight="1" x14ac:dyDescent="0.25">
      <c r="B87" s="118"/>
      <c r="E87" s="13"/>
      <c r="F87" s="13"/>
    </row>
    <row r="88" spans="2:6" ht="18" customHeight="1" x14ac:dyDescent="0.25">
      <c r="B88" s="118"/>
      <c r="E88" s="13"/>
      <c r="F88" s="13"/>
    </row>
    <row r="89" spans="2:6" ht="18" customHeight="1" x14ac:dyDescent="0.25">
      <c r="B89" s="118"/>
      <c r="E89" s="13"/>
      <c r="F89" s="13"/>
    </row>
    <row r="90" spans="2:6" ht="18" customHeight="1" x14ac:dyDescent="0.25">
      <c r="B90" s="118"/>
      <c r="E90" s="13"/>
      <c r="F90" s="13"/>
    </row>
    <row r="91" spans="2:6" ht="18" customHeight="1" x14ac:dyDescent="0.25">
      <c r="B91" s="118"/>
      <c r="E91" s="13"/>
      <c r="F91" s="13"/>
    </row>
    <row r="92" spans="2:6" ht="18" customHeight="1" x14ac:dyDescent="0.25">
      <c r="B92" s="118"/>
      <c r="E92" s="13"/>
      <c r="F92" s="13"/>
    </row>
    <row r="93" spans="2:6" ht="18" customHeight="1" x14ac:dyDescent="0.25">
      <c r="B93" s="118"/>
      <c r="E93" s="13"/>
      <c r="F93" s="13"/>
    </row>
    <row r="94" spans="2:6" ht="18" customHeight="1" x14ac:dyDescent="0.25">
      <c r="B94" s="118"/>
      <c r="E94" s="13"/>
      <c r="F94" s="13"/>
    </row>
    <row r="95" spans="2:6" ht="18" customHeight="1" x14ac:dyDescent="0.25">
      <c r="B95" s="118"/>
      <c r="E95" s="13"/>
      <c r="F95" s="13"/>
    </row>
    <row r="96" spans="2:6" ht="18" customHeight="1" x14ac:dyDescent="0.25">
      <c r="B96" s="118"/>
      <c r="E96" s="13"/>
      <c r="F96" s="13"/>
    </row>
    <row r="97" spans="2:6" ht="18" customHeight="1" x14ac:dyDescent="0.25">
      <c r="B97" s="118"/>
      <c r="E97" s="13"/>
      <c r="F97" s="13"/>
    </row>
    <row r="98" spans="2:6" ht="18" customHeight="1" x14ac:dyDescent="0.25">
      <c r="B98" s="118"/>
      <c r="E98" s="13"/>
      <c r="F98" s="13"/>
    </row>
    <row r="99" spans="2:6" ht="18" customHeight="1" x14ac:dyDescent="0.25">
      <c r="B99" s="118"/>
      <c r="E99" s="13"/>
      <c r="F99" s="13"/>
    </row>
    <row r="100" spans="2:6" ht="18" customHeight="1" x14ac:dyDescent="0.25">
      <c r="B100" s="118"/>
      <c r="E100" s="13"/>
      <c r="F100" s="13"/>
    </row>
    <row r="101" spans="2:6" ht="18" customHeight="1" x14ac:dyDescent="0.25">
      <c r="B101" s="118"/>
      <c r="E101" s="13"/>
      <c r="F101" s="13"/>
    </row>
    <row r="102" spans="2:6" ht="18" customHeight="1" x14ac:dyDescent="0.25">
      <c r="B102" s="118"/>
      <c r="E102" s="13"/>
      <c r="F102" s="13"/>
    </row>
    <row r="103" spans="2:6" ht="18" customHeight="1" x14ac:dyDescent="0.25">
      <c r="B103" s="118"/>
      <c r="E103" s="13"/>
      <c r="F103" s="13"/>
    </row>
    <row r="104" spans="2:6" ht="18" customHeight="1" x14ac:dyDescent="0.25">
      <c r="B104" s="118"/>
      <c r="E104" s="13"/>
      <c r="F104" s="13"/>
    </row>
    <row r="105" spans="2:6" ht="18" customHeight="1" x14ac:dyDescent="0.25">
      <c r="B105" s="118"/>
      <c r="E105" s="13"/>
      <c r="F105" s="13"/>
    </row>
    <row r="106" spans="2:6" ht="18" customHeight="1" x14ac:dyDescent="0.25">
      <c r="B106" s="118"/>
      <c r="E106" s="13"/>
      <c r="F106" s="13"/>
    </row>
    <row r="107" spans="2:6" ht="18" customHeight="1" x14ac:dyDescent="0.25">
      <c r="B107" s="118"/>
      <c r="E107" s="13"/>
      <c r="F107" s="13"/>
    </row>
    <row r="108" spans="2:6" ht="18" customHeight="1" x14ac:dyDescent="0.25">
      <c r="B108" s="118"/>
      <c r="E108" s="13"/>
      <c r="F108" s="13"/>
    </row>
    <row r="109" spans="2:6" ht="18" customHeight="1" x14ac:dyDescent="0.25">
      <c r="B109" s="118"/>
      <c r="E109" s="13"/>
      <c r="F109" s="13"/>
    </row>
    <row r="110" spans="2:6" ht="18" customHeight="1" x14ac:dyDescent="0.25">
      <c r="B110" s="118"/>
      <c r="E110" s="13"/>
      <c r="F110" s="13"/>
    </row>
    <row r="111" spans="2:6" ht="18" customHeight="1" x14ac:dyDescent="0.25">
      <c r="B111" s="118"/>
      <c r="E111" s="13"/>
      <c r="F111" s="13"/>
    </row>
    <row r="112" spans="2:6" ht="18" customHeight="1" x14ac:dyDescent="0.25">
      <c r="B112" s="118"/>
      <c r="E112" s="13"/>
      <c r="F112" s="13"/>
    </row>
    <row r="113" spans="2:6" ht="18" customHeight="1" x14ac:dyDescent="0.25">
      <c r="B113" s="118"/>
      <c r="E113" s="13"/>
      <c r="F113" s="13"/>
    </row>
    <row r="114" spans="2:6" ht="18" customHeight="1" x14ac:dyDescent="0.25">
      <c r="B114" s="118"/>
      <c r="E114" s="13"/>
      <c r="F114" s="13"/>
    </row>
    <row r="115" spans="2:6" ht="18" customHeight="1" x14ac:dyDescent="0.25">
      <c r="B115" s="118"/>
      <c r="E115" s="13"/>
      <c r="F115" s="13"/>
    </row>
    <row r="116" spans="2:6" ht="18" customHeight="1" x14ac:dyDescent="0.25">
      <c r="B116" s="118"/>
      <c r="E116" s="13"/>
      <c r="F116" s="13"/>
    </row>
    <row r="117" spans="2:6" ht="18" customHeight="1" x14ac:dyDescent="0.25">
      <c r="B117" s="118"/>
      <c r="E117" s="13"/>
      <c r="F117" s="13"/>
    </row>
    <row r="118" spans="2:6" ht="18" customHeight="1" x14ac:dyDescent="0.25">
      <c r="B118" s="118"/>
      <c r="E118" s="13"/>
      <c r="F118" s="13"/>
    </row>
    <row r="119" spans="2:6" ht="18" customHeight="1" x14ac:dyDescent="0.25">
      <c r="B119" s="118"/>
      <c r="E119" s="13"/>
      <c r="F119" s="13"/>
    </row>
    <row r="120" spans="2:6" ht="18" customHeight="1" x14ac:dyDescent="0.25">
      <c r="B120" s="118"/>
      <c r="E120" s="13"/>
      <c r="F120" s="13"/>
    </row>
    <row r="121" spans="2:6" ht="18" customHeight="1" x14ac:dyDescent="0.25">
      <c r="B121" s="118"/>
      <c r="E121" s="13"/>
      <c r="F121" s="13"/>
    </row>
    <row r="122" spans="2:6" ht="18" customHeight="1" x14ac:dyDescent="0.25">
      <c r="B122" s="118"/>
      <c r="E122" s="13"/>
      <c r="F122" s="13"/>
    </row>
    <row r="123" spans="2:6" ht="18" customHeight="1" x14ac:dyDescent="0.25">
      <c r="B123" s="118"/>
      <c r="E123" s="13"/>
      <c r="F123" s="13"/>
    </row>
    <row r="124" spans="2:6" ht="18" customHeight="1" x14ac:dyDescent="0.25">
      <c r="B124" s="118"/>
      <c r="E124" s="13"/>
      <c r="F124" s="13"/>
    </row>
    <row r="125" spans="2:6" ht="18" customHeight="1" x14ac:dyDescent="0.25">
      <c r="B125" s="118"/>
      <c r="E125" s="13"/>
      <c r="F125" s="13"/>
    </row>
    <row r="126" spans="2:6" ht="18" customHeight="1" x14ac:dyDescent="0.25">
      <c r="B126" s="118"/>
      <c r="E126" s="13"/>
      <c r="F126" s="13"/>
    </row>
    <row r="127" spans="2:6" ht="18" customHeight="1" x14ac:dyDescent="0.25">
      <c r="B127" s="118"/>
      <c r="E127" s="13"/>
      <c r="F127" s="13"/>
    </row>
    <row r="128" spans="2:6" ht="18" customHeight="1" x14ac:dyDescent="0.25">
      <c r="B128" s="118"/>
      <c r="E128" s="13"/>
      <c r="F128" s="13"/>
    </row>
    <row r="129" spans="2:6" ht="18" customHeight="1" x14ac:dyDescent="0.25">
      <c r="B129" s="118"/>
      <c r="E129" s="13"/>
      <c r="F129" s="13"/>
    </row>
    <row r="130" spans="2:6" ht="18" customHeight="1" x14ac:dyDescent="0.25">
      <c r="B130" s="118"/>
      <c r="E130" s="13"/>
      <c r="F130" s="13"/>
    </row>
    <row r="131" spans="2:6" ht="18" customHeight="1" x14ac:dyDescent="0.25">
      <c r="B131" s="118"/>
      <c r="E131" s="13"/>
      <c r="F131" s="13"/>
    </row>
    <row r="132" spans="2:6" ht="18" customHeight="1" x14ac:dyDescent="0.25">
      <c r="B132" s="118"/>
      <c r="E132" s="13"/>
      <c r="F132" s="13"/>
    </row>
    <row r="133" spans="2:6" ht="18" customHeight="1" x14ac:dyDescent="0.25">
      <c r="B133" s="118"/>
      <c r="E133" s="13"/>
      <c r="F133" s="13"/>
    </row>
    <row r="134" spans="2:6" ht="18" customHeight="1" x14ac:dyDescent="0.25">
      <c r="B134" s="118"/>
      <c r="E134" s="13"/>
      <c r="F134" s="13"/>
    </row>
    <row r="135" spans="2:6" ht="18" customHeight="1" x14ac:dyDescent="0.25">
      <c r="B135" s="118"/>
      <c r="E135" s="13"/>
      <c r="F135" s="13"/>
    </row>
    <row r="136" spans="2:6" ht="18" customHeight="1" x14ac:dyDescent="0.25">
      <c r="B136" s="118"/>
      <c r="E136" s="13"/>
      <c r="F136" s="13"/>
    </row>
    <row r="137" spans="2:6" ht="18" customHeight="1" x14ac:dyDescent="0.25">
      <c r="B137" s="118"/>
      <c r="E137" s="13"/>
      <c r="F137" s="13"/>
    </row>
    <row r="138" spans="2:6" ht="18" customHeight="1" x14ac:dyDescent="0.25">
      <c r="B138" s="118"/>
      <c r="E138" s="13"/>
      <c r="F138" s="13"/>
    </row>
    <row r="139" spans="2:6" ht="18" customHeight="1" x14ac:dyDescent="0.25">
      <c r="B139" s="118"/>
      <c r="E139" s="13"/>
      <c r="F139" s="13"/>
    </row>
    <row r="140" spans="2:6" ht="18" customHeight="1" x14ac:dyDescent="0.25">
      <c r="B140" s="118"/>
      <c r="E140" s="13"/>
      <c r="F140" s="13"/>
    </row>
    <row r="141" spans="2:6" ht="18" customHeight="1" x14ac:dyDescent="0.25">
      <c r="B141" s="118"/>
      <c r="E141" s="13"/>
      <c r="F141" s="13"/>
    </row>
    <row r="142" spans="2:6" ht="18" customHeight="1" x14ac:dyDescent="0.25">
      <c r="B142" s="118"/>
      <c r="E142" s="13"/>
      <c r="F142" s="13"/>
    </row>
    <row r="143" spans="2:6" ht="18" customHeight="1" x14ac:dyDescent="0.25">
      <c r="B143" s="118"/>
      <c r="E143" s="13"/>
      <c r="F143" s="13"/>
    </row>
    <row r="144" spans="2:6" ht="18" customHeight="1" x14ac:dyDescent="0.25">
      <c r="B144" s="118"/>
      <c r="E144" s="13"/>
      <c r="F144" s="13"/>
    </row>
    <row r="145" spans="2:6" ht="18" customHeight="1" x14ac:dyDescent="0.25">
      <c r="B145" s="118"/>
      <c r="E145" s="13"/>
      <c r="F145" s="13"/>
    </row>
    <row r="146" spans="2:6" ht="18" customHeight="1" x14ac:dyDescent="0.25">
      <c r="B146" s="118"/>
      <c r="E146" s="13"/>
      <c r="F146" s="13"/>
    </row>
    <row r="147" spans="2:6" ht="18" customHeight="1" x14ac:dyDescent="0.25">
      <c r="B147" s="118"/>
      <c r="E147" s="13"/>
      <c r="F147" s="13"/>
    </row>
    <row r="148" spans="2:6" ht="18" customHeight="1" x14ac:dyDescent="0.25">
      <c r="B148" s="118"/>
      <c r="E148" s="13"/>
      <c r="F148" s="13"/>
    </row>
    <row r="149" spans="2:6" ht="18" customHeight="1" x14ac:dyDescent="0.25">
      <c r="B149" s="118"/>
      <c r="E149" s="13"/>
      <c r="F149" s="13"/>
    </row>
    <row r="150" spans="2:6" ht="18" customHeight="1" x14ac:dyDescent="0.25">
      <c r="B150" s="118"/>
      <c r="E150" s="13"/>
      <c r="F150" s="13"/>
    </row>
    <row r="151" spans="2:6" ht="18" customHeight="1" x14ac:dyDescent="0.25">
      <c r="B151" s="118"/>
      <c r="E151" s="13"/>
      <c r="F151" s="13"/>
    </row>
    <row r="152" spans="2:6" ht="18" customHeight="1" x14ac:dyDescent="0.25">
      <c r="B152" s="118"/>
      <c r="E152" s="13"/>
      <c r="F152" s="13"/>
    </row>
    <row r="153" spans="2:6" ht="18" customHeight="1" x14ac:dyDescent="0.25">
      <c r="B153" s="118"/>
      <c r="E153" s="13"/>
      <c r="F153" s="13"/>
    </row>
    <row r="154" spans="2:6" ht="18" customHeight="1" x14ac:dyDescent="0.25">
      <c r="B154" s="118"/>
      <c r="E154" s="13"/>
      <c r="F154" s="13"/>
    </row>
    <row r="155" spans="2:6" ht="18" customHeight="1" x14ac:dyDescent="0.25">
      <c r="B155" s="118"/>
      <c r="E155" s="13"/>
      <c r="F155" s="13"/>
    </row>
    <row r="156" spans="2:6" ht="18" customHeight="1" x14ac:dyDescent="0.25">
      <c r="B156" s="118"/>
      <c r="E156" s="13"/>
      <c r="F156" s="13"/>
    </row>
    <row r="157" spans="2:6" ht="18" customHeight="1" x14ac:dyDescent="0.25">
      <c r="B157" s="118"/>
      <c r="E157" s="13"/>
      <c r="F157" s="13"/>
    </row>
    <row r="158" spans="2:6" ht="18" customHeight="1" x14ac:dyDescent="0.25">
      <c r="B158" s="118"/>
      <c r="E158" s="13"/>
      <c r="F158" s="13"/>
    </row>
    <row r="159" spans="2:6" ht="18" customHeight="1" x14ac:dyDescent="0.25">
      <c r="B159" s="118"/>
      <c r="E159" s="13"/>
      <c r="F159" s="13"/>
    </row>
    <row r="160" spans="2:6" ht="18" customHeight="1" x14ac:dyDescent="0.25">
      <c r="B160" s="118"/>
      <c r="E160" s="13"/>
      <c r="F160" s="13"/>
    </row>
    <row r="161" spans="2:6" ht="18" customHeight="1" x14ac:dyDescent="0.25">
      <c r="B161" s="118"/>
      <c r="E161" s="13"/>
      <c r="F161" s="13"/>
    </row>
    <row r="162" spans="2:6" ht="18" customHeight="1" x14ac:dyDescent="0.25">
      <c r="B162" s="118"/>
      <c r="E162" s="13"/>
      <c r="F162" s="13"/>
    </row>
    <row r="163" spans="2:6" ht="18" customHeight="1" x14ac:dyDescent="0.25">
      <c r="B163" s="118"/>
      <c r="E163" s="13"/>
      <c r="F163" s="13"/>
    </row>
    <row r="164" spans="2:6" ht="18" customHeight="1" x14ac:dyDescent="0.25">
      <c r="B164" s="118"/>
      <c r="E164" s="13"/>
      <c r="F164" s="13"/>
    </row>
    <row r="165" spans="2:6" ht="18" customHeight="1" x14ac:dyDescent="0.25">
      <c r="B165" s="118"/>
      <c r="E165" s="13"/>
      <c r="F165" s="13"/>
    </row>
    <row r="166" spans="2:6" ht="18" customHeight="1" x14ac:dyDescent="0.25">
      <c r="B166" s="118"/>
      <c r="E166" s="13"/>
      <c r="F166" s="13"/>
    </row>
    <row r="167" spans="2:6" ht="18" customHeight="1" x14ac:dyDescent="0.25">
      <c r="B167" s="118"/>
      <c r="E167" s="13"/>
      <c r="F167" s="13"/>
    </row>
    <row r="168" spans="2:6" ht="18" customHeight="1" x14ac:dyDescent="0.25">
      <c r="B168" s="118"/>
      <c r="E168" s="13"/>
      <c r="F168" s="13"/>
    </row>
    <row r="169" spans="2:6" ht="18" customHeight="1" x14ac:dyDescent="0.25">
      <c r="B169" s="118"/>
      <c r="E169" s="13"/>
      <c r="F169" s="13"/>
    </row>
    <row r="170" spans="2:6" ht="18" customHeight="1" x14ac:dyDescent="0.25">
      <c r="B170" s="118"/>
      <c r="E170" s="13"/>
      <c r="F170" s="13"/>
    </row>
    <row r="171" spans="2:6" ht="18" customHeight="1" x14ac:dyDescent="0.25">
      <c r="B171" s="118"/>
      <c r="E171" s="13"/>
      <c r="F171" s="13"/>
    </row>
    <row r="172" spans="2:6" ht="18" customHeight="1" x14ac:dyDescent="0.25">
      <c r="B172" s="118"/>
      <c r="E172" s="13"/>
      <c r="F172" s="13"/>
    </row>
    <row r="173" spans="2:6" ht="18" customHeight="1" x14ac:dyDescent="0.25">
      <c r="B173" s="118"/>
      <c r="E173" s="13"/>
      <c r="F173" s="13"/>
    </row>
    <row r="174" spans="2:6" ht="18" customHeight="1" x14ac:dyDescent="0.25">
      <c r="B174" s="118"/>
      <c r="E174" s="13"/>
      <c r="F174" s="13"/>
    </row>
    <row r="175" spans="2:6" ht="18" customHeight="1" x14ac:dyDescent="0.25">
      <c r="B175" s="118"/>
      <c r="E175" s="13"/>
      <c r="F175" s="13"/>
    </row>
    <row r="176" spans="2:6" ht="18" customHeight="1" x14ac:dyDescent="0.25">
      <c r="B176" s="118"/>
      <c r="E176" s="13"/>
      <c r="F176" s="13"/>
    </row>
    <row r="177" spans="2:6" ht="18" customHeight="1" x14ac:dyDescent="0.25">
      <c r="B177" s="118"/>
      <c r="E177" s="13"/>
      <c r="F177" s="13"/>
    </row>
    <row r="178" spans="2:6" ht="18" customHeight="1" x14ac:dyDescent="0.25">
      <c r="B178" s="118"/>
      <c r="E178" s="13"/>
      <c r="F178" s="13"/>
    </row>
    <row r="179" spans="2:6" ht="18" customHeight="1" x14ac:dyDescent="0.25">
      <c r="B179" s="118"/>
      <c r="E179" s="13"/>
      <c r="F179" s="13"/>
    </row>
    <row r="180" spans="2:6" ht="18" customHeight="1" x14ac:dyDescent="0.25">
      <c r="B180" s="118"/>
      <c r="E180" s="13"/>
      <c r="F180" s="13"/>
    </row>
    <row r="181" spans="2:6" ht="18" customHeight="1" x14ac:dyDescent="0.25">
      <c r="B181" s="118"/>
      <c r="E181" s="13"/>
      <c r="F181" s="13"/>
    </row>
    <row r="182" spans="2:6" ht="18" customHeight="1" x14ac:dyDescent="0.25">
      <c r="B182" s="118"/>
      <c r="E182" s="13"/>
      <c r="F182" s="13"/>
    </row>
    <row r="183" spans="2:6" ht="18" customHeight="1" x14ac:dyDescent="0.25">
      <c r="B183" s="118"/>
      <c r="E183" s="13"/>
      <c r="F183" s="13"/>
    </row>
    <row r="184" spans="2:6" ht="18" customHeight="1" x14ac:dyDescent="0.25">
      <c r="B184" s="118"/>
      <c r="E184" s="13"/>
      <c r="F184" s="13"/>
    </row>
    <row r="185" spans="2:6" ht="18" customHeight="1" x14ac:dyDescent="0.25">
      <c r="B185" s="118"/>
      <c r="E185" s="13"/>
      <c r="F185" s="13"/>
    </row>
    <row r="186" spans="2:6" ht="18" customHeight="1" x14ac:dyDescent="0.25">
      <c r="B186" s="118"/>
      <c r="E186" s="13"/>
      <c r="F186" s="13"/>
    </row>
    <row r="187" spans="2:6" ht="18" customHeight="1" x14ac:dyDescent="0.25">
      <c r="B187" s="118"/>
      <c r="E187" s="13"/>
      <c r="F187" s="13"/>
    </row>
    <row r="188" spans="2:6" ht="18" customHeight="1" x14ac:dyDescent="0.25">
      <c r="B188" s="118"/>
      <c r="E188" s="13"/>
      <c r="F188" s="13"/>
    </row>
    <row r="189" spans="2:6" ht="18" customHeight="1" x14ac:dyDescent="0.25">
      <c r="B189" s="118"/>
      <c r="E189" s="13"/>
      <c r="F189" s="13"/>
    </row>
    <row r="190" spans="2:6" ht="18" customHeight="1" x14ac:dyDescent="0.25">
      <c r="B190" s="118"/>
      <c r="E190" s="13"/>
      <c r="F190" s="13"/>
    </row>
    <row r="191" spans="2:6" ht="18" customHeight="1" x14ac:dyDescent="0.25">
      <c r="B191" s="118"/>
      <c r="E191" s="13"/>
      <c r="F191" s="13"/>
    </row>
    <row r="192" spans="2:6" ht="18" customHeight="1" x14ac:dyDescent="0.25">
      <c r="B192" s="118"/>
      <c r="E192" s="13"/>
      <c r="F192" s="13"/>
    </row>
    <row r="193" spans="2:6" ht="18" customHeight="1" x14ac:dyDescent="0.25">
      <c r="B193" s="118"/>
      <c r="E193" s="13"/>
      <c r="F193" s="13"/>
    </row>
    <row r="194" spans="2:6" ht="18" customHeight="1" x14ac:dyDescent="0.25">
      <c r="B194" s="118"/>
      <c r="E194" s="13"/>
      <c r="F194" s="13"/>
    </row>
    <row r="195" spans="2:6" ht="18" customHeight="1" x14ac:dyDescent="0.25">
      <c r="B195" s="118"/>
      <c r="E195" s="13"/>
      <c r="F195" s="13"/>
    </row>
    <row r="196" spans="2:6" ht="18" customHeight="1" x14ac:dyDescent="0.25">
      <c r="B196" s="118"/>
      <c r="E196" s="13"/>
      <c r="F196" s="13"/>
    </row>
    <row r="197" spans="2:6" ht="18" customHeight="1" x14ac:dyDescent="0.25">
      <c r="B197" s="118"/>
      <c r="E197" s="13"/>
      <c r="F197" s="13"/>
    </row>
    <row r="198" spans="2:6" ht="18" customHeight="1" x14ac:dyDescent="0.25">
      <c r="B198" s="118"/>
      <c r="E198" s="13"/>
      <c r="F198" s="13"/>
    </row>
    <row r="199" spans="2:6" ht="18" customHeight="1" x14ac:dyDescent="0.25">
      <c r="B199" s="118"/>
      <c r="E199" s="13"/>
      <c r="F199" s="13"/>
    </row>
    <row r="200" spans="2:6" ht="18" customHeight="1" x14ac:dyDescent="0.25">
      <c r="B200" s="118"/>
      <c r="E200" s="13"/>
      <c r="F200" s="13"/>
    </row>
    <row r="201" spans="2:6" ht="18" customHeight="1" x14ac:dyDescent="0.25">
      <c r="B201" s="118"/>
      <c r="E201" s="13"/>
      <c r="F201" s="13"/>
    </row>
    <row r="202" spans="2:6" ht="18" customHeight="1" x14ac:dyDescent="0.25">
      <c r="B202" s="118"/>
      <c r="E202" s="13"/>
      <c r="F202" s="13"/>
    </row>
    <row r="203" spans="2:6" ht="18" customHeight="1" x14ac:dyDescent="0.25">
      <c r="B203" s="118"/>
      <c r="E203" s="13"/>
      <c r="F203" s="13"/>
    </row>
    <row r="204" spans="2:6" ht="18" customHeight="1" x14ac:dyDescent="0.25">
      <c r="B204" s="118"/>
      <c r="E204" s="13"/>
      <c r="F204" s="13"/>
    </row>
    <row r="205" spans="2:6" ht="18" customHeight="1" x14ac:dyDescent="0.25">
      <c r="B205" s="118"/>
      <c r="E205" s="13"/>
      <c r="F205" s="13"/>
    </row>
    <row r="206" spans="2:6" ht="18" customHeight="1" x14ac:dyDescent="0.25">
      <c r="B206" s="118"/>
      <c r="E206" s="13"/>
      <c r="F206" s="13"/>
    </row>
    <row r="207" spans="2:6" ht="18" customHeight="1" x14ac:dyDescent="0.25">
      <c r="B207" s="118"/>
      <c r="E207" s="13"/>
      <c r="F207" s="13"/>
    </row>
    <row r="208" spans="2:6" ht="18" customHeight="1" x14ac:dyDescent="0.25">
      <c r="B208" s="118"/>
      <c r="E208" s="13"/>
      <c r="F208" s="13"/>
    </row>
    <row r="209" spans="2:6" ht="18" customHeight="1" x14ac:dyDescent="0.25">
      <c r="B209" s="118"/>
      <c r="E209" s="13"/>
      <c r="F209" s="13"/>
    </row>
    <row r="210" spans="2:6" ht="18" customHeight="1" x14ac:dyDescent="0.25">
      <c r="B210" s="118"/>
      <c r="E210" s="13"/>
      <c r="F210" s="13"/>
    </row>
    <row r="211" spans="2:6" ht="18" customHeight="1" x14ac:dyDescent="0.25">
      <c r="B211" s="118"/>
      <c r="E211" s="13"/>
      <c r="F211" s="13"/>
    </row>
    <row r="212" spans="2:6" ht="18" customHeight="1" x14ac:dyDescent="0.25">
      <c r="B212" s="118"/>
      <c r="E212" s="13"/>
      <c r="F212" s="13"/>
    </row>
    <row r="213" spans="2:6" ht="18" customHeight="1" x14ac:dyDescent="0.25">
      <c r="B213" s="118"/>
      <c r="E213" s="13"/>
      <c r="F213" s="13"/>
    </row>
    <row r="214" spans="2:6" ht="18" customHeight="1" x14ac:dyDescent="0.25">
      <c r="B214" s="118"/>
      <c r="E214" s="13"/>
      <c r="F214" s="13"/>
    </row>
    <row r="215" spans="2:6" ht="18" customHeight="1" x14ac:dyDescent="0.25">
      <c r="B215" s="118"/>
      <c r="E215" s="13"/>
      <c r="F215" s="13"/>
    </row>
    <row r="216" spans="2:6" ht="18" customHeight="1" x14ac:dyDescent="0.25">
      <c r="B216" s="118"/>
      <c r="E216" s="13"/>
      <c r="F216" s="13"/>
    </row>
    <row r="217" spans="2:6" ht="18" customHeight="1" x14ac:dyDescent="0.25">
      <c r="B217" s="118"/>
      <c r="E217" s="13"/>
      <c r="F217" s="13"/>
    </row>
    <row r="218" spans="2:6" ht="18" customHeight="1" x14ac:dyDescent="0.25">
      <c r="B218" s="118"/>
      <c r="E218" s="13"/>
      <c r="F218" s="13"/>
    </row>
    <row r="219" spans="2:6" ht="18" customHeight="1" x14ac:dyDescent="0.25">
      <c r="B219" s="118"/>
      <c r="E219" s="13"/>
      <c r="F219" s="13"/>
    </row>
    <row r="220" spans="2:6" ht="18" customHeight="1" x14ac:dyDescent="0.25">
      <c r="B220" s="118"/>
      <c r="E220" s="13"/>
      <c r="F220" s="13"/>
    </row>
    <row r="221" spans="2:6" ht="18" customHeight="1" x14ac:dyDescent="0.25">
      <c r="B221" s="118"/>
      <c r="E221" s="13"/>
      <c r="F221" s="13"/>
    </row>
    <row r="222" spans="2:6" ht="18" customHeight="1" x14ac:dyDescent="0.25">
      <c r="B222" s="118"/>
      <c r="E222" s="13"/>
      <c r="F222" s="13"/>
    </row>
    <row r="223" spans="2:6" ht="18" customHeight="1" x14ac:dyDescent="0.25">
      <c r="B223" s="118"/>
      <c r="E223" s="13"/>
      <c r="F223" s="13"/>
    </row>
    <row r="224" spans="2:6" ht="18" customHeight="1" x14ac:dyDescent="0.25">
      <c r="B224" s="118"/>
      <c r="E224" s="13"/>
      <c r="F224" s="13"/>
    </row>
    <row r="225" spans="2:6" ht="18" customHeight="1" x14ac:dyDescent="0.25">
      <c r="B225" s="118"/>
      <c r="E225" s="13"/>
      <c r="F225" s="13"/>
    </row>
    <row r="226" spans="2:6" ht="18" customHeight="1" x14ac:dyDescent="0.25">
      <c r="B226" s="118"/>
      <c r="E226" s="13"/>
      <c r="F226" s="13"/>
    </row>
    <row r="227" spans="2:6" ht="18" customHeight="1" x14ac:dyDescent="0.25">
      <c r="B227" s="118"/>
      <c r="E227" s="13"/>
      <c r="F227" s="13"/>
    </row>
    <row r="228" spans="2:6" ht="18" customHeight="1" x14ac:dyDescent="0.25">
      <c r="B228" s="118"/>
      <c r="E228" s="13"/>
      <c r="F228" s="13"/>
    </row>
    <row r="229" spans="2:6" ht="18" customHeight="1" x14ac:dyDescent="0.25">
      <c r="B229" s="118"/>
      <c r="E229" s="13"/>
      <c r="F229" s="13"/>
    </row>
    <row r="230" spans="2:6" ht="18" customHeight="1" x14ac:dyDescent="0.25">
      <c r="B230" s="118"/>
      <c r="E230" s="13"/>
      <c r="F230" s="13"/>
    </row>
    <row r="231" spans="2:6" ht="18" customHeight="1" x14ac:dyDescent="0.25">
      <c r="B231" s="118"/>
      <c r="E231" s="13"/>
      <c r="F231" s="13"/>
    </row>
    <row r="232" spans="2:6" ht="18" customHeight="1" x14ac:dyDescent="0.25">
      <c r="B232" s="118"/>
      <c r="E232" s="13"/>
      <c r="F232" s="13"/>
    </row>
    <row r="233" spans="2:6" ht="18" customHeight="1" x14ac:dyDescent="0.25">
      <c r="B233" s="118"/>
      <c r="E233" s="13"/>
      <c r="F233" s="13"/>
    </row>
    <row r="234" spans="2:6" ht="18" customHeight="1" x14ac:dyDescent="0.25">
      <c r="B234" s="118"/>
      <c r="E234" s="13"/>
      <c r="F234" s="13"/>
    </row>
    <row r="235" spans="2:6" ht="18" customHeight="1" x14ac:dyDescent="0.25">
      <c r="B235" s="118"/>
      <c r="E235" s="13"/>
      <c r="F235" s="13"/>
    </row>
    <row r="236" spans="2:6" ht="18" customHeight="1" x14ac:dyDescent="0.25">
      <c r="B236" s="118"/>
      <c r="E236" s="13"/>
      <c r="F236" s="13"/>
    </row>
    <row r="237" spans="2:6" ht="18" customHeight="1" x14ac:dyDescent="0.25">
      <c r="B237" s="118"/>
      <c r="E237" s="13"/>
      <c r="F237" s="13"/>
    </row>
    <row r="238" spans="2:6" ht="18" customHeight="1" x14ac:dyDescent="0.25">
      <c r="B238" s="118"/>
      <c r="E238" s="13"/>
      <c r="F238" s="13"/>
    </row>
    <row r="239" spans="2:6" ht="18" customHeight="1" x14ac:dyDescent="0.25">
      <c r="B239" s="118"/>
      <c r="E239" s="13"/>
      <c r="F239" s="13"/>
    </row>
    <row r="240" spans="2:6" ht="18" customHeight="1" x14ac:dyDescent="0.25">
      <c r="B240" s="118"/>
      <c r="E240" s="13"/>
      <c r="F240" s="13"/>
    </row>
    <row r="241" spans="2:6" ht="18" customHeight="1" x14ac:dyDescent="0.25">
      <c r="B241" s="118"/>
      <c r="E241" s="13"/>
      <c r="F241" s="13"/>
    </row>
    <row r="242" spans="2:6" ht="18" customHeight="1" x14ac:dyDescent="0.25">
      <c r="B242" s="118"/>
      <c r="E242" s="13"/>
      <c r="F242" s="13"/>
    </row>
    <row r="243" spans="2:6" ht="18" customHeight="1" x14ac:dyDescent="0.25">
      <c r="B243" s="118"/>
      <c r="E243" s="13"/>
      <c r="F243" s="13"/>
    </row>
    <row r="244" spans="2:6" ht="18" customHeight="1" x14ac:dyDescent="0.25">
      <c r="B244" s="118"/>
      <c r="E244" s="13"/>
      <c r="F244" s="13"/>
    </row>
    <row r="245" spans="2:6" ht="18" customHeight="1" x14ac:dyDescent="0.25">
      <c r="B245" s="118"/>
      <c r="E245" s="13"/>
      <c r="F245" s="13"/>
    </row>
    <row r="246" spans="2:6" ht="18" customHeight="1" x14ac:dyDescent="0.25">
      <c r="B246" s="118"/>
      <c r="E246" s="13"/>
      <c r="F246" s="13"/>
    </row>
    <row r="247" spans="2:6" ht="18" customHeight="1" x14ac:dyDescent="0.25">
      <c r="B247" s="118"/>
      <c r="E247" s="13"/>
      <c r="F247" s="13"/>
    </row>
    <row r="248" spans="2:6" ht="18" customHeight="1" x14ac:dyDescent="0.25">
      <c r="B248" s="118"/>
      <c r="E248" s="13"/>
      <c r="F248" s="13"/>
    </row>
    <row r="249" spans="2:6" ht="18" customHeight="1" x14ac:dyDescent="0.25">
      <c r="B249" s="118"/>
      <c r="E249" s="13"/>
      <c r="F249" s="13"/>
    </row>
    <row r="250" spans="2:6" ht="18" customHeight="1" x14ac:dyDescent="0.25">
      <c r="B250" s="118"/>
      <c r="E250" s="13"/>
      <c r="F250" s="13"/>
    </row>
    <row r="251" spans="2:6" ht="18" customHeight="1" x14ac:dyDescent="0.25">
      <c r="B251" s="118"/>
      <c r="E251" s="13"/>
      <c r="F251" s="13"/>
    </row>
    <row r="252" spans="2:6" ht="18" customHeight="1" x14ac:dyDescent="0.25">
      <c r="B252" s="118"/>
      <c r="E252" s="13"/>
      <c r="F252" s="13"/>
    </row>
    <row r="253" spans="2:6" ht="18" customHeight="1" x14ac:dyDescent="0.25">
      <c r="B253" s="118"/>
      <c r="E253" s="13"/>
      <c r="F253" s="13"/>
    </row>
    <row r="254" spans="2:6" ht="18" customHeight="1" x14ac:dyDescent="0.25">
      <c r="B254" s="118"/>
      <c r="E254" s="13"/>
      <c r="F254" s="13"/>
    </row>
    <row r="255" spans="2:6" ht="18" customHeight="1" x14ac:dyDescent="0.25">
      <c r="B255" s="118"/>
      <c r="E255" s="13"/>
    </row>
    <row r="256" spans="2:6" ht="18" customHeight="1" x14ac:dyDescent="0.25">
      <c r="B256" s="118"/>
      <c r="E256" s="13"/>
    </row>
    <row r="257" spans="2:6" ht="18" customHeight="1" x14ac:dyDescent="0.25">
      <c r="B257" s="118"/>
      <c r="E257" s="13"/>
    </row>
    <row r="258" spans="2:6" ht="18" customHeight="1" x14ac:dyDescent="0.25">
      <c r="B258" s="118"/>
      <c r="E258" s="13"/>
    </row>
    <row r="259" spans="2:6" ht="18" customHeight="1" x14ac:dyDescent="0.25">
      <c r="B259" s="118"/>
      <c r="E259" s="13"/>
    </row>
    <row r="260" spans="2:6" ht="18" customHeight="1" x14ac:dyDescent="0.25">
      <c r="B260" s="118"/>
      <c r="E260" s="13"/>
      <c r="F260" s="24"/>
    </row>
    <row r="261" spans="2:6" ht="18" customHeight="1" x14ac:dyDescent="0.25">
      <c r="B261" s="118"/>
      <c r="E261" s="13"/>
      <c r="F261" s="24"/>
    </row>
    <row r="262" spans="2:6" ht="18" customHeight="1" x14ac:dyDescent="0.25">
      <c r="B262" s="118"/>
      <c r="E262" s="13"/>
      <c r="F262" s="24"/>
    </row>
    <row r="263" spans="2:6" ht="18" customHeight="1" x14ac:dyDescent="0.25">
      <c r="B263" s="118"/>
      <c r="E263" s="13"/>
      <c r="F263" s="24"/>
    </row>
    <row r="264" spans="2:6" ht="18" customHeight="1" x14ac:dyDescent="0.25">
      <c r="B264" s="118"/>
      <c r="E264" s="13"/>
      <c r="F264" s="24"/>
    </row>
    <row r="265" spans="2:6" ht="18" customHeight="1" x14ac:dyDescent="0.25">
      <c r="B265" s="118"/>
      <c r="E265" s="13"/>
      <c r="F265" s="24"/>
    </row>
    <row r="266" spans="2:6" ht="18" customHeight="1" x14ac:dyDescent="0.25">
      <c r="B266" s="118"/>
      <c r="E266" s="13"/>
      <c r="F266" s="24"/>
    </row>
    <row r="267" spans="2:6" ht="18" customHeight="1" x14ac:dyDescent="0.25">
      <c r="B267" s="118"/>
      <c r="E267" s="13"/>
      <c r="F267" s="24"/>
    </row>
    <row r="268" spans="2:6" ht="18" customHeight="1" x14ac:dyDescent="0.25">
      <c r="B268" s="118"/>
      <c r="E268" s="13"/>
      <c r="F268" s="24"/>
    </row>
    <row r="269" spans="2:6" ht="18" customHeight="1" x14ac:dyDescent="0.25">
      <c r="B269" s="118"/>
      <c r="E269" s="13"/>
      <c r="F269" s="24"/>
    </row>
    <row r="270" spans="2:6" ht="18" customHeight="1" x14ac:dyDescent="0.25">
      <c r="B270" s="118"/>
      <c r="E270" s="13"/>
      <c r="F270" s="24"/>
    </row>
    <row r="271" spans="2:6" ht="18" customHeight="1" x14ac:dyDescent="0.25">
      <c r="B271" s="118"/>
      <c r="F271" s="24"/>
    </row>
    <row r="272" spans="2:6" ht="18" customHeight="1" x14ac:dyDescent="0.25">
      <c r="B272" s="118"/>
      <c r="E272" s="23"/>
      <c r="F272" s="24"/>
    </row>
    <row r="273" spans="2:6" ht="18" customHeight="1" x14ac:dyDescent="0.25">
      <c r="B273" s="118"/>
      <c r="F273" s="24"/>
    </row>
    <row r="274" spans="2:6" ht="18" customHeight="1" x14ac:dyDescent="0.25">
      <c r="B274" s="118"/>
      <c r="F274" s="24"/>
    </row>
    <row r="275" spans="2:6" ht="18" customHeight="1" x14ac:dyDescent="0.25">
      <c r="B275" s="118"/>
      <c r="F275" s="24"/>
    </row>
    <row r="276" spans="2:6" ht="18" customHeight="1" x14ac:dyDescent="0.25">
      <c r="B276" s="118"/>
      <c r="F276" s="24"/>
    </row>
    <row r="277" spans="2:6" ht="18" customHeight="1" x14ac:dyDescent="0.25">
      <c r="B277" s="118"/>
      <c r="F277" s="24"/>
    </row>
    <row r="278" spans="2:6" ht="18" customHeight="1" x14ac:dyDescent="0.25">
      <c r="B278" s="118"/>
      <c r="F278" s="24"/>
    </row>
    <row r="279" spans="2:6" ht="18" customHeight="1" x14ac:dyDescent="0.25">
      <c r="B279" s="118"/>
      <c r="F279" s="24"/>
    </row>
    <row r="280" spans="2:6" ht="18" customHeight="1" x14ac:dyDescent="0.25">
      <c r="B280" s="118"/>
      <c r="F280" s="24"/>
    </row>
    <row r="281" spans="2:6" ht="18" customHeight="1" x14ac:dyDescent="0.25">
      <c r="B281" s="118"/>
      <c r="F281" s="24"/>
    </row>
    <row r="282" spans="2:6" ht="18" customHeight="1" x14ac:dyDescent="0.25">
      <c r="B282" s="118"/>
      <c r="F282" s="24"/>
    </row>
    <row r="283" spans="2:6" ht="18" customHeight="1" x14ac:dyDescent="0.25">
      <c r="B283" s="118"/>
      <c r="F283" s="24"/>
    </row>
    <row r="284" spans="2:6" ht="18" customHeight="1" x14ac:dyDescent="0.25">
      <c r="B284" s="118"/>
      <c r="F284" s="24"/>
    </row>
    <row r="285" spans="2:6" ht="18" customHeight="1" x14ac:dyDescent="0.25">
      <c r="B285" s="118"/>
      <c r="F285" s="24"/>
    </row>
    <row r="286" spans="2:6" ht="18" customHeight="1" x14ac:dyDescent="0.25">
      <c r="B286" s="118"/>
      <c r="F286" s="24"/>
    </row>
    <row r="287" spans="2:6" ht="18" customHeight="1" x14ac:dyDescent="0.25">
      <c r="B287" s="118"/>
      <c r="E287" s="13"/>
      <c r="F287" s="24"/>
    </row>
    <row r="288" spans="2:6" ht="18" customHeight="1" x14ac:dyDescent="0.25">
      <c r="B288" s="118"/>
      <c r="E288" s="13"/>
      <c r="F288" s="24"/>
    </row>
    <row r="289" spans="2:6" ht="18" customHeight="1" x14ac:dyDescent="0.25">
      <c r="B289" s="118"/>
      <c r="E289" s="13"/>
      <c r="F289" s="24"/>
    </row>
    <row r="290" spans="2:6" ht="18" customHeight="1" x14ac:dyDescent="0.25">
      <c r="B290" s="118"/>
      <c r="E290" s="13"/>
      <c r="F290" s="24"/>
    </row>
    <row r="291" spans="2:6" ht="18" customHeight="1" x14ac:dyDescent="0.25">
      <c r="B291" s="118"/>
      <c r="E291" s="13"/>
      <c r="F291" s="24"/>
    </row>
    <row r="292" spans="2:6" ht="18" customHeight="1" x14ac:dyDescent="0.25">
      <c r="B292" s="118"/>
      <c r="E292" s="13"/>
      <c r="F292" s="24"/>
    </row>
    <row r="293" spans="2:6" ht="18" customHeight="1" x14ac:dyDescent="0.25">
      <c r="B293" s="118"/>
      <c r="E293" s="13"/>
      <c r="F293" s="24"/>
    </row>
    <row r="294" spans="2:6" ht="18" customHeight="1" x14ac:dyDescent="0.25">
      <c r="B294" s="118"/>
      <c r="E294" s="13"/>
      <c r="F294" s="24"/>
    </row>
    <row r="295" spans="2:6" ht="18" customHeight="1" x14ac:dyDescent="0.25">
      <c r="B295" s="118"/>
      <c r="E295" s="13"/>
      <c r="F295" s="24"/>
    </row>
    <row r="296" spans="2:6" ht="18" customHeight="1" x14ac:dyDescent="0.25">
      <c r="B296" s="118"/>
      <c r="E296" s="13"/>
      <c r="F296" s="24"/>
    </row>
    <row r="297" spans="2:6" ht="18" customHeight="1" x14ac:dyDescent="0.25">
      <c r="B297" s="118"/>
      <c r="E297" s="13"/>
      <c r="F297" s="24"/>
    </row>
    <row r="298" spans="2:6" ht="18" customHeight="1" x14ac:dyDescent="0.25">
      <c r="B298" s="118"/>
      <c r="E298" s="13"/>
      <c r="F298" s="24"/>
    </row>
    <row r="299" spans="2:6" ht="18" customHeight="1" x14ac:dyDescent="0.25">
      <c r="B299" s="118"/>
      <c r="E299" s="13"/>
      <c r="F299" s="24"/>
    </row>
    <row r="300" spans="2:6" ht="18" customHeight="1" x14ac:dyDescent="0.25">
      <c r="B300" s="118"/>
      <c r="E300" s="13"/>
      <c r="F300" s="24"/>
    </row>
    <row r="301" spans="2:6" ht="18" customHeight="1" x14ac:dyDescent="0.25">
      <c r="B301" s="118"/>
      <c r="E301" s="13"/>
    </row>
    <row r="302" spans="2:6" ht="18" customHeight="1" x14ac:dyDescent="0.25">
      <c r="B302" s="118"/>
      <c r="E302" s="13"/>
    </row>
    <row r="303" spans="2:6" ht="18" customHeight="1" x14ac:dyDescent="0.25">
      <c r="B303" s="118"/>
      <c r="E303" s="13"/>
      <c r="F303" s="13"/>
    </row>
    <row r="304" spans="2:6" ht="18" customHeight="1" x14ac:dyDescent="0.25">
      <c r="B304" s="118"/>
      <c r="E304" s="13"/>
      <c r="F304" s="13"/>
    </row>
    <row r="305" spans="2:6" ht="18" customHeight="1" x14ac:dyDescent="0.25">
      <c r="B305" s="118"/>
      <c r="E305" s="13"/>
      <c r="F305" s="13"/>
    </row>
    <row r="306" spans="2:6" ht="18" customHeight="1" x14ac:dyDescent="0.25">
      <c r="B306" s="118"/>
      <c r="E306" s="13"/>
      <c r="F306" s="13"/>
    </row>
    <row r="307" spans="2:6" ht="18" customHeight="1" x14ac:dyDescent="0.25">
      <c r="B307" s="118"/>
      <c r="E307" s="13"/>
      <c r="F307" s="13"/>
    </row>
    <row r="308" spans="2:6" ht="18" customHeight="1" x14ac:dyDescent="0.25">
      <c r="B308" s="118"/>
      <c r="E308" s="13"/>
      <c r="F308" s="13"/>
    </row>
    <row r="309" spans="2:6" ht="18" customHeight="1" x14ac:dyDescent="0.25">
      <c r="B309" s="118"/>
      <c r="E309" s="13"/>
      <c r="F309" s="13"/>
    </row>
    <row r="310" spans="2:6" ht="18" customHeight="1" x14ac:dyDescent="0.25">
      <c r="B310" s="118"/>
      <c r="E310" s="13"/>
      <c r="F310" s="13"/>
    </row>
    <row r="311" spans="2:6" ht="18" customHeight="1" x14ac:dyDescent="0.25">
      <c r="B311" s="118"/>
      <c r="E311" s="13"/>
      <c r="F311" s="13"/>
    </row>
    <row r="312" spans="2:6" ht="18" customHeight="1" x14ac:dyDescent="0.25">
      <c r="B312" s="118"/>
      <c r="E312" s="13"/>
      <c r="F312" s="13"/>
    </row>
    <row r="313" spans="2:6" ht="18" customHeight="1" x14ac:dyDescent="0.25">
      <c r="B313" s="118"/>
      <c r="E313" s="13"/>
      <c r="F313" s="13"/>
    </row>
    <row r="314" spans="2:6" ht="18" customHeight="1" x14ac:dyDescent="0.25">
      <c r="B314" s="118"/>
      <c r="E314" s="13"/>
      <c r="F314" s="13"/>
    </row>
    <row r="315" spans="2:6" ht="18" customHeight="1" x14ac:dyDescent="0.25">
      <c r="B315" s="118"/>
      <c r="E315" s="13"/>
      <c r="F315" s="13"/>
    </row>
    <row r="316" spans="2:6" ht="18" customHeight="1" x14ac:dyDescent="0.25">
      <c r="B316" s="118"/>
      <c r="E316" s="13"/>
      <c r="F316" s="13"/>
    </row>
    <row r="317" spans="2:6" ht="18" customHeight="1" x14ac:dyDescent="0.25">
      <c r="B317" s="118"/>
      <c r="E317" s="13"/>
      <c r="F317" s="13"/>
    </row>
    <row r="318" spans="2:6" ht="18" customHeight="1" x14ac:dyDescent="0.25">
      <c r="B318" s="118"/>
      <c r="E318" s="13"/>
      <c r="F318" s="13"/>
    </row>
    <row r="319" spans="2:6" ht="18" customHeight="1" x14ac:dyDescent="0.25">
      <c r="B319" s="118"/>
      <c r="E319" s="13"/>
      <c r="F319" s="13"/>
    </row>
    <row r="320" spans="2:6" ht="18" customHeight="1" x14ac:dyDescent="0.25">
      <c r="B320" s="118"/>
      <c r="E320" s="13"/>
      <c r="F320" s="13"/>
    </row>
    <row r="321" spans="2:6" ht="18" customHeight="1" x14ac:dyDescent="0.25">
      <c r="B321" s="118"/>
      <c r="E321" s="13"/>
      <c r="F321" s="13"/>
    </row>
    <row r="322" spans="2:6" ht="18" customHeight="1" x14ac:dyDescent="0.25">
      <c r="B322" s="118"/>
      <c r="E322" s="13"/>
      <c r="F322" s="13"/>
    </row>
    <row r="323" spans="2:6" ht="18" customHeight="1" x14ac:dyDescent="0.25">
      <c r="B323" s="118"/>
      <c r="E323" s="13"/>
      <c r="F323" s="13"/>
    </row>
    <row r="324" spans="2:6" ht="18" customHeight="1" x14ac:dyDescent="0.25">
      <c r="B324" s="118"/>
      <c r="E324" s="13"/>
      <c r="F324" s="13"/>
    </row>
    <row r="325" spans="2:6" ht="18" customHeight="1" x14ac:dyDescent="0.25">
      <c r="B325" s="118"/>
      <c r="E325" s="13"/>
      <c r="F325" s="13"/>
    </row>
    <row r="326" spans="2:6" ht="18" customHeight="1" x14ac:dyDescent="0.25">
      <c r="B326" s="118"/>
      <c r="E326" s="13"/>
      <c r="F326" s="13"/>
    </row>
    <row r="327" spans="2:6" ht="18" customHeight="1" x14ac:dyDescent="0.25">
      <c r="B327" s="118"/>
      <c r="E327" s="13"/>
      <c r="F327" s="13"/>
    </row>
    <row r="328" spans="2:6" ht="18" customHeight="1" x14ac:dyDescent="0.25">
      <c r="B328" s="118"/>
      <c r="E328" s="13"/>
      <c r="F328" s="13"/>
    </row>
    <row r="329" spans="2:6" ht="18" customHeight="1" x14ac:dyDescent="0.25">
      <c r="B329" s="118"/>
      <c r="E329" s="13"/>
      <c r="F329" s="13"/>
    </row>
    <row r="330" spans="2:6" ht="18" customHeight="1" x14ac:dyDescent="0.25">
      <c r="B330" s="118"/>
      <c r="E330" s="13"/>
      <c r="F330" s="13"/>
    </row>
    <row r="331" spans="2:6" ht="18" customHeight="1" x14ac:dyDescent="0.25">
      <c r="B331" s="118"/>
      <c r="E331" s="13"/>
      <c r="F331" s="13"/>
    </row>
    <row r="332" spans="2:6" ht="18" customHeight="1" x14ac:dyDescent="0.25">
      <c r="B332" s="118"/>
      <c r="E332" s="13"/>
      <c r="F332" s="13"/>
    </row>
    <row r="333" spans="2:6" ht="18" customHeight="1" x14ac:dyDescent="0.25">
      <c r="B333" s="118"/>
      <c r="E333" s="13"/>
      <c r="F333" s="13"/>
    </row>
    <row r="334" spans="2:6" ht="18" customHeight="1" x14ac:dyDescent="0.25">
      <c r="B334" s="118"/>
      <c r="E334" s="13"/>
      <c r="F334" s="13"/>
    </row>
    <row r="335" spans="2:6" ht="18" customHeight="1" x14ac:dyDescent="0.25">
      <c r="B335" s="118"/>
      <c r="E335" s="13"/>
      <c r="F335" s="13"/>
    </row>
    <row r="336" spans="2:6" ht="18" customHeight="1" x14ac:dyDescent="0.25">
      <c r="B336" s="118"/>
      <c r="E336" s="13"/>
      <c r="F336" s="13"/>
    </row>
    <row r="337" spans="2:6" ht="18" customHeight="1" x14ac:dyDescent="0.25">
      <c r="B337" s="118"/>
      <c r="E337" s="13"/>
      <c r="F337" s="13"/>
    </row>
    <row r="338" spans="2:6" ht="18" customHeight="1" x14ac:dyDescent="0.25">
      <c r="B338" s="118"/>
      <c r="E338" s="13"/>
      <c r="F338" s="13"/>
    </row>
    <row r="339" spans="2:6" ht="18" customHeight="1" x14ac:dyDescent="0.25">
      <c r="B339" s="118"/>
      <c r="E339" s="13"/>
      <c r="F339" s="13"/>
    </row>
    <row r="340" spans="2:6" ht="18" customHeight="1" x14ac:dyDescent="0.25">
      <c r="B340" s="118"/>
      <c r="E340" s="13"/>
      <c r="F340" s="13"/>
    </row>
    <row r="341" spans="2:6" ht="18" customHeight="1" x14ac:dyDescent="0.25">
      <c r="B341" s="118"/>
      <c r="E341" s="13"/>
      <c r="F341" s="13"/>
    </row>
    <row r="342" spans="2:6" ht="18" customHeight="1" x14ac:dyDescent="0.25">
      <c r="B342" s="118"/>
      <c r="E342" s="13"/>
      <c r="F342" s="13"/>
    </row>
    <row r="343" spans="2:6" ht="18" customHeight="1" x14ac:dyDescent="0.25">
      <c r="B343" s="118"/>
      <c r="E343" s="13"/>
      <c r="F343" s="13"/>
    </row>
    <row r="344" spans="2:6" ht="18" customHeight="1" x14ac:dyDescent="0.25">
      <c r="B344" s="118"/>
      <c r="E344" s="13"/>
      <c r="F344" s="13"/>
    </row>
    <row r="345" spans="2:6" ht="18" customHeight="1" x14ac:dyDescent="0.25">
      <c r="B345" s="118"/>
      <c r="E345" s="13"/>
      <c r="F345" s="13"/>
    </row>
    <row r="346" spans="2:6" ht="18" customHeight="1" x14ac:dyDescent="0.25">
      <c r="B346" s="118"/>
      <c r="E346" s="13"/>
      <c r="F346" s="13"/>
    </row>
    <row r="347" spans="2:6" ht="18" customHeight="1" x14ac:dyDescent="0.25">
      <c r="B347" s="118"/>
      <c r="E347" s="13"/>
      <c r="F347" s="13"/>
    </row>
    <row r="348" spans="2:6" ht="18" customHeight="1" x14ac:dyDescent="0.25">
      <c r="B348" s="118"/>
      <c r="E348" s="13"/>
      <c r="F348" s="13"/>
    </row>
    <row r="349" spans="2:6" ht="18" customHeight="1" x14ac:dyDescent="0.25">
      <c r="B349" s="118"/>
      <c r="E349" s="13"/>
      <c r="F349" s="13"/>
    </row>
    <row r="350" spans="2:6" ht="18" customHeight="1" x14ac:dyDescent="0.25">
      <c r="B350" s="118"/>
      <c r="E350" s="13"/>
      <c r="F350" s="13"/>
    </row>
    <row r="351" spans="2:6" ht="18" customHeight="1" x14ac:dyDescent="0.25">
      <c r="B351" s="118"/>
      <c r="E351" s="13"/>
      <c r="F351" s="13"/>
    </row>
    <row r="352" spans="2:6" ht="18" customHeight="1" x14ac:dyDescent="0.25">
      <c r="B352" s="118"/>
      <c r="E352" s="13"/>
      <c r="F352" s="13"/>
    </row>
    <row r="353" spans="2:6" ht="18" customHeight="1" x14ac:dyDescent="0.25">
      <c r="B353" s="118"/>
      <c r="E353" s="13"/>
      <c r="F353" s="13"/>
    </row>
    <row r="354" spans="2:6" ht="18" customHeight="1" x14ac:dyDescent="0.25">
      <c r="B354" s="118"/>
      <c r="E354" s="13"/>
      <c r="F354" s="13"/>
    </row>
    <row r="355" spans="2:6" ht="18" customHeight="1" x14ac:dyDescent="0.25">
      <c r="B355" s="118"/>
      <c r="E355" s="13"/>
      <c r="F355" s="13"/>
    </row>
    <row r="356" spans="2:6" ht="18" customHeight="1" x14ac:dyDescent="0.25">
      <c r="B356" s="118"/>
      <c r="E356" s="13"/>
      <c r="F356" s="13"/>
    </row>
    <row r="357" spans="2:6" ht="18" customHeight="1" x14ac:dyDescent="0.25">
      <c r="B357" s="118"/>
      <c r="E357" s="13"/>
      <c r="F357" s="13"/>
    </row>
    <row r="358" spans="2:6" ht="18" customHeight="1" x14ac:dyDescent="0.25">
      <c r="B358" s="118"/>
      <c r="E358" s="13"/>
      <c r="F358" s="13"/>
    </row>
    <row r="359" spans="2:6" ht="18" customHeight="1" x14ac:dyDescent="0.25">
      <c r="B359" s="118"/>
      <c r="E359" s="13"/>
      <c r="F359" s="13"/>
    </row>
    <row r="360" spans="2:6" ht="18" customHeight="1" x14ac:dyDescent="0.25">
      <c r="B360" s="118"/>
      <c r="E360" s="13"/>
      <c r="F360" s="13"/>
    </row>
    <row r="361" spans="2:6" ht="18" customHeight="1" x14ac:dyDescent="0.25">
      <c r="B361" s="118"/>
      <c r="E361" s="13"/>
      <c r="F361" s="13"/>
    </row>
    <row r="362" spans="2:6" ht="18" customHeight="1" x14ac:dyDescent="0.25">
      <c r="B362" s="118"/>
      <c r="E362" s="13"/>
      <c r="F362" s="13"/>
    </row>
    <row r="363" spans="2:6" ht="18" customHeight="1" x14ac:dyDescent="0.25">
      <c r="B363" s="118"/>
      <c r="E363" s="13"/>
      <c r="F363" s="13"/>
    </row>
    <row r="364" spans="2:6" ht="18" customHeight="1" x14ac:dyDescent="0.25">
      <c r="B364" s="118"/>
      <c r="E364" s="13"/>
      <c r="F364" s="13"/>
    </row>
    <row r="365" spans="2:6" ht="18" customHeight="1" x14ac:dyDescent="0.25">
      <c r="B365" s="118"/>
      <c r="E365" s="13"/>
      <c r="F365" s="13"/>
    </row>
    <row r="366" spans="2:6" ht="18" customHeight="1" x14ac:dyDescent="0.25">
      <c r="B366" s="118"/>
      <c r="E366" s="13"/>
      <c r="F366" s="13"/>
    </row>
    <row r="367" spans="2:6" ht="18" customHeight="1" x14ac:dyDescent="0.25">
      <c r="B367" s="118"/>
      <c r="E367" s="13"/>
      <c r="F367" s="13"/>
    </row>
    <row r="368" spans="2:6" ht="18" customHeight="1" x14ac:dyDescent="0.25">
      <c r="B368" s="118"/>
      <c r="E368" s="13"/>
      <c r="F368" s="13"/>
    </row>
    <row r="369" spans="2:6" ht="18" customHeight="1" x14ac:dyDescent="0.25">
      <c r="B369" s="118"/>
      <c r="E369" s="13"/>
      <c r="F369" s="13"/>
    </row>
    <row r="370" spans="2:6" ht="18" customHeight="1" x14ac:dyDescent="0.25">
      <c r="B370" s="118"/>
      <c r="E370" s="13"/>
      <c r="F370" s="13"/>
    </row>
    <row r="371" spans="2:6" ht="18" customHeight="1" x14ac:dyDescent="0.25">
      <c r="B371" s="118"/>
      <c r="E371" s="13"/>
      <c r="F371" s="13"/>
    </row>
    <row r="372" spans="2:6" ht="18" customHeight="1" x14ac:dyDescent="0.25">
      <c r="B372" s="118"/>
      <c r="E372" s="13"/>
      <c r="F372" s="13"/>
    </row>
    <row r="373" spans="2:6" ht="18" customHeight="1" x14ac:dyDescent="0.25">
      <c r="B373" s="118"/>
      <c r="E373" s="13"/>
      <c r="F373" s="13"/>
    </row>
    <row r="374" spans="2:6" ht="18" customHeight="1" x14ac:dyDescent="0.25">
      <c r="B374" s="118"/>
      <c r="E374" s="13"/>
      <c r="F374" s="13"/>
    </row>
    <row r="375" spans="2:6" ht="18" customHeight="1" x14ac:dyDescent="0.25">
      <c r="B375" s="118"/>
      <c r="E375" s="13"/>
      <c r="F375" s="13"/>
    </row>
    <row r="376" spans="2:6" ht="18" customHeight="1" x14ac:dyDescent="0.25">
      <c r="B376" s="118"/>
      <c r="E376" s="13"/>
      <c r="F376" s="13"/>
    </row>
    <row r="377" spans="2:6" ht="18" customHeight="1" x14ac:dyDescent="0.25">
      <c r="B377" s="118"/>
      <c r="E377" s="13"/>
      <c r="F377" s="13"/>
    </row>
    <row r="378" spans="2:6" ht="18" customHeight="1" x14ac:dyDescent="0.25">
      <c r="B378" s="118"/>
      <c r="E378" s="13"/>
      <c r="F378" s="13"/>
    </row>
    <row r="379" spans="2:6" ht="18" customHeight="1" x14ac:dyDescent="0.25">
      <c r="B379" s="118"/>
      <c r="E379" s="13"/>
      <c r="F379" s="13"/>
    </row>
    <row r="380" spans="2:6" ht="18" customHeight="1" x14ac:dyDescent="0.25">
      <c r="B380" s="118"/>
      <c r="E380" s="13"/>
      <c r="F380" s="13"/>
    </row>
    <row r="381" spans="2:6" ht="18" customHeight="1" x14ac:dyDescent="0.25">
      <c r="B381" s="118"/>
      <c r="E381" s="13"/>
      <c r="F381" s="13"/>
    </row>
    <row r="382" spans="2:6" ht="18" customHeight="1" x14ac:dyDescent="0.25">
      <c r="B382" s="118"/>
      <c r="E382" s="13"/>
      <c r="F382" s="13"/>
    </row>
    <row r="383" spans="2:6" ht="18" customHeight="1" x14ac:dyDescent="0.25">
      <c r="B383" s="118"/>
      <c r="E383" s="13"/>
      <c r="F383" s="13"/>
    </row>
    <row r="384" spans="2:6" ht="18" customHeight="1" x14ac:dyDescent="0.25">
      <c r="B384" s="118"/>
      <c r="E384" s="13"/>
      <c r="F384" s="13"/>
    </row>
    <row r="385" spans="2:6" ht="18" customHeight="1" x14ac:dyDescent="0.25">
      <c r="B385" s="118"/>
      <c r="E385" s="13"/>
      <c r="F385" s="13"/>
    </row>
    <row r="386" spans="2:6" ht="18" customHeight="1" x14ac:dyDescent="0.25">
      <c r="B386" s="118"/>
      <c r="E386" s="13"/>
      <c r="F386" s="13"/>
    </row>
    <row r="387" spans="2:6" ht="18" customHeight="1" x14ac:dyDescent="0.25">
      <c r="B387" s="118"/>
      <c r="E387" s="13"/>
      <c r="F387" s="13"/>
    </row>
    <row r="388" spans="2:6" ht="18" customHeight="1" x14ac:dyDescent="0.25">
      <c r="B388" s="118"/>
      <c r="E388" s="13"/>
      <c r="F388" s="13"/>
    </row>
    <row r="389" spans="2:6" ht="18" customHeight="1" x14ac:dyDescent="0.25">
      <c r="B389" s="118"/>
      <c r="E389" s="13"/>
      <c r="F389" s="13"/>
    </row>
    <row r="390" spans="2:6" ht="18" customHeight="1" x14ac:dyDescent="0.25">
      <c r="B390" s="118"/>
      <c r="E390" s="13"/>
      <c r="F390" s="13"/>
    </row>
    <row r="391" spans="2:6" ht="18" customHeight="1" x14ac:dyDescent="0.25">
      <c r="B391" s="118"/>
      <c r="E391" s="13"/>
      <c r="F391" s="13"/>
    </row>
    <row r="392" spans="2:6" ht="18" customHeight="1" x14ac:dyDescent="0.25">
      <c r="B392" s="118"/>
      <c r="E392" s="13"/>
      <c r="F392" s="13"/>
    </row>
    <row r="393" spans="2:6" ht="18" customHeight="1" x14ac:dyDescent="0.25">
      <c r="B393" s="118"/>
      <c r="E393" s="13"/>
      <c r="F393" s="13"/>
    </row>
    <row r="394" spans="2:6" ht="18" customHeight="1" x14ac:dyDescent="0.25">
      <c r="B394" s="118"/>
      <c r="E394" s="13"/>
      <c r="F394" s="13"/>
    </row>
    <row r="395" spans="2:6" ht="18" customHeight="1" x14ac:dyDescent="0.25">
      <c r="B395" s="118"/>
      <c r="E395" s="13"/>
      <c r="F395" s="13"/>
    </row>
    <row r="396" spans="2:6" ht="18" customHeight="1" x14ac:dyDescent="0.25">
      <c r="B396" s="118"/>
      <c r="E396" s="13"/>
      <c r="F396" s="13"/>
    </row>
    <row r="397" spans="2:6" ht="18" customHeight="1" x14ac:dyDescent="0.25">
      <c r="B397" s="118"/>
      <c r="E397" s="13"/>
      <c r="F397" s="13"/>
    </row>
    <row r="398" spans="2:6" ht="18" customHeight="1" x14ac:dyDescent="0.25">
      <c r="B398" s="118"/>
      <c r="E398" s="13"/>
      <c r="F398" s="13"/>
    </row>
    <row r="399" spans="2:6" ht="18" customHeight="1" x14ac:dyDescent="0.25">
      <c r="B399" s="118"/>
      <c r="E399" s="13"/>
      <c r="F399" s="13"/>
    </row>
    <row r="400" spans="2:6" ht="18" customHeight="1" x14ac:dyDescent="0.25">
      <c r="B400" s="118"/>
      <c r="E400" s="13"/>
      <c r="F400" s="13"/>
    </row>
    <row r="401" spans="2:6" ht="18" customHeight="1" x14ac:dyDescent="0.25">
      <c r="B401" s="118"/>
      <c r="E401" s="13"/>
      <c r="F401" s="13"/>
    </row>
    <row r="402" spans="2:6" ht="18" customHeight="1" x14ac:dyDescent="0.25">
      <c r="B402" s="118"/>
      <c r="E402" s="13"/>
      <c r="F402" s="13"/>
    </row>
    <row r="403" spans="2:6" ht="18" customHeight="1" x14ac:dyDescent="0.25">
      <c r="B403" s="118"/>
      <c r="E403" s="13"/>
      <c r="F403" s="13"/>
    </row>
    <row r="404" spans="2:6" ht="18" customHeight="1" x14ac:dyDescent="0.25">
      <c r="B404" s="118"/>
      <c r="E404" s="13"/>
      <c r="F404" s="13"/>
    </row>
    <row r="405" spans="2:6" ht="18" customHeight="1" x14ac:dyDescent="0.25">
      <c r="B405" s="118"/>
      <c r="E405" s="13"/>
      <c r="F405" s="13"/>
    </row>
    <row r="406" spans="2:6" ht="18" customHeight="1" x14ac:dyDescent="0.25">
      <c r="B406" s="118"/>
      <c r="E406" s="13"/>
      <c r="F406" s="13"/>
    </row>
    <row r="407" spans="2:6" ht="18" customHeight="1" x14ac:dyDescent="0.25">
      <c r="B407" s="118"/>
      <c r="E407" s="13"/>
      <c r="F407" s="13"/>
    </row>
    <row r="408" spans="2:6" ht="18" customHeight="1" x14ac:dyDescent="0.25">
      <c r="B408" s="118"/>
      <c r="E408" s="13"/>
      <c r="F408" s="13"/>
    </row>
    <row r="409" spans="2:6" ht="18" customHeight="1" x14ac:dyDescent="0.25">
      <c r="B409" s="118"/>
      <c r="E409" s="13"/>
      <c r="F409" s="13"/>
    </row>
    <row r="410" spans="2:6" ht="18" customHeight="1" x14ac:dyDescent="0.25">
      <c r="B410" s="118"/>
      <c r="E410" s="13"/>
      <c r="F410" s="13"/>
    </row>
    <row r="411" spans="2:6" ht="18" customHeight="1" x14ac:dyDescent="0.25">
      <c r="B411" s="118"/>
      <c r="E411" s="13"/>
      <c r="F411" s="13"/>
    </row>
    <row r="412" spans="2:6" ht="18" customHeight="1" x14ac:dyDescent="0.25">
      <c r="B412" s="118"/>
      <c r="E412" s="13"/>
      <c r="F412" s="13"/>
    </row>
    <row r="413" spans="2:6" ht="18" customHeight="1" x14ac:dyDescent="0.25">
      <c r="B413" s="118"/>
      <c r="E413" s="13"/>
      <c r="F413" s="13"/>
    </row>
    <row r="414" spans="2:6" ht="18" customHeight="1" x14ac:dyDescent="0.25">
      <c r="B414" s="118"/>
      <c r="E414" s="13"/>
      <c r="F414" s="13"/>
    </row>
    <row r="415" spans="2:6" ht="18" customHeight="1" x14ac:dyDescent="0.25">
      <c r="B415" s="118"/>
      <c r="E415" s="13"/>
      <c r="F415" s="13"/>
    </row>
    <row r="416" spans="2:6" ht="18" customHeight="1" x14ac:dyDescent="0.25">
      <c r="B416" s="118"/>
      <c r="E416" s="13"/>
      <c r="F416" s="13"/>
    </row>
    <row r="417" spans="2:6" ht="18" customHeight="1" x14ac:dyDescent="0.25">
      <c r="B417" s="118"/>
      <c r="E417" s="13"/>
      <c r="F417" s="13"/>
    </row>
    <row r="418" spans="2:6" ht="18" customHeight="1" x14ac:dyDescent="0.25">
      <c r="B418" s="118"/>
      <c r="E418" s="13"/>
      <c r="F418" s="13"/>
    </row>
    <row r="419" spans="2:6" ht="18" customHeight="1" x14ac:dyDescent="0.25">
      <c r="B419" s="118"/>
      <c r="E419" s="13"/>
      <c r="F419" s="13"/>
    </row>
    <row r="420" spans="2:6" ht="18" customHeight="1" x14ac:dyDescent="0.25">
      <c r="B420" s="118"/>
      <c r="E420" s="13"/>
      <c r="F420" s="13"/>
    </row>
    <row r="421" spans="2:6" ht="18" customHeight="1" x14ac:dyDescent="0.25">
      <c r="B421" s="118"/>
      <c r="E421" s="13"/>
      <c r="F421" s="13"/>
    </row>
    <row r="422" spans="2:6" ht="18" customHeight="1" x14ac:dyDescent="0.25">
      <c r="B422" s="118"/>
      <c r="E422" s="13"/>
      <c r="F422" s="13"/>
    </row>
    <row r="423" spans="2:6" ht="18" customHeight="1" x14ac:dyDescent="0.25">
      <c r="B423" s="118"/>
      <c r="E423" s="13"/>
      <c r="F423" s="13"/>
    </row>
    <row r="424" spans="2:6" ht="18" customHeight="1" x14ac:dyDescent="0.25">
      <c r="B424" s="118"/>
      <c r="E424" s="13"/>
      <c r="F424" s="13"/>
    </row>
    <row r="425" spans="2:6" ht="18" customHeight="1" x14ac:dyDescent="0.25">
      <c r="B425" s="118"/>
      <c r="E425" s="13"/>
      <c r="F425" s="13"/>
    </row>
    <row r="426" spans="2:6" ht="18" customHeight="1" x14ac:dyDescent="0.25">
      <c r="B426" s="118"/>
      <c r="E426" s="13"/>
      <c r="F426" s="13"/>
    </row>
    <row r="427" spans="2:6" ht="18" customHeight="1" x14ac:dyDescent="0.25">
      <c r="B427" s="118"/>
      <c r="E427" s="13"/>
      <c r="F427" s="13"/>
    </row>
    <row r="428" spans="2:6" ht="18" customHeight="1" x14ac:dyDescent="0.25">
      <c r="B428" s="118"/>
      <c r="E428" s="13"/>
      <c r="F428" s="13"/>
    </row>
    <row r="429" spans="2:6" ht="18" customHeight="1" x14ac:dyDescent="0.25">
      <c r="B429" s="118"/>
      <c r="E429" s="13"/>
      <c r="F429" s="13"/>
    </row>
    <row r="430" spans="2:6" ht="18" customHeight="1" x14ac:dyDescent="0.25">
      <c r="B430" s="118"/>
      <c r="E430" s="13"/>
      <c r="F430" s="13"/>
    </row>
    <row r="431" spans="2:6" ht="18" customHeight="1" x14ac:dyDescent="0.25">
      <c r="B431" s="118"/>
      <c r="E431" s="13"/>
      <c r="F431" s="13"/>
    </row>
    <row r="432" spans="2:6" ht="18" customHeight="1" x14ac:dyDescent="0.25">
      <c r="B432" s="118"/>
      <c r="E432" s="13"/>
      <c r="F432" s="13"/>
    </row>
    <row r="433" spans="2:6" ht="18" customHeight="1" x14ac:dyDescent="0.25">
      <c r="B433" s="118"/>
      <c r="E433" s="13"/>
      <c r="F433" s="13"/>
    </row>
    <row r="434" spans="2:6" ht="18" customHeight="1" x14ac:dyDescent="0.25">
      <c r="B434" s="118"/>
      <c r="E434" s="13"/>
      <c r="F434" s="13"/>
    </row>
    <row r="435" spans="2:6" ht="18" customHeight="1" x14ac:dyDescent="0.25">
      <c r="B435" s="118"/>
      <c r="E435" s="13"/>
      <c r="F435" s="13"/>
    </row>
    <row r="436" spans="2:6" ht="18" customHeight="1" x14ac:dyDescent="0.25">
      <c r="B436" s="118"/>
      <c r="E436" s="13"/>
      <c r="F436" s="13"/>
    </row>
    <row r="437" spans="2:6" ht="18" customHeight="1" x14ac:dyDescent="0.25">
      <c r="B437" s="118"/>
      <c r="E437" s="13"/>
      <c r="F437" s="13"/>
    </row>
    <row r="438" spans="2:6" ht="18" customHeight="1" x14ac:dyDescent="0.25">
      <c r="B438" s="118"/>
      <c r="E438" s="13"/>
      <c r="F438" s="13"/>
    </row>
    <row r="439" spans="2:6" ht="18" customHeight="1" x14ac:dyDescent="0.25">
      <c r="B439" s="118"/>
      <c r="E439" s="13"/>
      <c r="F439" s="13"/>
    </row>
    <row r="440" spans="2:6" ht="18" customHeight="1" x14ac:dyDescent="0.25">
      <c r="B440" s="118"/>
      <c r="E440" s="13"/>
      <c r="F440" s="13"/>
    </row>
    <row r="441" spans="2:6" ht="18" customHeight="1" x14ac:dyDescent="0.25">
      <c r="B441" s="118"/>
      <c r="E441" s="13"/>
      <c r="F441" s="13"/>
    </row>
    <row r="442" spans="2:6" ht="18" customHeight="1" x14ac:dyDescent="0.25">
      <c r="B442" s="118"/>
      <c r="E442" s="13"/>
      <c r="F442" s="13"/>
    </row>
    <row r="443" spans="2:6" ht="18" customHeight="1" x14ac:dyDescent="0.25">
      <c r="B443" s="118"/>
      <c r="E443" s="13"/>
      <c r="F443" s="13"/>
    </row>
    <row r="444" spans="2:6" ht="18" customHeight="1" x14ac:dyDescent="0.25">
      <c r="B444" s="118"/>
      <c r="E444" s="13"/>
      <c r="F444" s="13"/>
    </row>
    <row r="445" spans="2:6" ht="18" customHeight="1" x14ac:dyDescent="0.25">
      <c r="B445" s="118"/>
      <c r="E445" s="13"/>
      <c r="F445" s="13"/>
    </row>
    <row r="446" spans="2:6" ht="18" customHeight="1" x14ac:dyDescent="0.25">
      <c r="B446" s="118"/>
      <c r="E446" s="13"/>
      <c r="F446" s="13"/>
    </row>
    <row r="447" spans="2:6" ht="18" customHeight="1" x14ac:dyDescent="0.25">
      <c r="B447" s="118"/>
      <c r="E447" s="13"/>
      <c r="F447" s="13"/>
    </row>
    <row r="448" spans="2:6" ht="18" customHeight="1" x14ac:dyDescent="0.25">
      <c r="B448" s="118"/>
      <c r="E448" s="13"/>
      <c r="F448" s="13"/>
    </row>
    <row r="449" spans="2:6" ht="18" customHeight="1" x14ac:dyDescent="0.25">
      <c r="B449" s="118"/>
      <c r="E449" s="13"/>
      <c r="F449" s="13"/>
    </row>
    <row r="450" spans="2:6" ht="18" customHeight="1" x14ac:dyDescent="0.25">
      <c r="B450" s="118"/>
      <c r="E450" s="13"/>
      <c r="F450" s="13"/>
    </row>
    <row r="451" spans="2:6" ht="18" customHeight="1" x14ac:dyDescent="0.25">
      <c r="B451" s="118"/>
      <c r="E451" s="13"/>
      <c r="F451" s="13"/>
    </row>
    <row r="452" spans="2:6" ht="18" customHeight="1" x14ac:dyDescent="0.25">
      <c r="B452" s="118"/>
      <c r="E452" s="13"/>
      <c r="F452" s="13"/>
    </row>
    <row r="453" spans="2:6" ht="18" customHeight="1" x14ac:dyDescent="0.25">
      <c r="B453" s="118"/>
      <c r="E453" s="13"/>
      <c r="F453" s="13"/>
    </row>
    <row r="454" spans="2:6" ht="18" customHeight="1" x14ac:dyDescent="0.25">
      <c r="B454" s="118"/>
      <c r="E454" s="13"/>
      <c r="F454" s="13"/>
    </row>
    <row r="455" spans="2:6" ht="18" customHeight="1" x14ac:dyDescent="0.25">
      <c r="B455" s="118"/>
      <c r="E455" s="13"/>
      <c r="F455" s="13"/>
    </row>
    <row r="456" spans="2:6" ht="18" customHeight="1" x14ac:dyDescent="0.25">
      <c r="B456" s="118"/>
      <c r="E456" s="13"/>
      <c r="F456" s="13"/>
    </row>
    <row r="457" spans="2:6" ht="18" customHeight="1" x14ac:dyDescent="0.25">
      <c r="B457" s="118"/>
      <c r="E457" s="13"/>
      <c r="F457" s="13"/>
    </row>
    <row r="458" spans="2:6" ht="18" customHeight="1" x14ac:dyDescent="0.25">
      <c r="B458" s="118"/>
      <c r="E458" s="13"/>
      <c r="F458" s="13"/>
    </row>
    <row r="459" spans="2:6" ht="18" customHeight="1" x14ac:dyDescent="0.25">
      <c r="B459" s="118"/>
      <c r="E459" s="13"/>
      <c r="F459" s="13"/>
    </row>
    <row r="460" spans="2:6" ht="18" customHeight="1" x14ac:dyDescent="0.25">
      <c r="B460" s="118"/>
      <c r="E460" s="13"/>
      <c r="F460" s="13"/>
    </row>
    <row r="461" spans="2:6" ht="18" customHeight="1" x14ac:dyDescent="0.25">
      <c r="B461" s="118"/>
      <c r="E461" s="13"/>
      <c r="F461" s="13"/>
    </row>
    <row r="462" spans="2:6" ht="18" customHeight="1" x14ac:dyDescent="0.25">
      <c r="B462" s="118"/>
      <c r="E462" s="13"/>
      <c r="F462" s="13"/>
    </row>
    <row r="463" spans="2:6" ht="18" customHeight="1" x14ac:dyDescent="0.25">
      <c r="B463" s="118"/>
      <c r="E463" s="13"/>
      <c r="F463" s="13"/>
    </row>
    <row r="464" spans="2:6" ht="18" customHeight="1" x14ac:dyDescent="0.25">
      <c r="B464" s="118"/>
      <c r="E464" s="13"/>
      <c r="F464" s="13"/>
    </row>
    <row r="465" spans="2:6" ht="18" customHeight="1" x14ac:dyDescent="0.25">
      <c r="B465" s="118"/>
      <c r="E465" s="13"/>
      <c r="F465" s="13"/>
    </row>
    <row r="466" spans="2:6" ht="18" customHeight="1" x14ac:dyDescent="0.25">
      <c r="B466" s="118"/>
      <c r="E466" s="13"/>
      <c r="F466" s="13"/>
    </row>
    <row r="467" spans="2:6" ht="18" customHeight="1" x14ac:dyDescent="0.25">
      <c r="B467" s="118"/>
      <c r="E467" s="13"/>
      <c r="F467" s="13"/>
    </row>
    <row r="468" spans="2:6" ht="18" customHeight="1" x14ac:dyDescent="0.25">
      <c r="B468" s="118"/>
      <c r="E468" s="13"/>
      <c r="F468" s="13"/>
    </row>
    <row r="469" spans="2:6" ht="18" customHeight="1" x14ac:dyDescent="0.25">
      <c r="B469" s="118"/>
      <c r="E469" s="13"/>
      <c r="F469" s="13"/>
    </row>
    <row r="470" spans="2:6" ht="18" customHeight="1" x14ac:dyDescent="0.25">
      <c r="B470" s="118"/>
      <c r="E470" s="13"/>
      <c r="F470" s="13"/>
    </row>
    <row r="471" spans="2:6" ht="18" customHeight="1" x14ac:dyDescent="0.25">
      <c r="B471" s="118"/>
      <c r="E471" s="13"/>
      <c r="F471" s="13"/>
    </row>
    <row r="472" spans="2:6" ht="18" customHeight="1" x14ac:dyDescent="0.25">
      <c r="B472" s="118"/>
      <c r="E472" s="13"/>
      <c r="F472" s="13"/>
    </row>
    <row r="473" spans="2:6" ht="18" customHeight="1" x14ac:dyDescent="0.25">
      <c r="B473" s="118"/>
      <c r="E473" s="13"/>
      <c r="F473" s="13"/>
    </row>
    <row r="474" spans="2:6" ht="18" customHeight="1" x14ac:dyDescent="0.25">
      <c r="B474" s="118"/>
      <c r="E474" s="13"/>
      <c r="F474" s="13"/>
    </row>
    <row r="475" spans="2:6" ht="18" customHeight="1" x14ac:dyDescent="0.25">
      <c r="B475" s="118"/>
      <c r="E475" s="13"/>
      <c r="F475" s="13"/>
    </row>
    <row r="476" spans="2:6" ht="18" customHeight="1" x14ac:dyDescent="0.25">
      <c r="B476" s="118"/>
      <c r="E476" s="13"/>
      <c r="F476" s="13"/>
    </row>
    <row r="477" spans="2:6" ht="18" customHeight="1" x14ac:dyDescent="0.25">
      <c r="B477" s="118"/>
      <c r="E477" s="13"/>
      <c r="F477" s="13"/>
    </row>
    <row r="478" spans="2:6" ht="18" customHeight="1" x14ac:dyDescent="0.25">
      <c r="B478" s="118"/>
      <c r="E478" s="13"/>
      <c r="F478" s="13"/>
    </row>
    <row r="479" spans="2:6" ht="18" customHeight="1" x14ac:dyDescent="0.25">
      <c r="B479" s="118"/>
      <c r="E479" s="13"/>
      <c r="F479" s="13"/>
    </row>
    <row r="480" spans="2:6" ht="18" customHeight="1" x14ac:dyDescent="0.25">
      <c r="B480" s="118"/>
      <c r="E480" s="13"/>
      <c r="F480" s="13"/>
    </row>
    <row r="481" spans="2:6" ht="18" customHeight="1" x14ac:dyDescent="0.25">
      <c r="B481" s="118"/>
      <c r="E481" s="13"/>
      <c r="F481" s="13"/>
    </row>
    <row r="482" spans="2:6" ht="18" customHeight="1" x14ac:dyDescent="0.25">
      <c r="B482" s="118"/>
      <c r="E482" s="13"/>
      <c r="F482" s="13"/>
    </row>
    <row r="483" spans="2:6" ht="18" customHeight="1" x14ac:dyDescent="0.25">
      <c r="B483" s="118"/>
      <c r="E483" s="13"/>
      <c r="F483" s="13"/>
    </row>
    <row r="484" spans="2:6" ht="18" customHeight="1" x14ac:dyDescent="0.25">
      <c r="B484" s="118"/>
      <c r="E484" s="13"/>
      <c r="F484" s="13"/>
    </row>
    <row r="485" spans="2:6" ht="18" customHeight="1" x14ac:dyDescent="0.25">
      <c r="B485" s="118"/>
      <c r="E485" s="13"/>
      <c r="F485" s="13"/>
    </row>
    <row r="486" spans="2:6" ht="18" customHeight="1" x14ac:dyDescent="0.25">
      <c r="B486" s="118"/>
      <c r="E486" s="13"/>
      <c r="F486" s="13"/>
    </row>
    <row r="487" spans="2:6" ht="18" customHeight="1" x14ac:dyDescent="0.25">
      <c r="B487" s="118"/>
      <c r="E487" s="13"/>
      <c r="F487" s="13"/>
    </row>
    <row r="488" spans="2:6" ht="18" customHeight="1" x14ac:dyDescent="0.25">
      <c r="B488" s="118"/>
      <c r="E488" s="13"/>
      <c r="F488" s="13"/>
    </row>
    <row r="489" spans="2:6" ht="18" customHeight="1" x14ac:dyDescent="0.25">
      <c r="B489" s="118"/>
      <c r="E489" s="13"/>
      <c r="F489" s="13"/>
    </row>
    <row r="490" spans="2:6" ht="18" customHeight="1" x14ac:dyDescent="0.25">
      <c r="B490" s="118"/>
      <c r="E490" s="13"/>
      <c r="F490" s="13"/>
    </row>
    <row r="491" spans="2:6" ht="18" customHeight="1" x14ac:dyDescent="0.25">
      <c r="B491" s="118"/>
      <c r="E491" s="13"/>
      <c r="F491" s="13"/>
    </row>
    <row r="492" spans="2:6" ht="18" customHeight="1" x14ac:dyDescent="0.25">
      <c r="B492" s="118"/>
      <c r="E492" s="13"/>
      <c r="F492" s="13"/>
    </row>
    <row r="493" spans="2:6" ht="18" customHeight="1" x14ac:dyDescent="0.25">
      <c r="B493" s="118"/>
      <c r="E493" s="13"/>
      <c r="F493" s="13"/>
    </row>
    <row r="494" spans="2:6" ht="18" customHeight="1" x14ac:dyDescent="0.25">
      <c r="B494" s="118"/>
      <c r="E494" s="13"/>
      <c r="F494" s="13"/>
    </row>
    <row r="495" spans="2:6" ht="18" customHeight="1" x14ac:dyDescent="0.25">
      <c r="B495" s="118"/>
      <c r="E495" s="13"/>
      <c r="F495" s="13"/>
    </row>
    <row r="496" spans="2:6" ht="18" customHeight="1" x14ac:dyDescent="0.25">
      <c r="B496" s="118"/>
      <c r="E496" s="13"/>
      <c r="F496" s="13"/>
    </row>
    <row r="497" spans="2:6" ht="18" customHeight="1" x14ac:dyDescent="0.25">
      <c r="B497" s="118"/>
      <c r="E497" s="13"/>
      <c r="F497" s="13"/>
    </row>
    <row r="498" spans="2:6" ht="18" customHeight="1" x14ac:dyDescent="0.25">
      <c r="B498" s="118"/>
      <c r="E498" s="13"/>
      <c r="F498" s="13"/>
    </row>
    <row r="499" spans="2:6" ht="18" customHeight="1" x14ac:dyDescent="0.25">
      <c r="B499" s="118"/>
      <c r="E499" s="13"/>
      <c r="F499" s="13"/>
    </row>
    <row r="500" spans="2:6" ht="18" customHeight="1" x14ac:dyDescent="0.25">
      <c r="B500" s="118"/>
      <c r="E500" s="13"/>
      <c r="F500" s="13"/>
    </row>
    <row r="501" spans="2:6" ht="18" customHeight="1" x14ac:dyDescent="0.25">
      <c r="B501" s="118"/>
      <c r="E501" s="13"/>
      <c r="F501" s="13"/>
    </row>
    <row r="502" spans="2:6" ht="18" customHeight="1" x14ac:dyDescent="0.25">
      <c r="B502" s="118"/>
      <c r="E502" s="13"/>
      <c r="F502" s="13"/>
    </row>
    <row r="503" spans="2:6" ht="18" customHeight="1" x14ac:dyDescent="0.25">
      <c r="B503" s="118"/>
      <c r="E503" s="13"/>
      <c r="F503" s="13"/>
    </row>
    <row r="504" spans="2:6" ht="18" customHeight="1" x14ac:dyDescent="0.25">
      <c r="B504" s="118"/>
      <c r="E504" s="13"/>
      <c r="F504" s="13"/>
    </row>
    <row r="505" spans="2:6" ht="18" customHeight="1" x14ac:dyDescent="0.25">
      <c r="B505" s="118"/>
      <c r="E505" s="13"/>
      <c r="F505" s="13"/>
    </row>
    <row r="506" spans="2:6" ht="18" customHeight="1" x14ac:dyDescent="0.25">
      <c r="B506" s="118"/>
      <c r="E506" s="13"/>
      <c r="F506" s="13"/>
    </row>
    <row r="507" spans="2:6" ht="18" customHeight="1" x14ac:dyDescent="0.25">
      <c r="B507" s="118"/>
      <c r="E507" s="13"/>
      <c r="F507" s="13"/>
    </row>
    <row r="508" spans="2:6" ht="18" customHeight="1" x14ac:dyDescent="0.25">
      <c r="B508" s="118"/>
      <c r="E508" s="13"/>
      <c r="F508" s="13"/>
    </row>
    <row r="509" spans="2:6" ht="18" customHeight="1" x14ac:dyDescent="0.25">
      <c r="B509" s="118"/>
      <c r="E509" s="13"/>
      <c r="F509" s="13"/>
    </row>
    <row r="510" spans="2:6" ht="18" customHeight="1" x14ac:dyDescent="0.25">
      <c r="B510" s="118"/>
      <c r="E510" s="13"/>
      <c r="F510" s="13"/>
    </row>
    <row r="511" spans="2:6" ht="18" customHeight="1" x14ac:dyDescent="0.25">
      <c r="B511" s="118"/>
      <c r="E511" s="13"/>
      <c r="F511" s="13"/>
    </row>
    <row r="512" spans="2:6" ht="18" customHeight="1" x14ac:dyDescent="0.25">
      <c r="B512" s="118"/>
      <c r="E512" s="13"/>
      <c r="F512" s="13"/>
    </row>
    <row r="513" spans="2:6" ht="18" customHeight="1" x14ac:dyDescent="0.25">
      <c r="B513" s="118"/>
      <c r="E513" s="13"/>
      <c r="F513" s="13"/>
    </row>
    <row r="514" spans="2:6" ht="18" customHeight="1" x14ac:dyDescent="0.25">
      <c r="B514" s="118"/>
      <c r="E514" s="13"/>
      <c r="F514" s="13"/>
    </row>
    <row r="515" spans="2:6" ht="18" customHeight="1" x14ac:dyDescent="0.25">
      <c r="B515" s="118"/>
      <c r="E515" s="13"/>
      <c r="F515" s="13"/>
    </row>
    <row r="516" spans="2:6" ht="18" customHeight="1" x14ac:dyDescent="0.25">
      <c r="B516" s="118"/>
      <c r="E516" s="13"/>
      <c r="F516" s="13"/>
    </row>
    <row r="517" spans="2:6" ht="18" customHeight="1" x14ac:dyDescent="0.25">
      <c r="B517" s="118"/>
      <c r="E517" s="13"/>
      <c r="F517" s="13"/>
    </row>
    <row r="518" spans="2:6" ht="18" customHeight="1" x14ac:dyDescent="0.25">
      <c r="B518" s="118"/>
      <c r="E518" s="13"/>
      <c r="F518" s="13"/>
    </row>
    <row r="519" spans="2:6" ht="18" customHeight="1" x14ac:dyDescent="0.25">
      <c r="B519" s="118"/>
      <c r="E519" s="13"/>
      <c r="F519" s="13"/>
    </row>
    <row r="520" spans="2:6" ht="18" customHeight="1" x14ac:dyDescent="0.25">
      <c r="B520" s="118"/>
      <c r="E520" s="13"/>
      <c r="F520" s="13"/>
    </row>
    <row r="521" spans="2:6" ht="18" customHeight="1" x14ac:dyDescent="0.25">
      <c r="B521" s="118"/>
      <c r="E521" s="13"/>
      <c r="F521" s="13"/>
    </row>
    <row r="522" spans="2:6" ht="18" customHeight="1" x14ac:dyDescent="0.25">
      <c r="B522" s="118"/>
      <c r="E522" s="13"/>
      <c r="F522" s="13"/>
    </row>
    <row r="523" spans="2:6" ht="18" customHeight="1" x14ac:dyDescent="0.25">
      <c r="B523" s="118"/>
      <c r="E523" s="13"/>
      <c r="F523" s="13"/>
    </row>
    <row r="524" spans="2:6" ht="18" customHeight="1" x14ac:dyDescent="0.25">
      <c r="B524" s="118"/>
      <c r="E524" s="13"/>
      <c r="F524" s="13"/>
    </row>
    <row r="525" spans="2:6" ht="18" customHeight="1" x14ac:dyDescent="0.25">
      <c r="B525" s="118"/>
      <c r="E525" s="13"/>
      <c r="F525" s="13"/>
    </row>
    <row r="526" spans="2:6" ht="18" customHeight="1" x14ac:dyDescent="0.25">
      <c r="B526" s="118"/>
      <c r="E526" s="13"/>
      <c r="F526" s="13"/>
    </row>
    <row r="527" spans="2:6" ht="18" customHeight="1" x14ac:dyDescent="0.25">
      <c r="B527" s="118"/>
      <c r="E527" s="13"/>
      <c r="F527" s="13"/>
    </row>
    <row r="528" spans="2:6" ht="18" customHeight="1" x14ac:dyDescent="0.25">
      <c r="B528" s="118"/>
      <c r="E528" s="13"/>
      <c r="F528" s="13"/>
    </row>
    <row r="529" spans="2:6" ht="18" customHeight="1" x14ac:dyDescent="0.25">
      <c r="B529" s="118"/>
      <c r="E529" s="13"/>
      <c r="F529" s="13"/>
    </row>
    <row r="530" spans="2:6" ht="18" customHeight="1" x14ac:dyDescent="0.25">
      <c r="B530" s="118"/>
      <c r="E530" s="13"/>
      <c r="F530" s="13"/>
    </row>
    <row r="531" spans="2:6" ht="18" customHeight="1" x14ac:dyDescent="0.25">
      <c r="B531" s="118"/>
      <c r="E531" s="13"/>
      <c r="F531" s="13"/>
    </row>
    <row r="532" spans="2:6" ht="18" customHeight="1" x14ac:dyDescent="0.25">
      <c r="B532" s="118"/>
      <c r="E532" s="13"/>
      <c r="F532" s="13"/>
    </row>
    <row r="533" spans="2:6" ht="18" customHeight="1" x14ac:dyDescent="0.25">
      <c r="B533" s="118"/>
      <c r="E533" s="13"/>
      <c r="F533" s="13"/>
    </row>
    <row r="534" spans="2:6" ht="18" customHeight="1" x14ac:dyDescent="0.25">
      <c r="B534" s="118"/>
      <c r="E534" s="13"/>
      <c r="F534" s="13"/>
    </row>
    <row r="535" spans="2:6" ht="18" customHeight="1" x14ac:dyDescent="0.25">
      <c r="B535" s="118"/>
      <c r="E535" s="13"/>
      <c r="F535" s="13"/>
    </row>
    <row r="536" spans="2:6" ht="18" customHeight="1" x14ac:dyDescent="0.25">
      <c r="B536" s="118"/>
      <c r="E536" s="13"/>
      <c r="F536" s="13"/>
    </row>
    <row r="537" spans="2:6" ht="18" customHeight="1" x14ac:dyDescent="0.25">
      <c r="B537" s="118"/>
      <c r="E537" s="13"/>
      <c r="F537" s="13"/>
    </row>
    <row r="538" spans="2:6" ht="18" customHeight="1" x14ac:dyDescent="0.25">
      <c r="B538" s="118"/>
      <c r="E538" s="13"/>
      <c r="F538" s="13"/>
    </row>
    <row r="539" spans="2:6" ht="18" customHeight="1" x14ac:dyDescent="0.25">
      <c r="B539" s="118"/>
      <c r="E539" s="13"/>
      <c r="F539" s="13"/>
    </row>
    <row r="540" spans="2:6" ht="18" customHeight="1" x14ac:dyDescent="0.25">
      <c r="B540" s="118"/>
      <c r="E540" s="13"/>
      <c r="F540" s="13"/>
    </row>
    <row r="541" spans="2:6" ht="18" customHeight="1" x14ac:dyDescent="0.25">
      <c r="B541" s="118"/>
      <c r="E541" s="13"/>
      <c r="F541" s="13"/>
    </row>
    <row r="542" spans="2:6" ht="18" customHeight="1" x14ac:dyDescent="0.25">
      <c r="B542" s="118"/>
      <c r="E542" s="13"/>
      <c r="F542" s="13"/>
    </row>
    <row r="543" spans="2:6" ht="18" customHeight="1" x14ac:dyDescent="0.25">
      <c r="B543" s="118"/>
      <c r="E543" s="13"/>
      <c r="F543" s="13"/>
    </row>
    <row r="544" spans="2:6" ht="18" customHeight="1" x14ac:dyDescent="0.25">
      <c r="B544" s="118"/>
      <c r="E544" s="13"/>
      <c r="F544" s="13"/>
    </row>
    <row r="545" spans="2:6" ht="18" customHeight="1" x14ac:dyDescent="0.25">
      <c r="B545" s="118"/>
      <c r="E545" s="13"/>
      <c r="F545" s="13"/>
    </row>
    <row r="546" spans="2:6" ht="18" customHeight="1" x14ac:dyDescent="0.25">
      <c r="B546" s="118"/>
      <c r="E546" s="13"/>
      <c r="F546" s="13"/>
    </row>
    <row r="547" spans="2:6" ht="18" customHeight="1" x14ac:dyDescent="0.25">
      <c r="B547" s="118"/>
      <c r="E547" s="13"/>
      <c r="F547" s="13"/>
    </row>
    <row r="548" spans="2:6" ht="18" customHeight="1" x14ac:dyDescent="0.25">
      <c r="B548" s="118"/>
      <c r="E548" s="13"/>
      <c r="F548" s="13"/>
    </row>
    <row r="549" spans="2:6" ht="18" customHeight="1" x14ac:dyDescent="0.25">
      <c r="B549" s="118"/>
      <c r="E549" s="13"/>
      <c r="F549" s="13"/>
    </row>
    <row r="550" spans="2:6" ht="18" customHeight="1" x14ac:dyDescent="0.25">
      <c r="B550" s="118"/>
      <c r="E550" s="13"/>
      <c r="F550" s="13"/>
    </row>
    <row r="551" spans="2:6" ht="18" customHeight="1" x14ac:dyDescent="0.25">
      <c r="B551" s="118"/>
      <c r="E551" s="13"/>
      <c r="F551" s="13"/>
    </row>
    <row r="552" spans="2:6" ht="18" customHeight="1" x14ac:dyDescent="0.25">
      <c r="B552" s="118"/>
      <c r="E552" s="13"/>
      <c r="F552" s="13"/>
    </row>
    <row r="553" spans="2:6" ht="18" customHeight="1" x14ac:dyDescent="0.25">
      <c r="B553" s="118"/>
      <c r="E553" s="13"/>
      <c r="F553" s="13"/>
    </row>
    <row r="554" spans="2:6" ht="18" customHeight="1" x14ac:dyDescent="0.25">
      <c r="B554" s="118"/>
      <c r="E554" s="13"/>
      <c r="F554" s="13"/>
    </row>
    <row r="555" spans="2:6" ht="18" customHeight="1" x14ac:dyDescent="0.25">
      <c r="B555" s="118"/>
      <c r="E555" s="13"/>
      <c r="F555" s="13"/>
    </row>
    <row r="556" spans="2:6" ht="18" customHeight="1" x14ac:dyDescent="0.25">
      <c r="B556" s="118"/>
      <c r="E556" s="13"/>
      <c r="F556" s="13"/>
    </row>
    <row r="557" spans="2:6" ht="18" customHeight="1" x14ac:dyDescent="0.25">
      <c r="B557" s="118"/>
      <c r="E557" s="13"/>
      <c r="F557" s="13"/>
    </row>
    <row r="558" spans="2:6" ht="18" customHeight="1" x14ac:dyDescent="0.25">
      <c r="B558" s="118"/>
      <c r="E558" s="13"/>
      <c r="F558" s="13"/>
    </row>
    <row r="559" spans="2:6" ht="18" customHeight="1" x14ac:dyDescent="0.25">
      <c r="B559" s="118"/>
      <c r="E559" s="13"/>
      <c r="F559" s="13"/>
    </row>
    <row r="560" spans="2:6" ht="18" customHeight="1" x14ac:dyDescent="0.25">
      <c r="B560" s="118"/>
      <c r="E560" s="13"/>
      <c r="F560" s="13"/>
    </row>
    <row r="561" spans="2:6" ht="18" customHeight="1" x14ac:dyDescent="0.25">
      <c r="B561" s="118"/>
      <c r="E561" s="13"/>
      <c r="F561" s="13"/>
    </row>
    <row r="562" spans="2:6" ht="18" customHeight="1" x14ac:dyDescent="0.25">
      <c r="B562" s="118"/>
      <c r="E562" s="13"/>
      <c r="F562" s="13"/>
    </row>
    <row r="563" spans="2:6" ht="18" customHeight="1" x14ac:dyDescent="0.25">
      <c r="B563" s="118"/>
      <c r="E563" s="13"/>
      <c r="F563" s="13"/>
    </row>
    <row r="564" spans="2:6" ht="18" customHeight="1" x14ac:dyDescent="0.25">
      <c r="B564" s="118"/>
      <c r="E564" s="13"/>
      <c r="F564" s="13"/>
    </row>
    <row r="565" spans="2:6" ht="18" customHeight="1" x14ac:dyDescent="0.25">
      <c r="B565" s="118"/>
      <c r="E565" s="13"/>
      <c r="F565" s="13"/>
    </row>
    <row r="566" spans="2:6" ht="18" customHeight="1" x14ac:dyDescent="0.25">
      <c r="B566" s="118"/>
      <c r="E566" s="13"/>
      <c r="F566" s="13"/>
    </row>
    <row r="567" spans="2:6" ht="18" customHeight="1" x14ac:dyDescent="0.25">
      <c r="B567" s="118"/>
      <c r="E567" s="13"/>
      <c r="F567" s="13"/>
    </row>
    <row r="568" spans="2:6" ht="18" customHeight="1" x14ac:dyDescent="0.25">
      <c r="B568" s="118"/>
      <c r="E568" s="13"/>
      <c r="F568" s="13"/>
    </row>
    <row r="569" spans="2:6" ht="18" customHeight="1" x14ac:dyDescent="0.25">
      <c r="B569" s="118"/>
      <c r="E569" s="13"/>
      <c r="F569" s="13"/>
    </row>
    <row r="570" spans="2:6" ht="18" customHeight="1" x14ac:dyDescent="0.25">
      <c r="B570" s="118"/>
      <c r="E570" s="13"/>
      <c r="F570" s="13"/>
    </row>
    <row r="571" spans="2:6" ht="18" customHeight="1" x14ac:dyDescent="0.25">
      <c r="B571" s="118"/>
      <c r="E571" s="13"/>
      <c r="F571" s="13"/>
    </row>
    <row r="572" spans="2:6" ht="18" customHeight="1" x14ac:dyDescent="0.25">
      <c r="B572" s="118"/>
      <c r="E572" s="13"/>
      <c r="F572" s="13"/>
    </row>
    <row r="573" spans="2:6" ht="18" customHeight="1" x14ac:dyDescent="0.25">
      <c r="B573" s="118"/>
      <c r="E573" s="13"/>
      <c r="F573" s="13"/>
    </row>
    <row r="574" spans="2:6" ht="18" customHeight="1" x14ac:dyDescent="0.25">
      <c r="B574" s="118"/>
      <c r="E574" s="13"/>
      <c r="F574" s="13"/>
    </row>
    <row r="575" spans="2:6" ht="18" customHeight="1" x14ac:dyDescent="0.25">
      <c r="B575" s="118"/>
      <c r="E575" s="13"/>
      <c r="F575" s="13"/>
    </row>
    <row r="576" spans="2:6" ht="18" customHeight="1" x14ac:dyDescent="0.25">
      <c r="B576" s="118"/>
      <c r="E576" s="13"/>
      <c r="F576" s="13"/>
    </row>
    <row r="577" spans="2:6" ht="18" customHeight="1" x14ac:dyDescent="0.25">
      <c r="B577" s="118"/>
      <c r="E577" s="13"/>
      <c r="F577" s="13"/>
    </row>
    <row r="578" spans="2:6" ht="18" customHeight="1" x14ac:dyDescent="0.25">
      <c r="B578" s="118"/>
      <c r="E578" s="13"/>
      <c r="F578" s="13"/>
    </row>
    <row r="579" spans="2:6" ht="18" customHeight="1" x14ac:dyDescent="0.25">
      <c r="B579" s="118"/>
      <c r="E579" s="13"/>
      <c r="F579" s="13"/>
    </row>
    <row r="580" spans="2:6" ht="18" customHeight="1" x14ac:dyDescent="0.25">
      <c r="B580" s="118"/>
      <c r="E580" s="13"/>
      <c r="F580" s="13"/>
    </row>
    <row r="581" spans="2:6" ht="18" customHeight="1" x14ac:dyDescent="0.25">
      <c r="B581" s="118"/>
      <c r="E581" s="13"/>
      <c r="F581" s="13"/>
    </row>
    <row r="582" spans="2:6" ht="18" customHeight="1" x14ac:dyDescent="0.25">
      <c r="B582" s="118"/>
      <c r="E582" s="13"/>
      <c r="F582" s="13"/>
    </row>
    <row r="583" spans="2:6" ht="18" customHeight="1" x14ac:dyDescent="0.25">
      <c r="B583" s="118"/>
      <c r="E583" s="13"/>
      <c r="F583" s="13"/>
    </row>
    <row r="584" spans="2:6" ht="18" customHeight="1" x14ac:dyDescent="0.25">
      <c r="B584" s="118"/>
      <c r="E584" s="13"/>
      <c r="F584" s="13"/>
    </row>
    <row r="585" spans="2:6" ht="18" customHeight="1" x14ac:dyDescent="0.25">
      <c r="B585" s="118"/>
      <c r="E585" s="13"/>
      <c r="F585" s="13"/>
    </row>
    <row r="586" spans="2:6" ht="18" customHeight="1" x14ac:dyDescent="0.25">
      <c r="B586" s="118"/>
      <c r="E586" s="13"/>
      <c r="F586" s="13"/>
    </row>
    <row r="587" spans="2:6" ht="18" customHeight="1" x14ac:dyDescent="0.25">
      <c r="B587" s="118"/>
      <c r="E587" s="13"/>
      <c r="F587" s="13"/>
    </row>
    <row r="588" spans="2:6" ht="18" customHeight="1" x14ac:dyDescent="0.25">
      <c r="B588" s="118"/>
      <c r="E588" s="13"/>
      <c r="F588" s="13"/>
    </row>
    <row r="589" spans="2:6" ht="18" customHeight="1" x14ac:dyDescent="0.25">
      <c r="B589" s="118"/>
      <c r="E589" s="13"/>
      <c r="F589" s="13"/>
    </row>
    <row r="590" spans="2:6" ht="18" customHeight="1" x14ac:dyDescent="0.25">
      <c r="B590" s="118"/>
      <c r="E590" s="13"/>
      <c r="F590" s="13"/>
    </row>
    <row r="591" spans="2:6" ht="18" customHeight="1" x14ac:dyDescent="0.25">
      <c r="B591" s="118"/>
      <c r="E591" s="13"/>
      <c r="F591" s="13"/>
    </row>
    <row r="592" spans="2:6" ht="18" customHeight="1" x14ac:dyDescent="0.25">
      <c r="B592" s="118"/>
      <c r="E592" s="13"/>
      <c r="F592" s="13"/>
    </row>
    <row r="593" spans="2:6" ht="18" customHeight="1" x14ac:dyDescent="0.25">
      <c r="B593" s="118"/>
      <c r="E593" s="13"/>
      <c r="F593" s="13"/>
    </row>
    <row r="594" spans="2:6" ht="18" customHeight="1" x14ac:dyDescent="0.25">
      <c r="B594" s="118"/>
      <c r="E594" s="13"/>
      <c r="F594" s="13"/>
    </row>
    <row r="595" spans="2:6" ht="18" customHeight="1" x14ac:dyDescent="0.25">
      <c r="B595" s="118"/>
      <c r="E595" s="13"/>
      <c r="F595" s="13"/>
    </row>
    <row r="596" spans="2:6" ht="18" customHeight="1" x14ac:dyDescent="0.25">
      <c r="B596" s="118"/>
      <c r="E596" s="13"/>
      <c r="F596" s="13"/>
    </row>
    <row r="597" spans="2:6" ht="18" customHeight="1" x14ac:dyDescent="0.25">
      <c r="B597" s="118"/>
      <c r="E597" s="13"/>
      <c r="F597" s="13"/>
    </row>
    <row r="598" spans="2:6" ht="18" customHeight="1" x14ac:dyDescent="0.25">
      <c r="B598" s="118"/>
      <c r="E598" s="13"/>
      <c r="F598" s="13"/>
    </row>
    <row r="599" spans="2:6" ht="18" customHeight="1" x14ac:dyDescent="0.25">
      <c r="B599" s="118"/>
      <c r="E599" s="13"/>
      <c r="F599" s="13"/>
    </row>
    <row r="600" spans="2:6" ht="18" customHeight="1" x14ac:dyDescent="0.25">
      <c r="B600" s="118"/>
      <c r="E600" s="13"/>
      <c r="F600" s="13"/>
    </row>
    <row r="601" spans="2:6" ht="18" customHeight="1" x14ac:dyDescent="0.25">
      <c r="B601" s="118"/>
      <c r="E601" s="13"/>
      <c r="F601" s="13"/>
    </row>
    <row r="602" spans="2:6" ht="18" customHeight="1" x14ac:dyDescent="0.25">
      <c r="B602" s="118"/>
      <c r="E602" s="13"/>
      <c r="F602" s="13"/>
    </row>
    <row r="603" spans="2:6" ht="18" customHeight="1" x14ac:dyDescent="0.25">
      <c r="B603" s="118"/>
      <c r="E603" s="13"/>
      <c r="F603" s="13"/>
    </row>
    <row r="604" spans="2:6" ht="18" customHeight="1" x14ac:dyDescent="0.25">
      <c r="B604" s="118"/>
      <c r="E604" s="13"/>
      <c r="F604" s="13"/>
    </row>
    <row r="605" spans="2:6" ht="18" customHeight="1" x14ac:dyDescent="0.25">
      <c r="B605" s="118"/>
      <c r="E605" s="13"/>
      <c r="F605" s="13"/>
    </row>
    <row r="606" spans="2:6" ht="18" customHeight="1" x14ac:dyDescent="0.25">
      <c r="B606" s="118"/>
      <c r="E606" s="13"/>
      <c r="F606" s="13"/>
    </row>
    <row r="607" spans="2:6" ht="18" customHeight="1" x14ac:dyDescent="0.25">
      <c r="B607" s="118"/>
      <c r="E607" s="13"/>
      <c r="F607" s="13"/>
    </row>
    <row r="608" spans="2:6" ht="18" customHeight="1" x14ac:dyDescent="0.25">
      <c r="B608" s="118"/>
      <c r="E608" s="13"/>
      <c r="F608" s="13"/>
    </row>
    <row r="609" spans="2:6" ht="18" customHeight="1" x14ac:dyDescent="0.25">
      <c r="B609" s="118"/>
      <c r="E609" s="13"/>
      <c r="F609" s="13"/>
    </row>
    <row r="610" spans="2:6" ht="18" customHeight="1" x14ac:dyDescent="0.25">
      <c r="B610" s="118"/>
      <c r="E610" s="13"/>
      <c r="F610" s="13"/>
    </row>
    <row r="611" spans="2:6" ht="18" customHeight="1" x14ac:dyDescent="0.25">
      <c r="B611" s="118"/>
      <c r="E611" s="13"/>
      <c r="F611" s="13"/>
    </row>
    <row r="612" spans="2:6" ht="18" customHeight="1" x14ac:dyDescent="0.25">
      <c r="B612" s="118"/>
      <c r="E612" s="13"/>
      <c r="F612" s="13"/>
    </row>
    <row r="613" spans="2:6" ht="18" customHeight="1" x14ac:dyDescent="0.25">
      <c r="B613" s="118"/>
      <c r="E613" s="13"/>
      <c r="F613" s="13"/>
    </row>
    <row r="614" spans="2:6" ht="18" customHeight="1" x14ac:dyDescent="0.25">
      <c r="B614" s="118"/>
      <c r="E614" s="13"/>
      <c r="F614" s="13"/>
    </row>
    <row r="615" spans="2:6" ht="18" customHeight="1" x14ac:dyDescent="0.25">
      <c r="B615" s="118"/>
      <c r="E615" s="13"/>
      <c r="F615" s="13"/>
    </row>
    <row r="616" spans="2:6" ht="18" customHeight="1" x14ac:dyDescent="0.25">
      <c r="B616" s="118"/>
      <c r="E616" s="13"/>
      <c r="F616" s="13"/>
    </row>
    <row r="617" spans="2:6" ht="18" customHeight="1" x14ac:dyDescent="0.25">
      <c r="B617" s="118"/>
      <c r="E617" s="13"/>
      <c r="F617" s="13"/>
    </row>
    <row r="618" spans="2:6" ht="18" customHeight="1" x14ac:dyDescent="0.25">
      <c r="B618" s="118"/>
      <c r="E618" s="13"/>
      <c r="F618" s="13"/>
    </row>
    <row r="619" spans="2:6" ht="18" customHeight="1" x14ac:dyDescent="0.25">
      <c r="B619" s="118"/>
      <c r="E619" s="13"/>
      <c r="F619" s="13"/>
    </row>
    <row r="620" spans="2:6" ht="18" customHeight="1" x14ac:dyDescent="0.25">
      <c r="B620" s="118"/>
      <c r="E620" s="13"/>
      <c r="F620" s="13"/>
    </row>
    <row r="621" spans="2:6" ht="18" customHeight="1" x14ac:dyDescent="0.25">
      <c r="B621" s="118"/>
      <c r="E621" s="13"/>
      <c r="F621" s="13"/>
    </row>
    <row r="622" spans="2:6" ht="18" customHeight="1" x14ac:dyDescent="0.25">
      <c r="B622" s="118"/>
      <c r="E622" s="13"/>
      <c r="F622" s="13"/>
    </row>
    <row r="623" spans="2:6" ht="18" customHeight="1" x14ac:dyDescent="0.25">
      <c r="B623" s="118"/>
      <c r="E623" s="13"/>
      <c r="F623" s="13"/>
    </row>
    <row r="624" spans="2:6" ht="18" customHeight="1" x14ac:dyDescent="0.25">
      <c r="B624" s="118"/>
      <c r="E624" s="13"/>
      <c r="F624" s="13"/>
    </row>
    <row r="625" spans="2:6" ht="18" customHeight="1" x14ac:dyDescent="0.25">
      <c r="B625" s="118"/>
      <c r="E625" s="13"/>
      <c r="F625" s="13"/>
    </row>
    <row r="626" spans="2:6" ht="18" customHeight="1" x14ac:dyDescent="0.25">
      <c r="B626" s="118"/>
      <c r="E626" s="13"/>
      <c r="F626" s="13"/>
    </row>
    <row r="627" spans="2:6" ht="18" customHeight="1" x14ac:dyDescent="0.25">
      <c r="B627" s="118"/>
      <c r="E627" s="13"/>
      <c r="F627" s="13"/>
    </row>
    <row r="628" spans="2:6" ht="18" customHeight="1" x14ac:dyDescent="0.25">
      <c r="B628" s="118"/>
      <c r="E628" s="13"/>
      <c r="F628" s="13"/>
    </row>
    <row r="629" spans="2:6" ht="18" customHeight="1" x14ac:dyDescent="0.25">
      <c r="B629" s="118"/>
      <c r="E629" s="13"/>
      <c r="F629" s="13"/>
    </row>
    <row r="630" spans="2:6" ht="18" customHeight="1" x14ac:dyDescent="0.25">
      <c r="B630" s="118"/>
      <c r="E630" s="13"/>
      <c r="F630" s="13"/>
    </row>
    <row r="631" spans="2:6" ht="18" customHeight="1" x14ac:dyDescent="0.25">
      <c r="B631" s="118"/>
      <c r="E631" s="13"/>
      <c r="F631" s="13"/>
    </row>
    <row r="632" spans="2:6" ht="18" customHeight="1" x14ac:dyDescent="0.25">
      <c r="B632" s="118"/>
      <c r="E632" s="13"/>
      <c r="F632" s="13"/>
    </row>
    <row r="633" spans="2:6" ht="18" customHeight="1" x14ac:dyDescent="0.25">
      <c r="B633" s="118"/>
      <c r="E633" s="13"/>
      <c r="F633" s="13"/>
    </row>
    <row r="634" spans="2:6" ht="18" customHeight="1" x14ac:dyDescent="0.25">
      <c r="B634" s="118"/>
      <c r="E634" s="13"/>
      <c r="F634" s="13"/>
    </row>
    <row r="635" spans="2:6" ht="18" customHeight="1" x14ac:dyDescent="0.25">
      <c r="B635" s="118"/>
      <c r="E635" s="13"/>
      <c r="F635" s="13"/>
    </row>
    <row r="636" spans="2:6" ht="18" customHeight="1" x14ac:dyDescent="0.25">
      <c r="B636" s="118"/>
      <c r="E636" s="13"/>
      <c r="F636" s="13"/>
    </row>
    <row r="637" spans="2:6" ht="18" customHeight="1" x14ac:dyDescent="0.25">
      <c r="B637" s="118"/>
      <c r="E637" s="13"/>
      <c r="F637" s="13"/>
    </row>
    <row r="638" spans="2:6" ht="18" customHeight="1" x14ac:dyDescent="0.25">
      <c r="B638" s="118"/>
      <c r="E638" s="13"/>
      <c r="F638" s="13"/>
    </row>
    <row r="639" spans="2:6" ht="18" customHeight="1" x14ac:dyDescent="0.25">
      <c r="B639" s="118"/>
      <c r="E639" s="13"/>
      <c r="F639" s="13"/>
    </row>
    <row r="640" spans="2:6" ht="18" customHeight="1" x14ac:dyDescent="0.25">
      <c r="B640" s="118"/>
      <c r="E640" s="13"/>
      <c r="F640" s="13"/>
    </row>
    <row r="641" spans="2:6" ht="18" customHeight="1" x14ac:dyDescent="0.25">
      <c r="B641" s="118"/>
      <c r="E641" s="13"/>
      <c r="F641" s="13"/>
    </row>
    <row r="642" spans="2:6" ht="18" customHeight="1" x14ac:dyDescent="0.25">
      <c r="B642" s="118"/>
      <c r="E642" s="13"/>
      <c r="F642" s="13"/>
    </row>
    <row r="643" spans="2:6" ht="18" customHeight="1" x14ac:dyDescent="0.25">
      <c r="B643" s="118"/>
      <c r="E643" s="13"/>
      <c r="F643" s="13"/>
    </row>
    <row r="644" spans="2:6" ht="18" customHeight="1" x14ac:dyDescent="0.25">
      <c r="B644" s="118"/>
      <c r="E644" s="13"/>
      <c r="F644" s="13"/>
    </row>
    <row r="645" spans="2:6" ht="18" customHeight="1" x14ac:dyDescent="0.25">
      <c r="B645" s="118"/>
      <c r="E645" s="13"/>
      <c r="F645" s="13"/>
    </row>
    <row r="646" spans="2:6" ht="18" customHeight="1" x14ac:dyDescent="0.25">
      <c r="B646" s="118"/>
      <c r="E646" s="13"/>
      <c r="F646" s="13"/>
    </row>
    <row r="647" spans="2:6" ht="18" customHeight="1" x14ac:dyDescent="0.25">
      <c r="B647" s="118"/>
      <c r="E647" s="13"/>
      <c r="F647" s="13"/>
    </row>
    <row r="648" spans="2:6" ht="18" customHeight="1" x14ac:dyDescent="0.25">
      <c r="B648" s="118"/>
      <c r="E648" s="13"/>
      <c r="F648" s="13"/>
    </row>
    <row r="649" spans="2:6" ht="18" customHeight="1" x14ac:dyDescent="0.25">
      <c r="B649" s="118"/>
      <c r="E649" s="13"/>
      <c r="F649" s="13"/>
    </row>
    <row r="650" spans="2:6" ht="18" customHeight="1" x14ac:dyDescent="0.25">
      <c r="B650" s="118"/>
      <c r="E650" s="13"/>
      <c r="F650" s="13"/>
    </row>
    <row r="651" spans="2:6" ht="18" customHeight="1" x14ac:dyDescent="0.25">
      <c r="B651" s="118"/>
      <c r="E651" s="13"/>
      <c r="F651" s="13"/>
    </row>
    <row r="652" spans="2:6" ht="18" customHeight="1" x14ac:dyDescent="0.25">
      <c r="B652" s="118"/>
      <c r="E652" s="13"/>
      <c r="F652" s="13"/>
    </row>
    <row r="653" spans="2:6" ht="18" customHeight="1" x14ac:dyDescent="0.25">
      <c r="B653" s="118"/>
      <c r="E653" s="13"/>
      <c r="F653" s="13"/>
    </row>
    <row r="654" spans="2:6" ht="18" customHeight="1" x14ac:dyDescent="0.25">
      <c r="B654" s="118"/>
      <c r="E654" s="13"/>
      <c r="F654" s="13"/>
    </row>
    <row r="655" spans="2:6" ht="18" customHeight="1" x14ac:dyDescent="0.25">
      <c r="B655" s="118"/>
      <c r="E655" s="13"/>
      <c r="F655" s="13"/>
    </row>
    <row r="656" spans="2:6" ht="18" customHeight="1" x14ac:dyDescent="0.25">
      <c r="B656" s="118"/>
      <c r="E656" s="13"/>
      <c r="F656" s="13"/>
    </row>
    <row r="657" spans="2:6" ht="18" customHeight="1" x14ac:dyDescent="0.25">
      <c r="B657" s="118"/>
      <c r="E657" s="13"/>
      <c r="F657" s="13"/>
    </row>
    <row r="658" spans="2:6" ht="18" customHeight="1" x14ac:dyDescent="0.25">
      <c r="B658" s="118"/>
      <c r="E658" s="13"/>
      <c r="F658" s="13"/>
    </row>
    <row r="659" spans="2:6" ht="18" customHeight="1" x14ac:dyDescent="0.25">
      <c r="B659" s="118"/>
      <c r="E659" s="13"/>
      <c r="F659" s="13"/>
    </row>
    <row r="660" spans="2:6" ht="18" customHeight="1" x14ac:dyDescent="0.25">
      <c r="B660" s="118"/>
      <c r="E660" s="13"/>
      <c r="F660" s="13"/>
    </row>
    <row r="661" spans="2:6" ht="18" customHeight="1" x14ac:dyDescent="0.25">
      <c r="B661" s="118"/>
      <c r="E661" s="13"/>
      <c r="F661" s="13"/>
    </row>
    <row r="662" spans="2:6" ht="18" customHeight="1" x14ac:dyDescent="0.25">
      <c r="B662" s="118"/>
      <c r="E662" s="13"/>
      <c r="F662" s="13"/>
    </row>
    <row r="663" spans="2:6" ht="18" customHeight="1" x14ac:dyDescent="0.25">
      <c r="B663" s="118"/>
      <c r="E663" s="13"/>
      <c r="F663" s="13"/>
    </row>
    <row r="664" spans="2:6" ht="18" customHeight="1" x14ac:dyDescent="0.25">
      <c r="B664" s="118"/>
      <c r="E664" s="13"/>
      <c r="F664" s="13"/>
    </row>
    <row r="665" spans="2:6" ht="18" customHeight="1" x14ac:dyDescent="0.25">
      <c r="B665" s="118"/>
      <c r="E665" s="13"/>
      <c r="F665" s="13"/>
    </row>
    <row r="666" spans="2:6" ht="18" customHeight="1" x14ac:dyDescent="0.25">
      <c r="B666" s="118"/>
      <c r="E666" s="13"/>
      <c r="F666" s="13"/>
    </row>
    <row r="667" spans="2:6" ht="18" customHeight="1" x14ac:dyDescent="0.25">
      <c r="B667" s="118"/>
      <c r="E667" s="13"/>
      <c r="F667" s="13"/>
    </row>
    <row r="668" spans="2:6" ht="18" customHeight="1" x14ac:dyDescent="0.25">
      <c r="B668" s="118"/>
      <c r="E668" s="13"/>
      <c r="F668" s="13"/>
    </row>
    <row r="669" spans="2:6" ht="18" customHeight="1" x14ac:dyDescent="0.25">
      <c r="B669" s="118"/>
      <c r="E669" s="13"/>
      <c r="F669" s="13"/>
    </row>
    <row r="670" spans="2:6" ht="18" customHeight="1" x14ac:dyDescent="0.25">
      <c r="B670" s="118"/>
      <c r="E670" s="13"/>
      <c r="F670" s="13"/>
    </row>
    <row r="671" spans="2:6" ht="18" customHeight="1" x14ac:dyDescent="0.25">
      <c r="B671" s="118"/>
      <c r="E671" s="13"/>
      <c r="F671" s="13"/>
    </row>
    <row r="672" spans="2:6" ht="18" customHeight="1" x14ac:dyDescent="0.25">
      <c r="B672" s="118"/>
      <c r="E672" s="13"/>
      <c r="F672" s="13"/>
    </row>
    <row r="673" spans="2:6" ht="18" customHeight="1" x14ac:dyDescent="0.25">
      <c r="B673" s="118"/>
      <c r="E673" s="13"/>
      <c r="F673" s="13"/>
    </row>
    <row r="674" spans="2:6" ht="18" customHeight="1" x14ac:dyDescent="0.25">
      <c r="B674" s="118"/>
      <c r="E674" s="13"/>
      <c r="F674" s="13"/>
    </row>
    <row r="675" spans="2:6" ht="18" customHeight="1" x14ac:dyDescent="0.25">
      <c r="B675" s="118"/>
      <c r="E675" s="13"/>
      <c r="F675" s="13"/>
    </row>
    <row r="676" spans="2:6" ht="18" customHeight="1" x14ac:dyDescent="0.25">
      <c r="B676" s="118"/>
      <c r="E676" s="13"/>
      <c r="F676" s="13"/>
    </row>
    <row r="677" spans="2:6" ht="18" customHeight="1" x14ac:dyDescent="0.25">
      <c r="B677" s="118"/>
      <c r="E677" s="13"/>
      <c r="F677" s="13"/>
    </row>
    <row r="678" spans="2:6" ht="18" customHeight="1" x14ac:dyDescent="0.25">
      <c r="B678" s="118"/>
      <c r="E678" s="13"/>
      <c r="F678" s="13"/>
    </row>
    <row r="679" spans="2:6" ht="18" customHeight="1" x14ac:dyDescent="0.25">
      <c r="B679" s="118"/>
      <c r="E679" s="13"/>
      <c r="F679" s="13"/>
    </row>
    <row r="680" spans="2:6" ht="18" customHeight="1" x14ac:dyDescent="0.25">
      <c r="B680" s="118"/>
      <c r="E680" s="13"/>
      <c r="F680" s="13"/>
    </row>
    <row r="681" spans="2:6" ht="18" customHeight="1" x14ac:dyDescent="0.25">
      <c r="B681" s="118"/>
      <c r="E681" s="13"/>
      <c r="F681" s="13"/>
    </row>
    <row r="682" spans="2:6" ht="18" customHeight="1" x14ac:dyDescent="0.25">
      <c r="B682" s="118"/>
      <c r="E682" s="13"/>
      <c r="F682" s="13"/>
    </row>
    <row r="683" spans="2:6" ht="18" customHeight="1" x14ac:dyDescent="0.25">
      <c r="B683" s="118"/>
      <c r="E683" s="13"/>
      <c r="F683" s="13"/>
    </row>
    <row r="684" spans="2:6" ht="18" customHeight="1" x14ac:dyDescent="0.25">
      <c r="B684" s="118"/>
      <c r="E684" s="13"/>
      <c r="F684" s="13"/>
    </row>
    <row r="685" spans="2:6" ht="18" customHeight="1" x14ac:dyDescent="0.25">
      <c r="B685" s="118"/>
      <c r="E685" s="13"/>
      <c r="F685" s="13"/>
    </row>
    <row r="686" spans="2:6" ht="18" customHeight="1" x14ac:dyDescent="0.25">
      <c r="B686" s="118"/>
      <c r="E686" s="13"/>
      <c r="F686" s="13"/>
    </row>
    <row r="687" spans="2:6" ht="18" customHeight="1" x14ac:dyDescent="0.25">
      <c r="B687" s="118"/>
      <c r="E687" s="13"/>
      <c r="F687" s="13"/>
    </row>
    <row r="688" spans="2:6" ht="18" customHeight="1" x14ac:dyDescent="0.25">
      <c r="B688" s="118"/>
      <c r="E688" s="13"/>
      <c r="F688" s="13"/>
    </row>
    <row r="689" spans="2:6" ht="18" customHeight="1" x14ac:dyDescent="0.25">
      <c r="B689" s="118"/>
      <c r="E689" s="13"/>
      <c r="F689" s="13"/>
    </row>
    <row r="690" spans="2:6" ht="18" customHeight="1" x14ac:dyDescent="0.25">
      <c r="B690" s="118"/>
      <c r="E690" s="13"/>
      <c r="F690" s="13"/>
    </row>
    <row r="691" spans="2:6" ht="18" customHeight="1" x14ac:dyDescent="0.25">
      <c r="B691" s="118"/>
      <c r="E691" s="13"/>
      <c r="F691" s="13"/>
    </row>
    <row r="692" spans="2:6" ht="18" customHeight="1" x14ac:dyDescent="0.25">
      <c r="B692" s="118"/>
      <c r="E692" s="13"/>
      <c r="F692" s="13"/>
    </row>
    <row r="693" spans="2:6" ht="18" customHeight="1" x14ac:dyDescent="0.25">
      <c r="B693" s="118"/>
      <c r="E693" s="13"/>
      <c r="F693" s="13"/>
    </row>
    <row r="694" spans="2:6" ht="18" customHeight="1" x14ac:dyDescent="0.25">
      <c r="B694" s="118"/>
      <c r="E694" s="13"/>
      <c r="F694" s="13"/>
    </row>
    <row r="695" spans="2:6" ht="18" customHeight="1" x14ac:dyDescent="0.25">
      <c r="B695" s="118"/>
      <c r="E695" s="13"/>
      <c r="F695" s="13"/>
    </row>
    <row r="696" spans="2:6" ht="18" customHeight="1" x14ac:dyDescent="0.25">
      <c r="B696" s="118"/>
      <c r="E696" s="13"/>
      <c r="F696" s="13"/>
    </row>
    <row r="697" spans="2:6" ht="18" customHeight="1" x14ac:dyDescent="0.25">
      <c r="B697" s="118"/>
      <c r="E697" s="13"/>
      <c r="F697" s="13"/>
    </row>
    <row r="698" spans="2:6" ht="18" customHeight="1" x14ac:dyDescent="0.25">
      <c r="B698" s="118"/>
      <c r="E698" s="13"/>
      <c r="F698" s="13"/>
    </row>
    <row r="699" spans="2:6" ht="18" customHeight="1" x14ac:dyDescent="0.25">
      <c r="B699" s="118"/>
      <c r="E699" s="13"/>
      <c r="F699" s="13"/>
    </row>
    <row r="700" spans="2:6" ht="18" customHeight="1" x14ac:dyDescent="0.25">
      <c r="B700" s="118"/>
      <c r="E700" s="13"/>
      <c r="F700" s="13"/>
    </row>
    <row r="701" spans="2:6" ht="18" customHeight="1" x14ac:dyDescent="0.25">
      <c r="B701" s="118"/>
      <c r="E701" s="13"/>
      <c r="F701" s="13"/>
    </row>
    <row r="702" spans="2:6" ht="18" customHeight="1" x14ac:dyDescent="0.25">
      <c r="B702" s="118"/>
      <c r="E702" s="13"/>
      <c r="F702" s="13"/>
    </row>
    <row r="703" spans="2:6" ht="18" customHeight="1" x14ac:dyDescent="0.25">
      <c r="B703" s="118"/>
      <c r="E703" s="13"/>
      <c r="F703" s="13"/>
    </row>
    <row r="704" spans="2:6" ht="18" customHeight="1" x14ac:dyDescent="0.25">
      <c r="B704" s="118"/>
      <c r="E704" s="13"/>
      <c r="F704" s="13"/>
    </row>
    <row r="705" spans="2:6" ht="18" customHeight="1" x14ac:dyDescent="0.25">
      <c r="B705" s="118"/>
      <c r="E705" s="13"/>
      <c r="F705" s="13"/>
    </row>
    <row r="706" spans="2:6" ht="18" customHeight="1" x14ac:dyDescent="0.25">
      <c r="B706" s="118"/>
      <c r="E706" s="13"/>
      <c r="F706" s="13"/>
    </row>
    <row r="707" spans="2:6" ht="18" customHeight="1" x14ac:dyDescent="0.25">
      <c r="B707" s="118"/>
      <c r="E707" s="13"/>
      <c r="F707" s="13"/>
    </row>
    <row r="708" spans="2:6" ht="18" customHeight="1" x14ac:dyDescent="0.25">
      <c r="B708" s="118"/>
      <c r="E708" s="13"/>
      <c r="F708" s="13"/>
    </row>
    <row r="709" spans="2:6" ht="18" customHeight="1" x14ac:dyDescent="0.25">
      <c r="B709" s="118"/>
      <c r="E709" s="13"/>
      <c r="F709" s="13"/>
    </row>
    <row r="710" spans="2:6" ht="18" customHeight="1" x14ac:dyDescent="0.25">
      <c r="B710" s="118"/>
      <c r="E710" s="13"/>
      <c r="F710" s="13"/>
    </row>
    <row r="711" spans="2:6" ht="18" customHeight="1" x14ac:dyDescent="0.25">
      <c r="B711" s="118"/>
      <c r="E711" s="13"/>
      <c r="F711" s="13"/>
    </row>
    <row r="712" spans="2:6" ht="18" customHeight="1" x14ac:dyDescent="0.25">
      <c r="B712" s="118"/>
      <c r="E712" s="13"/>
      <c r="F712" s="13"/>
    </row>
    <row r="713" spans="2:6" ht="18" customHeight="1" x14ac:dyDescent="0.25">
      <c r="B713" s="118"/>
      <c r="E713" s="13"/>
      <c r="F713" s="13"/>
    </row>
    <row r="714" spans="2:6" ht="18" customHeight="1" x14ac:dyDescent="0.25">
      <c r="B714" s="118"/>
      <c r="E714" s="13"/>
      <c r="F714" s="13"/>
    </row>
    <row r="715" spans="2:6" ht="18" customHeight="1" x14ac:dyDescent="0.25">
      <c r="B715" s="118"/>
      <c r="E715" s="13"/>
      <c r="F715" s="13"/>
    </row>
    <row r="716" spans="2:6" ht="18" customHeight="1" x14ac:dyDescent="0.25">
      <c r="B716" s="118"/>
      <c r="E716" s="13"/>
      <c r="F716" s="13"/>
    </row>
    <row r="717" spans="2:6" ht="18" customHeight="1" x14ac:dyDescent="0.25">
      <c r="B717" s="118"/>
      <c r="E717" s="13"/>
      <c r="F717" s="13"/>
    </row>
    <row r="718" spans="2:6" ht="18" customHeight="1" x14ac:dyDescent="0.25">
      <c r="B718" s="118"/>
      <c r="E718" s="13"/>
      <c r="F718" s="13"/>
    </row>
    <row r="719" spans="2:6" ht="18" customHeight="1" x14ac:dyDescent="0.25">
      <c r="B719" s="118"/>
      <c r="E719" s="13"/>
      <c r="F719" s="13"/>
    </row>
    <row r="720" spans="2:6" ht="18" customHeight="1" x14ac:dyDescent="0.25">
      <c r="B720" s="118"/>
      <c r="E720" s="13"/>
      <c r="F720" s="13"/>
    </row>
    <row r="721" spans="2:6" ht="18" customHeight="1" x14ac:dyDescent="0.25">
      <c r="B721" s="118"/>
      <c r="E721" s="13"/>
      <c r="F721" s="13"/>
    </row>
    <row r="722" spans="2:6" ht="18" customHeight="1" x14ac:dyDescent="0.25">
      <c r="B722" s="118"/>
      <c r="E722" s="13"/>
      <c r="F722" s="13"/>
    </row>
    <row r="723" spans="2:6" ht="18" customHeight="1" x14ac:dyDescent="0.25">
      <c r="B723" s="118"/>
      <c r="E723" s="13"/>
      <c r="F723" s="13"/>
    </row>
    <row r="724" spans="2:6" ht="18" customHeight="1" x14ac:dyDescent="0.25">
      <c r="B724" s="118"/>
      <c r="E724" s="13"/>
      <c r="F724" s="13"/>
    </row>
    <row r="725" spans="2:6" ht="18" customHeight="1" x14ac:dyDescent="0.25">
      <c r="B725" s="118"/>
      <c r="E725" s="13"/>
      <c r="F725" s="13"/>
    </row>
    <row r="726" spans="2:6" ht="18" customHeight="1" x14ac:dyDescent="0.25">
      <c r="B726" s="118"/>
      <c r="E726" s="13"/>
      <c r="F726" s="13"/>
    </row>
    <row r="727" spans="2:6" ht="18" customHeight="1" x14ac:dyDescent="0.25">
      <c r="B727" s="118"/>
      <c r="E727" s="13"/>
      <c r="F727" s="13"/>
    </row>
    <row r="728" spans="2:6" ht="18" customHeight="1" x14ac:dyDescent="0.25">
      <c r="B728" s="118"/>
      <c r="E728" s="13"/>
      <c r="F728" s="13"/>
    </row>
    <row r="729" spans="2:6" ht="18" customHeight="1" x14ac:dyDescent="0.25">
      <c r="B729" s="118"/>
      <c r="E729" s="13"/>
      <c r="F729" s="13"/>
    </row>
    <row r="730" spans="2:6" ht="18" customHeight="1" x14ac:dyDescent="0.25">
      <c r="B730" s="118"/>
      <c r="E730" s="13"/>
      <c r="F730" s="13"/>
    </row>
    <row r="731" spans="2:6" ht="18" customHeight="1" x14ac:dyDescent="0.25">
      <c r="B731" s="118"/>
      <c r="E731" s="13"/>
      <c r="F731" s="13"/>
    </row>
    <row r="732" spans="2:6" ht="18" customHeight="1" x14ac:dyDescent="0.25">
      <c r="B732" s="118"/>
      <c r="E732" s="13"/>
      <c r="F732" s="13"/>
    </row>
    <row r="733" spans="2:6" ht="18" customHeight="1" x14ac:dyDescent="0.25">
      <c r="B733" s="118"/>
      <c r="E733" s="13"/>
      <c r="F733" s="13"/>
    </row>
    <row r="734" spans="2:6" ht="18" customHeight="1" x14ac:dyDescent="0.25">
      <c r="B734" s="118"/>
      <c r="E734" s="13"/>
      <c r="F734" s="13"/>
    </row>
    <row r="735" spans="2:6" ht="18" customHeight="1" x14ac:dyDescent="0.25">
      <c r="B735" s="118"/>
      <c r="E735" s="13"/>
      <c r="F735" s="13"/>
    </row>
    <row r="736" spans="2:6" ht="18" customHeight="1" x14ac:dyDescent="0.25">
      <c r="B736" s="118"/>
      <c r="E736" s="13"/>
      <c r="F736" s="13"/>
    </row>
    <row r="737" spans="2:6" ht="18" customHeight="1" x14ac:dyDescent="0.25">
      <c r="B737" s="118"/>
      <c r="E737" s="13"/>
      <c r="F737" s="13"/>
    </row>
    <row r="738" spans="2:6" ht="18" customHeight="1" x14ac:dyDescent="0.25">
      <c r="B738" s="118"/>
      <c r="E738" s="13"/>
      <c r="F738" s="13"/>
    </row>
    <row r="739" spans="2:6" ht="18" customHeight="1" x14ac:dyDescent="0.25">
      <c r="B739" s="118"/>
      <c r="E739" s="13"/>
      <c r="F739" s="13"/>
    </row>
    <row r="740" spans="2:6" ht="18" customHeight="1" x14ac:dyDescent="0.25">
      <c r="B740" s="118"/>
      <c r="E740" s="13"/>
      <c r="F740" s="13"/>
    </row>
    <row r="741" spans="2:6" ht="18" customHeight="1" x14ac:dyDescent="0.25">
      <c r="B741" s="118"/>
      <c r="E741" s="13"/>
      <c r="F741" s="13"/>
    </row>
    <row r="742" spans="2:6" ht="18" customHeight="1" x14ac:dyDescent="0.25">
      <c r="B742" s="118"/>
      <c r="E742" s="13"/>
      <c r="F742" s="13"/>
    </row>
    <row r="743" spans="2:6" ht="18" customHeight="1" x14ac:dyDescent="0.25">
      <c r="B743" s="118"/>
      <c r="E743" s="13"/>
      <c r="F743" s="13"/>
    </row>
    <row r="744" spans="2:6" ht="18" customHeight="1" x14ac:dyDescent="0.25">
      <c r="B744" s="118"/>
      <c r="E744" s="13"/>
      <c r="F744" s="13"/>
    </row>
    <row r="745" spans="2:6" ht="18" customHeight="1" x14ac:dyDescent="0.25">
      <c r="B745" s="118"/>
      <c r="E745" s="13"/>
      <c r="F745" s="13"/>
    </row>
    <row r="746" spans="2:6" ht="18" customHeight="1" x14ac:dyDescent="0.25">
      <c r="B746" s="118"/>
      <c r="E746" s="13"/>
      <c r="F746" s="13"/>
    </row>
    <row r="747" spans="2:6" ht="18" customHeight="1" x14ac:dyDescent="0.25">
      <c r="B747" s="118"/>
      <c r="E747" s="13"/>
      <c r="F747" s="13"/>
    </row>
    <row r="748" spans="2:6" ht="18" customHeight="1" x14ac:dyDescent="0.25">
      <c r="B748" s="118"/>
      <c r="E748" s="13"/>
      <c r="F748" s="13"/>
    </row>
    <row r="749" spans="2:6" ht="18" customHeight="1" x14ac:dyDescent="0.25">
      <c r="B749" s="118"/>
      <c r="E749" s="13"/>
      <c r="F749" s="13"/>
    </row>
    <row r="750" spans="2:6" ht="18" customHeight="1" x14ac:dyDescent="0.25">
      <c r="B750" s="118"/>
      <c r="E750" s="13"/>
      <c r="F750" s="13"/>
    </row>
    <row r="751" spans="2:6" ht="18" customHeight="1" x14ac:dyDescent="0.25">
      <c r="B751" s="118"/>
      <c r="E751" s="13"/>
      <c r="F751" s="13"/>
    </row>
    <row r="752" spans="2:6" ht="18" customHeight="1" x14ac:dyDescent="0.25">
      <c r="B752" s="118"/>
      <c r="E752" s="13"/>
      <c r="F752" s="13"/>
    </row>
    <row r="753" spans="2:6" ht="18" customHeight="1" x14ac:dyDescent="0.25">
      <c r="B753" s="118"/>
      <c r="E753" s="13"/>
      <c r="F753" s="13"/>
    </row>
    <row r="754" spans="2:6" ht="18" customHeight="1" x14ac:dyDescent="0.25">
      <c r="B754" s="118"/>
      <c r="E754" s="13"/>
      <c r="F754" s="13"/>
    </row>
    <row r="755" spans="2:6" ht="18" customHeight="1" x14ac:dyDescent="0.25">
      <c r="B755" s="118"/>
      <c r="E755" s="13"/>
      <c r="F755" s="13"/>
    </row>
    <row r="756" spans="2:6" ht="18" customHeight="1" x14ac:dyDescent="0.25">
      <c r="B756" s="118"/>
      <c r="E756" s="13"/>
      <c r="F756" s="13"/>
    </row>
    <row r="757" spans="2:6" ht="18" customHeight="1" x14ac:dyDescent="0.25">
      <c r="B757" s="118"/>
      <c r="E757" s="13"/>
      <c r="F757" s="13"/>
    </row>
    <row r="758" spans="2:6" ht="18" customHeight="1" x14ac:dyDescent="0.25">
      <c r="B758" s="118"/>
      <c r="E758" s="13"/>
      <c r="F758" s="13"/>
    </row>
    <row r="759" spans="2:6" ht="18" customHeight="1" x14ac:dyDescent="0.25">
      <c r="B759" s="118"/>
      <c r="E759" s="13"/>
      <c r="F759" s="13"/>
    </row>
    <row r="760" spans="2:6" ht="18" customHeight="1" x14ac:dyDescent="0.25">
      <c r="B760" s="118"/>
      <c r="E760" s="13"/>
      <c r="F760" s="13"/>
    </row>
    <row r="761" spans="2:6" ht="18" customHeight="1" x14ac:dyDescent="0.25">
      <c r="B761" s="118"/>
      <c r="E761" s="13"/>
      <c r="F761" s="13"/>
    </row>
    <row r="762" spans="2:6" ht="18" customHeight="1" x14ac:dyDescent="0.25">
      <c r="B762" s="118"/>
      <c r="E762" s="13"/>
      <c r="F762" s="13"/>
    </row>
    <row r="763" spans="2:6" ht="18" customHeight="1" x14ac:dyDescent="0.25">
      <c r="B763" s="118"/>
      <c r="E763" s="13"/>
      <c r="F763" s="13"/>
    </row>
    <row r="764" spans="2:6" ht="18" customHeight="1" x14ac:dyDescent="0.25">
      <c r="B764" s="118"/>
      <c r="E764" s="13"/>
      <c r="F764" s="13"/>
    </row>
    <row r="765" spans="2:6" ht="18" customHeight="1" x14ac:dyDescent="0.25">
      <c r="B765" s="118"/>
      <c r="E765" s="13"/>
      <c r="F765" s="13"/>
    </row>
    <row r="766" spans="2:6" ht="18" customHeight="1" x14ac:dyDescent="0.25">
      <c r="B766" s="118"/>
      <c r="E766" s="13"/>
      <c r="F766" s="13"/>
    </row>
    <row r="767" spans="2:6" ht="18" customHeight="1" x14ac:dyDescent="0.25">
      <c r="B767" s="118"/>
      <c r="E767" s="13"/>
      <c r="F767" s="13"/>
    </row>
    <row r="768" spans="2:6" ht="18" customHeight="1" x14ac:dyDescent="0.25">
      <c r="B768" s="118"/>
      <c r="E768" s="13"/>
      <c r="F768" s="13"/>
    </row>
    <row r="769" spans="2:6" ht="18" customHeight="1" x14ac:dyDescent="0.25">
      <c r="B769" s="118"/>
      <c r="E769" s="13"/>
      <c r="F769" s="13"/>
    </row>
    <row r="770" spans="2:6" ht="18" customHeight="1" x14ac:dyDescent="0.25">
      <c r="B770" s="118"/>
      <c r="E770" s="13"/>
      <c r="F770" s="13"/>
    </row>
    <row r="771" spans="2:6" ht="18" customHeight="1" x14ac:dyDescent="0.25">
      <c r="B771" s="118"/>
      <c r="E771" s="13"/>
      <c r="F771" s="13"/>
    </row>
    <row r="772" spans="2:6" ht="18" customHeight="1" x14ac:dyDescent="0.25">
      <c r="B772" s="118"/>
      <c r="E772" s="13"/>
      <c r="F772" s="13"/>
    </row>
    <row r="773" spans="2:6" ht="18" customHeight="1" x14ac:dyDescent="0.25">
      <c r="B773" s="118"/>
      <c r="E773" s="13"/>
      <c r="F773" s="13"/>
    </row>
    <row r="774" spans="2:6" ht="18" customHeight="1" x14ac:dyDescent="0.25">
      <c r="B774" s="118"/>
      <c r="E774" s="13"/>
      <c r="F774" s="13"/>
    </row>
    <row r="775" spans="2:6" ht="18" customHeight="1" x14ac:dyDescent="0.25">
      <c r="B775" s="118"/>
      <c r="E775" s="13"/>
      <c r="F775" s="13"/>
    </row>
    <row r="776" spans="2:6" ht="18" customHeight="1" x14ac:dyDescent="0.25">
      <c r="B776" s="118"/>
      <c r="E776" s="13"/>
      <c r="F776" s="13"/>
    </row>
    <row r="777" spans="2:6" ht="18" customHeight="1" x14ac:dyDescent="0.25">
      <c r="B777" s="118"/>
      <c r="E777" s="13"/>
      <c r="F777" s="13"/>
    </row>
    <row r="778" spans="2:6" ht="18" customHeight="1" x14ac:dyDescent="0.25">
      <c r="B778" s="118"/>
      <c r="E778" s="13"/>
      <c r="F778" s="13"/>
    </row>
    <row r="779" spans="2:6" ht="18" customHeight="1" x14ac:dyDescent="0.25">
      <c r="B779" s="118"/>
      <c r="E779" s="13"/>
      <c r="F779" s="13"/>
    </row>
    <row r="780" spans="2:6" ht="18" customHeight="1" x14ac:dyDescent="0.25">
      <c r="B780" s="118"/>
      <c r="E780" s="13"/>
      <c r="F780" s="13"/>
    </row>
    <row r="781" spans="2:6" ht="18" customHeight="1" x14ac:dyDescent="0.25">
      <c r="B781" s="118"/>
      <c r="E781" s="13"/>
      <c r="F781" s="13"/>
    </row>
    <row r="782" spans="2:6" ht="18" customHeight="1" x14ac:dyDescent="0.25">
      <c r="B782" s="118"/>
      <c r="E782" s="13"/>
      <c r="F782" s="13"/>
    </row>
    <row r="783" spans="2:6" ht="18" customHeight="1" x14ac:dyDescent="0.25">
      <c r="B783" s="118"/>
      <c r="E783" s="13"/>
      <c r="F783" s="13"/>
    </row>
    <row r="784" spans="2:6" ht="18" customHeight="1" x14ac:dyDescent="0.25">
      <c r="B784" s="118"/>
      <c r="E784" s="13"/>
      <c r="F784" s="13"/>
    </row>
    <row r="785" spans="2:6" ht="18" customHeight="1" x14ac:dyDescent="0.25">
      <c r="B785" s="118"/>
      <c r="E785" s="13"/>
      <c r="F785" s="13"/>
    </row>
    <row r="786" spans="2:6" ht="18" customHeight="1" x14ac:dyDescent="0.25">
      <c r="B786" s="118"/>
      <c r="E786" s="13"/>
      <c r="F786" s="13"/>
    </row>
    <row r="787" spans="2:6" ht="18" customHeight="1" x14ac:dyDescent="0.25">
      <c r="B787" s="118"/>
      <c r="E787" s="13"/>
      <c r="F787" s="13"/>
    </row>
    <row r="788" spans="2:6" ht="18" customHeight="1" x14ac:dyDescent="0.25">
      <c r="B788" s="118"/>
      <c r="E788" s="13"/>
      <c r="F788" s="13"/>
    </row>
    <row r="789" spans="2:6" ht="18" customHeight="1" x14ac:dyDescent="0.25">
      <c r="B789" s="118"/>
      <c r="E789" s="13"/>
      <c r="F789" s="13"/>
    </row>
    <row r="790" spans="2:6" ht="18" customHeight="1" x14ac:dyDescent="0.25">
      <c r="B790" s="118"/>
      <c r="E790" s="13"/>
      <c r="F790" s="13"/>
    </row>
    <row r="791" spans="2:6" ht="18" customHeight="1" x14ac:dyDescent="0.25">
      <c r="B791" s="118"/>
      <c r="E791" s="13"/>
      <c r="F791" s="13"/>
    </row>
    <row r="792" spans="2:6" ht="18" customHeight="1" x14ac:dyDescent="0.25">
      <c r="B792" s="118"/>
      <c r="E792" s="13"/>
      <c r="F792" s="13"/>
    </row>
    <row r="793" spans="2:6" ht="18" customHeight="1" x14ac:dyDescent="0.25">
      <c r="B793" s="118"/>
      <c r="E793" s="13"/>
      <c r="F793" s="13"/>
    </row>
    <row r="794" spans="2:6" ht="18" customHeight="1" x14ac:dyDescent="0.25">
      <c r="B794" s="118"/>
      <c r="E794" s="13"/>
      <c r="F794" s="13"/>
    </row>
    <row r="795" spans="2:6" ht="18" customHeight="1" x14ac:dyDescent="0.25">
      <c r="B795" s="118"/>
      <c r="E795" s="13"/>
      <c r="F795" s="13"/>
    </row>
    <row r="796" spans="2:6" ht="18" customHeight="1" x14ac:dyDescent="0.25">
      <c r="B796" s="118"/>
      <c r="E796" s="13"/>
      <c r="F796" s="13"/>
    </row>
    <row r="797" spans="2:6" ht="18" customHeight="1" x14ac:dyDescent="0.25">
      <c r="B797" s="118"/>
      <c r="E797" s="13"/>
      <c r="F797" s="13"/>
    </row>
    <row r="798" spans="2:6" ht="18" customHeight="1" x14ac:dyDescent="0.25">
      <c r="B798" s="118"/>
      <c r="E798" s="13"/>
      <c r="F798" s="13"/>
    </row>
    <row r="799" spans="2:6" ht="18" customHeight="1" x14ac:dyDescent="0.25">
      <c r="B799" s="118"/>
      <c r="E799" s="13"/>
      <c r="F799" s="13"/>
    </row>
    <row r="800" spans="2:6" ht="18" customHeight="1" x14ac:dyDescent="0.25">
      <c r="B800" s="118"/>
      <c r="E800" s="13"/>
      <c r="F800" s="13"/>
    </row>
    <row r="801" spans="2:6" ht="18" customHeight="1" x14ac:dyDescent="0.25">
      <c r="B801" s="118"/>
      <c r="E801" s="13"/>
      <c r="F801" s="13"/>
    </row>
    <row r="802" spans="2:6" ht="18" customHeight="1" x14ac:dyDescent="0.25">
      <c r="B802" s="118"/>
      <c r="E802" s="13"/>
      <c r="F802" s="13"/>
    </row>
    <row r="803" spans="2:6" ht="18" customHeight="1" x14ac:dyDescent="0.25">
      <c r="B803" s="118"/>
      <c r="E803" s="13"/>
      <c r="F803" s="13"/>
    </row>
    <row r="804" spans="2:6" ht="18" customHeight="1" x14ac:dyDescent="0.25">
      <c r="B804" s="118"/>
      <c r="E804" s="13"/>
      <c r="F804" s="13"/>
    </row>
    <row r="805" spans="2:6" ht="18" customHeight="1" x14ac:dyDescent="0.25">
      <c r="B805" s="118"/>
      <c r="E805" s="13"/>
      <c r="F805" s="13"/>
    </row>
    <row r="806" spans="2:6" ht="18" customHeight="1" x14ac:dyDescent="0.25">
      <c r="B806" s="118"/>
      <c r="E806" s="13"/>
      <c r="F806" s="13"/>
    </row>
    <row r="807" spans="2:6" ht="18" customHeight="1" x14ac:dyDescent="0.25">
      <c r="B807" s="118"/>
      <c r="E807" s="13"/>
      <c r="F807" s="13"/>
    </row>
    <row r="808" spans="2:6" ht="18" customHeight="1" x14ac:dyDescent="0.25">
      <c r="B808" s="118"/>
      <c r="E808" s="13"/>
      <c r="F808" s="13"/>
    </row>
    <row r="809" spans="2:6" ht="18" customHeight="1" x14ac:dyDescent="0.25">
      <c r="B809" s="118"/>
      <c r="E809" s="13"/>
      <c r="F809" s="13"/>
    </row>
    <row r="810" spans="2:6" ht="18" customHeight="1" x14ac:dyDescent="0.25">
      <c r="B810" s="118"/>
      <c r="E810" s="13"/>
      <c r="F810" s="13"/>
    </row>
    <row r="811" spans="2:6" ht="18" customHeight="1" x14ac:dyDescent="0.25">
      <c r="B811" s="118"/>
      <c r="E811" s="13"/>
      <c r="F811" s="13"/>
    </row>
    <row r="812" spans="2:6" ht="18" customHeight="1" x14ac:dyDescent="0.25">
      <c r="B812" s="118"/>
      <c r="E812" s="13"/>
      <c r="F812" s="13"/>
    </row>
    <row r="813" spans="2:6" ht="18" customHeight="1" x14ac:dyDescent="0.25">
      <c r="B813" s="118"/>
      <c r="E813" s="13"/>
      <c r="F813" s="13"/>
    </row>
    <row r="814" spans="2:6" ht="18" customHeight="1" x14ac:dyDescent="0.25">
      <c r="B814" s="118"/>
      <c r="E814" s="13"/>
      <c r="F814" s="13"/>
    </row>
    <row r="815" spans="2:6" ht="18" customHeight="1" x14ac:dyDescent="0.25">
      <c r="B815" s="118"/>
      <c r="E815" s="13"/>
      <c r="F815" s="13"/>
    </row>
    <row r="816" spans="2:6" ht="18" customHeight="1" x14ac:dyDescent="0.25">
      <c r="B816" s="118"/>
      <c r="E816" s="13"/>
      <c r="F816" s="13"/>
    </row>
    <row r="817" spans="2:6" ht="18" customHeight="1" x14ac:dyDescent="0.25">
      <c r="B817" s="118"/>
      <c r="E817" s="13"/>
      <c r="F817" s="13"/>
    </row>
    <row r="818" spans="2:6" ht="18" customHeight="1" x14ac:dyDescent="0.25">
      <c r="B818" s="118"/>
      <c r="E818" s="13"/>
      <c r="F818" s="13"/>
    </row>
    <row r="819" spans="2:6" ht="18" customHeight="1" x14ac:dyDescent="0.25">
      <c r="B819" s="118"/>
      <c r="E819" s="13"/>
      <c r="F819" s="13"/>
    </row>
    <row r="820" spans="2:6" ht="18" customHeight="1" x14ac:dyDescent="0.25">
      <c r="B820" s="118"/>
      <c r="E820" s="13"/>
      <c r="F820" s="13"/>
    </row>
    <row r="821" spans="2:6" ht="18" customHeight="1" x14ac:dyDescent="0.25">
      <c r="B821" s="118"/>
      <c r="E821" s="13"/>
      <c r="F821" s="13"/>
    </row>
    <row r="822" spans="2:6" ht="18" customHeight="1" x14ac:dyDescent="0.25">
      <c r="B822" s="118"/>
      <c r="E822" s="13"/>
      <c r="F822" s="13"/>
    </row>
    <row r="823" spans="2:6" ht="18" customHeight="1" x14ac:dyDescent="0.25">
      <c r="B823" s="118"/>
      <c r="E823" s="13"/>
      <c r="F823" s="13"/>
    </row>
    <row r="824" spans="2:6" ht="18" customHeight="1" x14ac:dyDescent="0.25">
      <c r="B824" s="118"/>
      <c r="E824" s="13"/>
      <c r="F824" s="13"/>
    </row>
    <row r="825" spans="2:6" ht="18" customHeight="1" x14ac:dyDescent="0.25">
      <c r="B825" s="118"/>
      <c r="E825" s="13"/>
      <c r="F825" s="13"/>
    </row>
    <row r="826" spans="2:6" ht="18" customHeight="1" x14ac:dyDescent="0.25">
      <c r="B826" s="118"/>
      <c r="E826" s="13"/>
      <c r="F826" s="13"/>
    </row>
    <row r="827" spans="2:6" ht="18" customHeight="1" x14ac:dyDescent="0.25">
      <c r="B827" s="118"/>
      <c r="E827" s="13"/>
      <c r="F827" s="13"/>
    </row>
    <row r="828" spans="2:6" ht="18" customHeight="1" x14ac:dyDescent="0.25">
      <c r="B828" s="118"/>
      <c r="E828" s="13"/>
      <c r="F828" s="13"/>
    </row>
    <row r="829" spans="2:6" ht="18" customHeight="1" x14ac:dyDescent="0.25">
      <c r="B829" s="118"/>
      <c r="E829" s="13"/>
      <c r="F829" s="13"/>
    </row>
    <row r="830" spans="2:6" ht="18" customHeight="1" x14ac:dyDescent="0.25">
      <c r="B830" s="118"/>
      <c r="E830" s="13"/>
      <c r="F830" s="13"/>
    </row>
    <row r="831" spans="2:6" ht="18" customHeight="1" x14ac:dyDescent="0.25">
      <c r="B831" s="118"/>
      <c r="E831" s="13"/>
      <c r="F831" s="13"/>
    </row>
    <row r="832" spans="2:6" ht="18" customHeight="1" x14ac:dyDescent="0.25">
      <c r="B832" s="118"/>
      <c r="E832" s="13"/>
      <c r="F832" s="13"/>
    </row>
    <row r="833" spans="2:6" ht="18" customHeight="1" x14ac:dyDescent="0.25">
      <c r="B833" s="118"/>
      <c r="E833" s="13"/>
      <c r="F833" s="13"/>
    </row>
    <row r="834" spans="2:6" ht="18" customHeight="1" x14ac:dyDescent="0.25">
      <c r="B834" s="118"/>
      <c r="E834" s="13"/>
      <c r="F834" s="13"/>
    </row>
    <row r="835" spans="2:6" ht="18" customHeight="1" x14ac:dyDescent="0.25">
      <c r="B835" s="118"/>
      <c r="E835" s="13"/>
      <c r="F835" s="13"/>
    </row>
    <row r="836" spans="2:6" ht="18" customHeight="1" x14ac:dyDescent="0.25">
      <c r="B836" s="118"/>
      <c r="E836" s="13"/>
      <c r="F836" s="13"/>
    </row>
    <row r="837" spans="2:6" ht="18" customHeight="1" x14ac:dyDescent="0.25">
      <c r="B837" s="118"/>
      <c r="E837" s="13"/>
      <c r="F837" s="13"/>
    </row>
    <row r="838" spans="2:6" ht="18" customHeight="1" x14ac:dyDescent="0.25">
      <c r="B838" s="118"/>
      <c r="E838" s="13"/>
      <c r="F838" s="13"/>
    </row>
    <row r="839" spans="2:6" ht="18" customHeight="1" x14ac:dyDescent="0.25">
      <c r="B839" s="118"/>
      <c r="E839" s="13"/>
      <c r="F839" s="13"/>
    </row>
    <row r="840" spans="2:6" ht="18" customHeight="1" x14ac:dyDescent="0.25">
      <c r="B840" s="118"/>
      <c r="E840" s="13"/>
      <c r="F840" s="13"/>
    </row>
    <row r="841" spans="2:6" ht="18" customHeight="1" x14ac:dyDescent="0.25">
      <c r="B841" s="118"/>
      <c r="E841" s="13"/>
      <c r="F841" s="13"/>
    </row>
    <row r="842" spans="2:6" ht="18" customHeight="1" x14ac:dyDescent="0.25">
      <c r="B842" s="118"/>
      <c r="E842" s="13"/>
      <c r="F842" s="13"/>
    </row>
    <row r="843" spans="2:6" ht="18" customHeight="1" x14ac:dyDescent="0.25">
      <c r="B843" s="118"/>
      <c r="E843" s="13"/>
      <c r="F843" s="13"/>
    </row>
    <row r="844" spans="2:6" ht="18" customHeight="1" x14ac:dyDescent="0.25">
      <c r="B844" s="118"/>
      <c r="E844" s="13"/>
      <c r="F844" s="13"/>
    </row>
    <row r="845" spans="2:6" ht="18" customHeight="1" x14ac:dyDescent="0.25">
      <c r="B845" s="118"/>
      <c r="E845" s="13"/>
      <c r="F845" s="13"/>
    </row>
    <row r="846" spans="2:6" ht="18" customHeight="1" x14ac:dyDescent="0.25">
      <c r="B846" s="118"/>
      <c r="E846" s="13"/>
      <c r="F846" s="13"/>
    </row>
    <row r="847" spans="2:6" ht="18" customHeight="1" x14ac:dyDescent="0.25">
      <c r="B847" s="118"/>
      <c r="E847" s="13"/>
      <c r="F847" s="13"/>
    </row>
    <row r="848" spans="2:6" ht="18" customHeight="1" x14ac:dyDescent="0.25">
      <c r="B848" s="118"/>
      <c r="E848" s="13"/>
      <c r="F848" s="13"/>
    </row>
    <row r="849" spans="2:6" ht="18" customHeight="1" x14ac:dyDescent="0.25">
      <c r="B849" s="118"/>
      <c r="E849" s="13"/>
      <c r="F849" s="13"/>
    </row>
    <row r="850" spans="2:6" ht="18" customHeight="1" x14ac:dyDescent="0.25">
      <c r="B850" s="118"/>
      <c r="E850" s="13"/>
      <c r="F850" s="13"/>
    </row>
    <row r="851" spans="2:6" ht="18" customHeight="1" x14ac:dyDescent="0.25">
      <c r="B851" s="118"/>
      <c r="E851" s="13"/>
      <c r="F851" s="13"/>
    </row>
    <row r="852" spans="2:6" ht="18" customHeight="1" x14ac:dyDescent="0.25">
      <c r="B852" s="118"/>
      <c r="E852" s="13"/>
      <c r="F852" s="13"/>
    </row>
    <row r="853" spans="2:6" ht="18" customHeight="1" x14ac:dyDescent="0.25">
      <c r="B853" s="118"/>
      <c r="E853" s="13"/>
      <c r="F853" s="13"/>
    </row>
    <row r="854" spans="2:6" ht="18" customHeight="1" x14ac:dyDescent="0.25">
      <c r="B854" s="118"/>
      <c r="E854" s="13"/>
      <c r="F854" s="13"/>
    </row>
    <row r="855" spans="2:6" ht="18" customHeight="1" x14ac:dyDescent="0.25">
      <c r="B855" s="118"/>
      <c r="E855" s="13"/>
      <c r="F855" s="13"/>
    </row>
    <row r="856" spans="2:6" ht="18" customHeight="1" x14ac:dyDescent="0.25">
      <c r="B856" s="118"/>
      <c r="E856" s="13"/>
      <c r="F856" s="13"/>
    </row>
    <row r="857" spans="2:6" ht="18" customHeight="1" x14ac:dyDescent="0.25">
      <c r="B857" s="118"/>
      <c r="E857" s="13"/>
      <c r="F857" s="13"/>
    </row>
    <row r="858" spans="2:6" ht="18" customHeight="1" x14ac:dyDescent="0.25">
      <c r="B858" s="118"/>
      <c r="E858" s="13"/>
      <c r="F858" s="13"/>
    </row>
    <row r="859" spans="2:6" ht="18" customHeight="1" x14ac:dyDescent="0.25">
      <c r="B859" s="118"/>
      <c r="E859" s="13"/>
      <c r="F859" s="13"/>
    </row>
    <row r="860" spans="2:6" ht="18" customHeight="1" x14ac:dyDescent="0.25">
      <c r="B860" s="118"/>
      <c r="E860" s="13"/>
      <c r="F860" s="13"/>
    </row>
    <row r="861" spans="2:6" ht="18" customHeight="1" x14ac:dyDescent="0.25">
      <c r="B861" s="118"/>
      <c r="E861" s="13"/>
      <c r="F861" s="13"/>
    </row>
    <row r="862" spans="2:6" ht="18" customHeight="1" x14ac:dyDescent="0.25">
      <c r="B862" s="118"/>
      <c r="E862" s="13"/>
      <c r="F862" s="13"/>
    </row>
    <row r="863" spans="2:6" ht="18" customHeight="1" x14ac:dyDescent="0.25">
      <c r="B863" s="118"/>
      <c r="E863" s="13"/>
      <c r="F863" s="13"/>
    </row>
    <row r="864" spans="2:6" ht="18" customHeight="1" x14ac:dyDescent="0.25">
      <c r="B864" s="118"/>
      <c r="E864" s="13"/>
      <c r="F864" s="13"/>
    </row>
    <row r="865" spans="2:6" ht="18" customHeight="1" x14ac:dyDescent="0.25">
      <c r="B865" s="118"/>
      <c r="E865" s="13"/>
      <c r="F865" s="13"/>
    </row>
    <row r="866" spans="2:6" ht="18" customHeight="1" x14ac:dyDescent="0.25">
      <c r="B866" s="118"/>
      <c r="E866" s="13"/>
      <c r="F866" s="13"/>
    </row>
    <row r="867" spans="2:6" ht="18" customHeight="1" x14ac:dyDescent="0.25">
      <c r="B867" s="118"/>
      <c r="E867" s="13"/>
      <c r="F867" s="13"/>
    </row>
    <row r="868" spans="2:6" ht="18" customHeight="1" x14ac:dyDescent="0.25">
      <c r="B868" s="118"/>
      <c r="E868" s="13"/>
      <c r="F868" s="13"/>
    </row>
    <row r="869" spans="2:6" ht="18" customHeight="1" x14ac:dyDescent="0.25">
      <c r="B869" s="118"/>
      <c r="E869" s="13"/>
      <c r="F869" s="13"/>
    </row>
    <row r="870" spans="2:6" ht="18" customHeight="1" x14ac:dyDescent="0.25">
      <c r="B870" s="118"/>
      <c r="E870" s="13"/>
      <c r="F870" s="13"/>
    </row>
    <row r="871" spans="2:6" ht="18" customHeight="1" x14ac:dyDescent="0.25">
      <c r="B871" s="118"/>
      <c r="E871" s="13"/>
      <c r="F871" s="13"/>
    </row>
    <row r="872" spans="2:6" ht="18" customHeight="1" x14ac:dyDescent="0.25">
      <c r="B872" s="118"/>
      <c r="E872" s="13"/>
      <c r="F872" s="13"/>
    </row>
    <row r="873" spans="2:6" ht="18" customHeight="1" x14ac:dyDescent="0.25">
      <c r="B873" s="118"/>
      <c r="E873" s="13"/>
      <c r="F873" s="13"/>
    </row>
    <row r="874" spans="2:6" ht="18" customHeight="1" x14ac:dyDescent="0.25">
      <c r="B874" s="118"/>
      <c r="E874" s="13"/>
      <c r="F874" s="13"/>
    </row>
    <row r="875" spans="2:6" ht="18" customHeight="1" x14ac:dyDescent="0.25">
      <c r="B875" s="118"/>
      <c r="E875" s="13"/>
      <c r="F875" s="13"/>
    </row>
    <row r="876" spans="2:6" ht="18" customHeight="1" x14ac:dyDescent="0.25">
      <c r="B876" s="118"/>
      <c r="E876" s="13"/>
      <c r="F876" s="13"/>
    </row>
    <row r="877" spans="2:6" ht="18" customHeight="1" x14ac:dyDescent="0.25">
      <c r="B877" s="118"/>
      <c r="E877" s="13"/>
      <c r="F877" s="13"/>
    </row>
    <row r="878" spans="2:6" ht="18" customHeight="1" x14ac:dyDescent="0.25">
      <c r="B878" s="118"/>
      <c r="E878" s="13"/>
      <c r="F878" s="13"/>
    </row>
    <row r="879" spans="2:6" ht="18" customHeight="1" x14ac:dyDescent="0.25">
      <c r="B879" s="118"/>
      <c r="E879" s="13"/>
      <c r="F879" s="13"/>
    </row>
    <row r="880" spans="2:6" ht="18" customHeight="1" x14ac:dyDescent="0.25">
      <c r="B880" s="118"/>
      <c r="E880" s="13"/>
      <c r="F880" s="13"/>
    </row>
    <row r="881" spans="2:6" ht="18" customHeight="1" x14ac:dyDescent="0.25">
      <c r="B881" s="118"/>
      <c r="E881" s="13"/>
      <c r="F881" s="13"/>
    </row>
    <row r="882" spans="2:6" ht="18" customHeight="1" x14ac:dyDescent="0.25">
      <c r="B882" s="118"/>
      <c r="E882" s="13"/>
      <c r="F882" s="13"/>
    </row>
    <row r="883" spans="2:6" ht="18" customHeight="1" x14ac:dyDescent="0.25">
      <c r="B883" s="118"/>
      <c r="E883" s="13"/>
      <c r="F883" s="13"/>
    </row>
    <row r="884" spans="2:6" ht="18" customHeight="1" x14ac:dyDescent="0.25">
      <c r="B884" s="118"/>
      <c r="E884" s="13"/>
      <c r="F884" s="13"/>
    </row>
    <row r="885" spans="2:6" ht="18" customHeight="1" x14ac:dyDescent="0.25">
      <c r="B885" s="118"/>
      <c r="E885" s="13"/>
      <c r="F885" s="13"/>
    </row>
    <row r="886" spans="2:6" ht="18" customHeight="1" x14ac:dyDescent="0.25">
      <c r="B886" s="118"/>
      <c r="E886" s="13"/>
      <c r="F886" s="13"/>
    </row>
    <row r="887" spans="2:6" ht="18" customHeight="1" x14ac:dyDescent="0.25">
      <c r="B887" s="118"/>
      <c r="E887" s="13"/>
      <c r="F887" s="13"/>
    </row>
    <row r="888" spans="2:6" ht="18" customHeight="1" x14ac:dyDescent="0.25">
      <c r="B888" s="118"/>
      <c r="E888" s="13"/>
      <c r="F888" s="13"/>
    </row>
    <row r="889" spans="2:6" ht="18" customHeight="1" x14ac:dyDescent="0.25">
      <c r="B889" s="118"/>
      <c r="E889" s="13"/>
      <c r="F889" s="13"/>
    </row>
    <row r="890" spans="2:6" ht="18" customHeight="1" x14ac:dyDescent="0.25">
      <c r="B890" s="118"/>
      <c r="E890" s="13"/>
      <c r="F890" s="13"/>
    </row>
    <row r="891" spans="2:6" ht="18" customHeight="1" x14ac:dyDescent="0.25">
      <c r="B891" s="118"/>
      <c r="E891" s="13"/>
      <c r="F891" s="13"/>
    </row>
    <row r="892" spans="2:6" ht="18" customHeight="1" x14ac:dyDescent="0.25">
      <c r="B892" s="118"/>
      <c r="E892" s="13"/>
      <c r="F892" s="13"/>
    </row>
    <row r="893" spans="2:6" ht="18" customHeight="1" x14ac:dyDescent="0.25">
      <c r="B893" s="118"/>
      <c r="E893" s="13"/>
      <c r="F893" s="13"/>
    </row>
    <row r="894" spans="2:6" ht="18" customHeight="1" x14ac:dyDescent="0.25">
      <c r="B894" s="118"/>
      <c r="E894" s="13"/>
      <c r="F894" s="13"/>
    </row>
    <row r="895" spans="2:6" ht="18" customHeight="1" x14ac:dyDescent="0.25">
      <c r="B895" s="118"/>
      <c r="E895" s="13"/>
      <c r="F895" s="13"/>
    </row>
    <row r="896" spans="2:6" ht="18" customHeight="1" x14ac:dyDescent="0.25">
      <c r="B896" s="118"/>
      <c r="E896" s="13"/>
      <c r="F896" s="13"/>
    </row>
    <row r="897" spans="2:6" ht="18" customHeight="1" x14ac:dyDescent="0.25">
      <c r="B897" s="118"/>
      <c r="E897" s="13"/>
      <c r="F897" s="13"/>
    </row>
    <row r="898" spans="2:6" ht="18" customHeight="1" x14ac:dyDescent="0.25">
      <c r="B898" s="118"/>
      <c r="E898" s="13"/>
      <c r="F898" s="13"/>
    </row>
    <row r="899" spans="2:6" ht="18" customHeight="1" x14ac:dyDescent="0.25">
      <c r="B899" s="118"/>
      <c r="E899" s="13"/>
      <c r="F899" s="13"/>
    </row>
    <row r="900" spans="2:6" ht="18" customHeight="1" x14ac:dyDescent="0.25">
      <c r="B900" s="118"/>
      <c r="E900" s="13"/>
      <c r="F900" s="13"/>
    </row>
    <row r="901" spans="2:6" ht="18" customHeight="1" x14ac:dyDescent="0.25">
      <c r="B901" s="118"/>
      <c r="E901" s="13"/>
      <c r="F901" s="13"/>
    </row>
    <row r="902" spans="2:6" ht="18" customHeight="1" x14ac:dyDescent="0.25">
      <c r="B902" s="118"/>
      <c r="E902" s="13"/>
      <c r="F902" s="13"/>
    </row>
    <row r="903" spans="2:6" ht="18" customHeight="1" x14ac:dyDescent="0.25">
      <c r="B903" s="118"/>
      <c r="E903" s="13"/>
      <c r="F903" s="13"/>
    </row>
    <row r="904" spans="2:6" ht="18" customHeight="1" x14ac:dyDescent="0.25">
      <c r="B904" s="118"/>
      <c r="E904" s="13"/>
      <c r="F904" s="13"/>
    </row>
    <row r="905" spans="2:6" ht="18" customHeight="1" x14ac:dyDescent="0.25">
      <c r="B905" s="118"/>
      <c r="E905" s="13"/>
      <c r="F905" s="13"/>
    </row>
    <row r="906" spans="2:6" ht="18" customHeight="1" x14ac:dyDescent="0.25">
      <c r="B906" s="118"/>
      <c r="E906" s="13"/>
      <c r="F906" s="13"/>
    </row>
    <row r="907" spans="2:6" ht="18" customHeight="1" x14ac:dyDescent="0.25">
      <c r="B907" s="118"/>
      <c r="E907" s="13"/>
      <c r="F907" s="13"/>
    </row>
    <row r="908" spans="2:6" ht="18" customHeight="1" x14ac:dyDescent="0.25">
      <c r="B908" s="118"/>
      <c r="E908" s="13"/>
      <c r="F908" s="13"/>
    </row>
    <row r="909" spans="2:6" ht="18" customHeight="1" x14ac:dyDescent="0.25">
      <c r="B909" s="118"/>
      <c r="E909" s="13"/>
      <c r="F909" s="13"/>
    </row>
    <row r="910" spans="2:6" ht="18" customHeight="1" x14ac:dyDescent="0.25">
      <c r="B910" s="118"/>
      <c r="E910" s="13"/>
      <c r="F910" s="13"/>
    </row>
    <row r="911" spans="2:6" ht="18" customHeight="1" x14ac:dyDescent="0.25">
      <c r="B911" s="118"/>
      <c r="E911" s="13"/>
      <c r="F911" s="13"/>
    </row>
    <row r="912" spans="2:6" ht="18" customHeight="1" x14ac:dyDescent="0.25">
      <c r="B912" s="118"/>
      <c r="E912" s="13"/>
      <c r="F912" s="13"/>
    </row>
    <row r="913" spans="2:6" ht="18" customHeight="1" x14ac:dyDescent="0.25">
      <c r="B913" s="118"/>
      <c r="E913" s="13"/>
      <c r="F913" s="13"/>
    </row>
    <row r="914" spans="2:6" ht="18" customHeight="1" x14ac:dyDescent="0.25">
      <c r="B914" s="118"/>
      <c r="E914" s="13"/>
      <c r="F914" s="13"/>
    </row>
    <row r="915" spans="2:6" ht="18" customHeight="1" x14ac:dyDescent="0.25">
      <c r="B915" s="118"/>
      <c r="E915" s="13"/>
      <c r="F915" s="13"/>
    </row>
    <row r="916" spans="2:6" ht="18" customHeight="1" x14ac:dyDescent="0.25">
      <c r="B916" s="118"/>
      <c r="E916" s="13"/>
      <c r="F916" s="13"/>
    </row>
    <row r="917" spans="2:6" ht="18" customHeight="1" x14ac:dyDescent="0.25">
      <c r="B917" s="118"/>
      <c r="E917" s="13"/>
      <c r="F917" s="13"/>
    </row>
    <row r="918" spans="2:6" ht="18" customHeight="1" x14ac:dyDescent="0.25">
      <c r="B918" s="118"/>
      <c r="E918" s="13"/>
      <c r="F918" s="13"/>
    </row>
    <row r="919" spans="2:6" ht="18" customHeight="1" x14ac:dyDescent="0.25">
      <c r="B919" s="118"/>
      <c r="E919" s="13"/>
      <c r="F919" s="13"/>
    </row>
    <row r="920" spans="2:6" ht="18" customHeight="1" x14ac:dyDescent="0.25">
      <c r="B920" s="118"/>
      <c r="E920" s="13"/>
      <c r="F920" s="13"/>
    </row>
    <row r="921" spans="2:6" ht="18" customHeight="1" x14ac:dyDescent="0.25">
      <c r="B921" s="118"/>
      <c r="E921" s="13"/>
      <c r="F921" s="13"/>
    </row>
    <row r="922" spans="2:6" ht="18" customHeight="1" x14ac:dyDescent="0.25">
      <c r="B922" s="118"/>
      <c r="E922" s="13"/>
      <c r="F922" s="13"/>
    </row>
    <row r="923" spans="2:6" ht="18" customHeight="1" x14ac:dyDescent="0.25">
      <c r="B923" s="118"/>
      <c r="E923" s="13"/>
      <c r="F923" s="13"/>
    </row>
    <row r="924" spans="2:6" ht="18" customHeight="1" x14ac:dyDescent="0.25">
      <c r="B924" s="118"/>
      <c r="E924" s="13"/>
      <c r="F924" s="13"/>
    </row>
    <row r="925" spans="2:6" ht="18" customHeight="1" x14ac:dyDescent="0.25">
      <c r="B925" s="118"/>
      <c r="E925" s="13"/>
      <c r="F925" s="13"/>
    </row>
    <row r="926" spans="2:6" ht="18" customHeight="1" x14ac:dyDescent="0.25">
      <c r="B926" s="118"/>
      <c r="E926" s="13"/>
      <c r="F926" s="13"/>
    </row>
    <row r="927" spans="2:6" ht="18" customHeight="1" x14ac:dyDescent="0.25">
      <c r="B927" s="118"/>
      <c r="E927" s="13"/>
      <c r="F927" s="13"/>
    </row>
    <row r="928" spans="2:6" ht="18" customHeight="1" x14ac:dyDescent="0.25">
      <c r="B928" s="118"/>
      <c r="E928" s="13"/>
      <c r="F928" s="13"/>
    </row>
    <row r="929" spans="2:6" ht="18" customHeight="1" x14ac:dyDescent="0.25">
      <c r="B929" s="118"/>
      <c r="E929" s="13"/>
      <c r="F929" s="13"/>
    </row>
    <row r="930" spans="2:6" ht="18" customHeight="1" x14ac:dyDescent="0.25">
      <c r="B930" s="118"/>
      <c r="E930" s="13"/>
      <c r="F930" s="13"/>
    </row>
    <row r="931" spans="2:6" ht="18" customHeight="1" x14ac:dyDescent="0.25">
      <c r="B931" s="118"/>
      <c r="E931" s="13"/>
      <c r="F931" s="13"/>
    </row>
    <row r="932" spans="2:6" ht="18" customHeight="1" x14ac:dyDescent="0.25">
      <c r="B932" s="118"/>
      <c r="E932" s="13"/>
      <c r="F932" s="13"/>
    </row>
    <row r="933" spans="2:6" ht="18" customHeight="1" x14ac:dyDescent="0.25">
      <c r="B933" s="118"/>
      <c r="E933" s="13"/>
      <c r="F933" s="13"/>
    </row>
    <row r="934" spans="2:6" ht="18" customHeight="1" x14ac:dyDescent="0.25">
      <c r="B934" s="118"/>
      <c r="E934" s="13"/>
      <c r="F934" s="13"/>
    </row>
    <row r="935" spans="2:6" ht="18" customHeight="1" x14ac:dyDescent="0.25">
      <c r="B935" s="118"/>
      <c r="E935" s="13"/>
      <c r="F935" s="13"/>
    </row>
    <row r="936" spans="2:6" ht="18" customHeight="1" x14ac:dyDescent="0.25">
      <c r="B936" s="118"/>
      <c r="E936" s="13"/>
      <c r="F936" s="13"/>
    </row>
    <row r="937" spans="2:6" ht="18" customHeight="1" x14ac:dyDescent="0.25">
      <c r="B937" s="118"/>
      <c r="E937" s="13"/>
      <c r="F937" s="13"/>
    </row>
    <row r="938" spans="2:6" ht="18" customHeight="1" x14ac:dyDescent="0.25">
      <c r="B938" s="118"/>
      <c r="E938" s="13"/>
      <c r="F938" s="13"/>
    </row>
    <row r="939" spans="2:6" ht="18" customHeight="1" x14ac:dyDescent="0.25">
      <c r="B939" s="118"/>
      <c r="E939" s="13"/>
      <c r="F939" s="13"/>
    </row>
    <row r="940" spans="2:6" ht="18" customHeight="1" x14ac:dyDescent="0.25">
      <c r="B940" s="118"/>
      <c r="E940" s="13"/>
      <c r="F940" s="13"/>
    </row>
    <row r="941" spans="2:6" ht="18" customHeight="1" x14ac:dyDescent="0.25">
      <c r="B941" s="118"/>
      <c r="E941" s="13"/>
      <c r="F941" s="13"/>
    </row>
    <row r="942" spans="2:6" ht="18" customHeight="1" x14ac:dyDescent="0.25">
      <c r="B942" s="118"/>
      <c r="E942" s="13"/>
      <c r="F942" s="13"/>
    </row>
    <row r="943" spans="2:6" ht="18" customHeight="1" x14ac:dyDescent="0.25">
      <c r="B943" s="118"/>
      <c r="E943" s="13"/>
      <c r="F943" s="13"/>
    </row>
    <row r="944" spans="2:6" ht="18" customHeight="1" x14ac:dyDescent="0.25">
      <c r="B944" s="118"/>
      <c r="E944" s="13"/>
      <c r="F944" s="13"/>
    </row>
    <row r="945" spans="2:6" ht="18" customHeight="1" x14ac:dyDescent="0.25">
      <c r="B945" s="118"/>
      <c r="E945" s="13"/>
      <c r="F945" s="13"/>
    </row>
    <row r="946" spans="2:6" ht="18" customHeight="1" x14ac:dyDescent="0.25">
      <c r="B946" s="118"/>
      <c r="E946" s="13"/>
      <c r="F946" s="13"/>
    </row>
    <row r="947" spans="2:6" ht="18" customHeight="1" x14ac:dyDescent="0.25">
      <c r="B947" s="118"/>
      <c r="E947" s="13"/>
      <c r="F947" s="13"/>
    </row>
    <row r="948" spans="2:6" ht="18" customHeight="1" x14ac:dyDescent="0.25">
      <c r="B948" s="118"/>
      <c r="E948" s="13"/>
      <c r="F948" s="13"/>
    </row>
    <row r="949" spans="2:6" ht="18" customHeight="1" x14ac:dyDescent="0.25">
      <c r="B949" s="118"/>
      <c r="E949" s="13"/>
      <c r="F949" s="13"/>
    </row>
    <row r="950" spans="2:6" ht="18" customHeight="1" x14ac:dyDescent="0.25">
      <c r="B950" s="118"/>
      <c r="E950" s="13"/>
      <c r="F950" s="13"/>
    </row>
    <row r="951" spans="2:6" ht="18" customHeight="1" x14ac:dyDescent="0.25">
      <c r="B951" s="118"/>
      <c r="E951" s="13"/>
      <c r="F951" s="13"/>
    </row>
    <row r="952" spans="2:6" ht="18" customHeight="1" x14ac:dyDescent="0.25">
      <c r="B952" s="118"/>
      <c r="E952" s="13"/>
      <c r="F952" s="13"/>
    </row>
    <row r="953" spans="2:6" ht="18" customHeight="1" x14ac:dyDescent="0.25">
      <c r="B953" s="118"/>
      <c r="E953" s="13"/>
      <c r="F953" s="13"/>
    </row>
    <row r="954" spans="2:6" ht="18" customHeight="1" x14ac:dyDescent="0.25">
      <c r="B954" s="118"/>
      <c r="E954" s="13"/>
      <c r="F954" s="13"/>
    </row>
    <row r="955" spans="2:6" ht="18" customHeight="1" x14ac:dyDescent="0.25">
      <c r="B955" s="118"/>
      <c r="E955" s="13"/>
      <c r="F955" s="13"/>
    </row>
    <row r="956" spans="2:6" ht="18" customHeight="1" x14ac:dyDescent="0.25">
      <c r="B956" s="118"/>
      <c r="E956" s="13"/>
      <c r="F956" s="13"/>
    </row>
    <row r="957" spans="2:6" ht="18" customHeight="1" x14ac:dyDescent="0.25">
      <c r="B957" s="118"/>
      <c r="E957" s="13"/>
      <c r="F957" s="13"/>
    </row>
    <row r="958" spans="2:6" ht="18" customHeight="1" x14ac:dyDescent="0.25">
      <c r="B958" s="118"/>
      <c r="E958" s="13"/>
      <c r="F958" s="13"/>
    </row>
    <row r="959" spans="2:6" ht="18" customHeight="1" x14ac:dyDescent="0.25">
      <c r="B959" s="118"/>
      <c r="E959" s="13"/>
      <c r="F959" s="13"/>
    </row>
    <row r="960" spans="2:6" ht="18" customHeight="1" x14ac:dyDescent="0.25">
      <c r="B960" s="118"/>
      <c r="E960" s="13"/>
      <c r="F960" s="13"/>
    </row>
    <row r="961" spans="2:6" ht="18" customHeight="1" x14ac:dyDescent="0.25">
      <c r="B961" s="118"/>
      <c r="E961" s="13"/>
      <c r="F961" s="13"/>
    </row>
    <row r="962" spans="2:6" ht="18" customHeight="1" x14ac:dyDescent="0.25">
      <c r="B962" s="118"/>
      <c r="E962" s="13"/>
      <c r="F962" s="13"/>
    </row>
    <row r="963" spans="2:6" ht="18" customHeight="1" x14ac:dyDescent="0.25">
      <c r="B963" s="118"/>
      <c r="E963" s="13"/>
      <c r="F963" s="13"/>
    </row>
    <row r="964" spans="2:6" ht="18" customHeight="1" x14ac:dyDescent="0.25">
      <c r="B964" s="118"/>
      <c r="E964" s="13"/>
      <c r="F964" s="13"/>
    </row>
    <row r="965" spans="2:6" ht="18" customHeight="1" x14ac:dyDescent="0.25">
      <c r="B965" s="118"/>
      <c r="E965" s="13"/>
      <c r="F965" s="13"/>
    </row>
    <row r="966" spans="2:6" ht="18" customHeight="1" x14ac:dyDescent="0.25">
      <c r="B966" s="118"/>
      <c r="E966" s="13"/>
      <c r="F966" s="13"/>
    </row>
    <row r="967" spans="2:6" ht="18" customHeight="1" x14ac:dyDescent="0.25">
      <c r="B967" s="118"/>
      <c r="E967" s="13"/>
      <c r="F967" s="13"/>
    </row>
    <row r="968" spans="2:6" ht="18" customHeight="1" x14ac:dyDescent="0.25">
      <c r="B968" s="118"/>
      <c r="E968" s="13"/>
      <c r="F968" s="13"/>
    </row>
    <row r="969" spans="2:6" ht="18" customHeight="1" x14ac:dyDescent="0.25">
      <c r="B969" s="118"/>
      <c r="E969" s="13"/>
      <c r="F969" s="13"/>
    </row>
    <row r="970" spans="2:6" ht="18" customHeight="1" x14ac:dyDescent="0.25">
      <c r="B970" s="118"/>
      <c r="E970" s="13"/>
      <c r="F970" s="13"/>
    </row>
    <row r="971" spans="2:6" ht="18" customHeight="1" x14ac:dyDescent="0.25">
      <c r="B971" s="118"/>
      <c r="E971" s="13"/>
      <c r="F971" s="13"/>
    </row>
    <row r="972" spans="2:6" ht="18" customHeight="1" x14ac:dyDescent="0.25">
      <c r="B972" s="118"/>
      <c r="E972" s="13"/>
      <c r="F972" s="13"/>
    </row>
    <row r="973" spans="2:6" ht="18" customHeight="1" x14ac:dyDescent="0.25">
      <c r="B973" s="118"/>
      <c r="E973" s="13"/>
      <c r="F973" s="13"/>
    </row>
    <row r="974" spans="2:6" ht="18" customHeight="1" x14ac:dyDescent="0.25">
      <c r="B974" s="118"/>
      <c r="E974" s="13"/>
      <c r="F974" s="13"/>
    </row>
    <row r="975" spans="2:6" ht="18" customHeight="1" x14ac:dyDescent="0.25">
      <c r="B975" s="118"/>
      <c r="E975" s="13"/>
      <c r="F975" s="13"/>
    </row>
    <row r="976" spans="2:6" ht="18" customHeight="1" x14ac:dyDescent="0.25">
      <c r="B976" s="118"/>
      <c r="E976" s="13"/>
      <c r="F976" s="13"/>
    </row>
    <row r="977" spans="2:6" ht="18" customHeight="1" x14ac:dyDescent="0.25">
      <c r="B977" s="118"/>
      <c r="E977" s="13"/>
      <c r="F977" s="13"/>
    </row>
    <row r="978" spans="2:6" ht="18" customHeight="1" x14ac:dyDescent="0.25">
      <c r="B978" s="118"/>
      <c r="E978" s="13"/>
      <c r="F978" s="13"/>
    </row>
    <row r="979" spans="2:6" ht="18" customHeight="1" x14ac:dyDescent="0.25">
      <c r="B979" s="118"/>
      <c r="E979" s="13"/>
      <c r="F979" s="13"/>
    </row>
    <row r="980" spans="2:6" ht="18" customHeight="1" x14ac:dyDescent="0.25">
      <c r="B980" s="118"/>
      <c r="E980" s="13"/>
      <c r="F980" s="13"/>
    </row>
    <row r="981" spans="2:6" ht="18" customHeight="1" x14ac:dyDescent="0.25">
      <c r="B981" s="118"/>
      <c r="E981" s="13"/>
      <c r="F981" s="13"/>
    </row>
    <row r="982" spans="2:6" ht="18" customHeight="1" x14ac:dyDescent="0.25">
      <c r="B982" s="118"/>
      <c r="E982" s="13"/>
      <c r="F982" s="13"/>
    </row>
    <row r="983" spans="2:6" ht="18" customHeight="1" x14ac:dyDescent="0.25">
      <c r="B983" s="118"/>
      <c r="E983" s="13"/>
      <c r="F983" s="13"/>
    </row>
    <row r="984" spans="2:6" ht="18" customHeight="1" x14ac:dyDescent="0.25">
      <c r="B984" s="118"/>
      <c r="E984" s="13"/>
      <c r="F984" s="13"/>
    </row>
    <row r="985" spans="2:6" ht="18" customHeight="1" x14ac:dyDescent="0.25">
      <c r="B985" s="118"/>
      <c r="E985" s="13"/>
      <c r="F985" s="13"/>
    </row>
    <row r="986" spans="2:6" ht="18" customHeight="1" x14ac:dyDescent="0.25">
      <c r="B986" s="118"/>
      <c r="E986" s="13"/>
      <c r="F986" s="13"/>
    </row>
    <row r="987" spans="2:6" ht="18" customHeight="1" x14ac:dyDescent="0.25">
      <c r="B987" s="118"/>
      <c r="E987" s="13"/>
      <c r="F987" s="13"/>
    </row>
    <row r="988" spans="2:6" ht="18" customHeight="1" x14ac:dyDescent="0.25">
      <c r="B988" s="118"/>
      <c r="E988" s="13"/>
      <c r="F988" s="13"/>
    </row>
    <row r="989" spans="2:6" ht="18" customHeight="1" x14ac:dyDescent="0.25">
      <c r="B989" s="118"/>
      <c r="E989" s="13"/>
      <c r="F989" s="13"/>
    </row>
    <row r="990" spans="2:6" ht="18" customHeight="1" x14ac:dyDescent="0.25">
      <c r="B990" s="118"/>
      <c r="E990" s="13"/>
      <c r="F990" s="13"/>
    </row>
    <row r="991" spans="2:6" ht="18" customHeight="1" x14ac:dyDescent="0.25">
      <c r="B991" s="118"/>
      <c r="E991" s="13"/>
      <c r="F991" s="13"/>
    </row>
    <row r="992" spans="2:6" ht="18" customHeight="1" x14ac:dyDescent="0.25">
      <c r="B992" s="118"/>
      <c r="E992" s="13"/>
      <c r="F992" s="13"/>
    </row>
    <row r="993" spans="2:6" ht="18" customHeight="1" x14ac:dyDescent="0.25">
      <c r="B993" s="118"/>
      <c r="E993" s="13"/>
      <c r="F993" s="13"/>
    </row>
    <row r="994" spans="2:6" ht="18" customHeight="1" x14ac:dyDescent="0.25">
      <c r="B994" s="118"/>
      <c r="E994" s="13"/>
      <c r="F994" s="13"/>
    </row>
    <row r="995" spans="2:6" ht="18" customHeight="1" x14ac:dyDescent="0.25">
      <c r="B995" s="118"/>
      <c r="E995" s="13"/>
      <c r="F995" s="13"/>
    </row>
    <row r="996" spans="2:6" ht="18" customHeight="1" x14ac:dyDescent="0.25">
      <c r="B996" s="118"/>
      <c r="E996" s="13"/>
      <c r="F996" s="13"/>
    </row>
    <row r="997" spans="2:6" ht="18" customHeight="1" x14ac:dyDescent="0.25">
      <c r="B997" s="118"/>
      <c r="E997" s="13"/>
      <c r="F997" s="13"/>
    </row>
    <row r="998" spans="2:6" ht="18" customHeight="1" x14ac:dyDescent="0.25">
      <c r="B998" s="118"/>
      <c r="E998" s="13"/>
      <c r="F998" s="13"/>
    </row>
    <row r="999" spans="2:6" ht="18" customHeight="1" x14ac:dyDescent="0.25">
      <c r="B999" s="118"/>
      <c r="E999" s="13"/>
      <c r="F999" s="13"/>
    </row>
    <row r="1000" spans="2:6" ht="18" customHeight="1" x14ac:dyDescent="0.25">
      <c r="B1000" s="118"/>
      <c r="E1000" s="13"/>
      <c r="F1000" s="13"/>
    </row>
    <row r="1001" spans="2:6" ht="18" customHeight="1" x14ac:dyDescent="0.25">
      <c r="B1001" s="118"/>
      <c r="E1001" s="13"/>
      <c r="F1001" s="13"/>
    </row>
    <row r="1002" spans="2:6" ht="18" customHeight="1" x14ac:dyDescent="0.25">
      <c r="B1002" s="118"/>
      <c r="E1002" s="13"/>
      <c r="F1002" s="13"/>
    </row>
    <row r="1003" spans="2:6" ht="18" customHeight="1" x14ac:dyDescent="0.25">
      <c r="B1003" s="118"/>
      <c r="E1003" s="13"/>
      <c r="F1003" s="13"/>
    </row>
    <row r="1004" spans="2:6" ht="18" customHeight="1" x14ac:dyDescent="0.25">
      <c r="B1004" s="118"/>
      <c r="E1004" s="13"/>
      <c r="F1004" s="13"/>
    </row>
    <row r="1005" spans="2:6" ht="18" customHeight="1" x14ac:dyDescent="0.25">
      <c r="B1005" s="118"/>
      <c r="E1005" s="13"/>
      <c r="F1005" s="13"/>
    </row>
    <row r="1006" spans="2:6" ht="18" customHeight="1" x14ac:dyDescent="0.25">
      <c r="B1006" s="118"/>
      <c r="E1006" s="13"/>
      <c r="F1006" s="13"/>
    </row>
    <row r="1007" spans="2:6" ht="18" customHeight="1" x14ac:dyDescent="0.25">
      <c r="B1007" s="118"/>
      <c r="E1007" s="13"/>
      <c r="F1007" s="13"/>
    </row>
    <row r="1008" spans="2:6" ht="18" customHeight="1" x14ac:dyDescent="0.25">
      <c r="B1008" s="118"/>
      <c r="E1008" s="13"/>
      <c r="F1008" s="13"/>
    </row>
    <row r="1009" spans="2:6" ht="18" customHeight="1" x14ac:dyDescent="0.25">
      <c r="B1009" s="118"/>
      <c r="E1009" s="13"/>
      <c r="F1009" s="13"/>
    </row>
    <row r="1010" spans="2:6" ht="18" customHeight="1" x14ac:dyDescent="0.25">
      <c r="B1010" s="118"/>
      <c r="E1010" s="13"/>
      <c r="F1010" s="13"/>
    </row>
    <row r="1011" spans="2:6" ht="18" customHeight="1" x14ac:dyDescent="0.25">
      <c r="B1011" s="118"/>
      <c r="E1011" s="13"/>
      <c r="F1011" s="13"/>
    </row>
    <row r="1012" spans="2:6" ht="18" customHeight="1" x14ac:dyDescent="0.25">
      <c r="B1012" s="118"/>
      <c r="E1012" s="13"/>
      <c r="F1012" s="13"/>
    </row>
    <row r="1013" spans="2:6" ht="18" customHeight="1" x14ac:dyDescent="0.25">
      <c r="B1013" s="118"/>
      <c r="E1013" s="13"/>
      <c r="F1013" s="13"/>
    </row>
    <row r="1014" spans="2:6" ht="18" customHeight="1" x14ac:dyDescent="0.25">
      <c r="B1014" s="118"/>
      <c r="E1014" s="13"/>
      <c r="F1014" s="13"/>
    </row>
    <row r="1015" spans="2:6" ht="18" customHeight="1" x14ac:dyDescent="0.25">
      <c r="B1015" s="118"/>
      <c r="E1015" s="13"/>
      <c r="F1015" s="13"/>
    </row>
    <row r="1016" spans="2:6" ht="18" customHeight="1" x14ac:dyDescent="0.25">
      <c r="B1016" s="118"/>
      <c r="E1016" s="13"/>
      <c r="F1016" s="13"/>
    </row>
    <row r="1017" spans="2:6" ht="18" customHeight="1" x14ac:dyDescent="0.25">
      <c r="B1017" s="118"/>
      <c r="E1017" s="13"/>
      <c r="F1017" s="13"/>
    </row>
    <row r="1018" spans="2:6" ht="18" customHeight="1" x14ac:dyDescent="0.25">
      <c r="B1018" s="118"/>
      <c r="E1018" s="13"/>
      <c r="F1018" s="13"/>
    </row>
    <row r="1019" spans="2:6" ht="18" customHeight="1" x14ac:dyDescent="0.25">
      <c r="B1019" s="118"/>
      <c r="E1019" s="13"/>
      <c r="F1019" s="13"/>
    </row>
    <row r="1020" spans="2:6" ht="18" customHeight="1" x14ac:dyDescent="0.25">
      <c r="B1020" s="118"/>
      <c r="E1020" s="13"/>
      <c r="F1020" s="13"/>
    </row>
    <row r="1021" spans="2:6" ht="18" customHeight="1" x14ac:dyDescent="0.25">
      <c r="B1021" s="118"/>
      <c r="E1021" s="13"/>
      <c r="F1021" s="13"/>
    </row>
    <row r="1022" spans="2:6" ht="18" customHeight="1" x14ac:dyDescent="0.25">
      <c r="B1022" s="118"/>
      <c r="E1022" s="13"/>
      <c r="F1022" s="13"/>
    </row>
    <row r="1023" spans="2:6" ht="18" customHeight="1" x14ac:dyDescent="0.25">
      <c r="B1023" s="118"/>
      <c r="E1023" s="13"/>
      <c r="F1023" s="13"/>
    </row>
    <row r="1024" spans="2:6" ht="18" customHeight="1" x14ac:dyDescent="0.25">
      <c r="B1024" s="118"/>
      <c r="E1024" s="13"/>
      <c r="F1024" s="13"/>
    </row>
    <row r="1025" spans="2:6" ht="18" customHeight="1" x14ac:dyDescent="0.25">
      <c r="B1025" s="118"/>
      <c r="E1025" s="13"/>
      <c r="F1025" s="13"/>
    </row>
    <row r="1026" spans="2:6" ht="18" customHeight="1" x14ac:dyDescent="0.25">
      <c r="B1026" s="118"/>
      <c r="E1026" s="13"/>
      <c r="F1026" s="13"/>
    </row>
    <row r="1027" spans="2:6" ht="18" customHeight="1" x14ac:dyDescent="0.25">
      <c r="B1027" s="118"/>
      <c r="E1027" s="13"/>
      <c r="F1027" s="13"/>
    </row>
    <row r="1028" spans="2:6" ht="18" customHeight="1" x14ac:dyDescent="0.25">
      <c r="B1028" s="118"/>
      <c r="E1028" s="13"/>
      <c r="F1028" s="13"/>
    </row>
    <row r="1029" spans="2:6" ht="18" customHeight="1" x14ac:dyDescent="0.25">
      <c r="B1029" s="118"/>
      <c r="E1029" s="13"/>
      <c r="F1029" s="13"/>
    </row>
    <row r="1030" spans="2:6" ht="18" customHeight="1" x14ac:dyDescent="0.25">
      <c r="B1030" s="118"/>
      <c r="E1030" s="13"/>
      <c r="F1030" s="13"/>
    </row>
    <row r="1031" spans="2:6" ht="18" customHeight="1" x14ac:dyDescent="0.25">
      <c r="B1031" s="118"/>
      <c r="E1031" s="13"/>
      <c r="F1031" s="13"/>
    </row>
    <row r="1032" spans="2:6" ht="18" customHeight="1" x14ac:dyDescent="0.25">
      <c r="B1032" s="118"/>
      <c r="E1032" s="13"/>
      <c r="F1032" s="13"/>
    </row>
    <row r="1033" spans="2:6" ht="18" customHeight="1" x14ac:dyDescent="0.25">
      <c r="B1033" s="118"/>
      <c r="E1033" s="13"/>
      <c r="F1033" s="13"/>
    </row>
    <row r="1034" spans="2:6" ht="18" customHeight="1" x14ac:dyDescent="0.25">
      <c r="B1034" s="118"/>
      <c r="E1034" s="13"/>
      <c r="F1034" s="13"/>
    </row>
    <row r="1035" spans="2:6" ht="18" customHeight="1" x14ac:dyDescent="0.25">
      <c r="B1035" s="118"/>
      <c r="E1035" s="13"/>
      <c r="F1035" s="13"/>
    </row>
    <row r="1036" spans="2:6" ht="18" customHeight="1" x14ac:dyDescent="0.25">
      <c r="B1036" s="118"/>
      <c r="E1036" s="13"/>
      <c r="F1036" s="13"/>
    </row>
    <row r="1037" spans="2:6" ht="18" customHeight="1" x14ac:dyDescent="0.25">
      <c r="B1037" s="118"/>
      <c r="E1037" s="13"/>
      <c r="F1037" s="13"/>
    </row>
    <row r="1038" spans="2:6" ht="18" customHeight="1" x14ac:dyDescent="0.25">
      <c r="B1038" s="118"/>
      <c r="E1038" s="13"/>
      <c r="F1038" s="13"/>
    </row>
    <row r="1039" spans="2:6" ht="18" customHeight="1" x14ac:dyDescent="0.25">
      <c r="B1039" s="118"/>
      <c r="E1039" s="13"/>
      <c r="F1039" s="13"/>
    </row>
    <row r="1040" spans="2:6" ht="18" customHeight="1" x14ac:dyDescent="0.25">
      <c r="B1040" s="118"/>
      <c r="E1040" s="13"/>
      <c r="F1040" s="13"/>
    </row>
    <row r="1041" spans="2:6" ht="18" customHeight="1" x14ac:dyDescent="0.25">
      <c r="B1041" s="118"/>
      <c r="E1041" s="13"/>
      <c r="F1041" s="13"/>
    </row>
    <row r="1042" spans="2:6" ht="18" customHeight="1" x14ac:dyDescent="0.25">
      <c r="B1042" s="118"/>
      <c r="E1042" s="13"/>
      <c r="F1042" s="13"/>
    </row>
    <row r="1043" spans="2:6" ht="18" customHeight="1" x14ac:dyDescent="0.25">
      <c r="B1043" s="118"/>
      <c r="E1043" s="13"/>
      <c r="F1043" s="13"/>
    </row>
    <row r="1044" spans="2:6" ht="18" customHeight="1" x14ac:dyDescent="0.25">
      <c r="B1044" s="118"/>
      <c r="E1044" s="13"/>
      <c r="F1044" s="13"/>
    </row>
    <row r="1045" spans="2:6" ht="18" customHeight="1" x14ac:dyDescent="0.25">
      <c r="B1045" s="118"/>
      <c r="E1045" s="13"/>
      <c r="F1045" s="13"/>
    </row>
    <row r="1046" spans="2:6" ht="18" customHeight="1" x14ac:dyDescent="0.25">
      <c r="B1046" s="118"/>
      <c r="E1046" s="13"/>
      <c r="F1046" s="13"/>
    </row>
    <row r="1047" spans="2:6" ht="18" customHeight="1" x14ac:dyDescent="0.25">
      <c r="B1047" s="118"/>
      <c r="E1047" s="13"/>
      <c r="F1047" s="13"/>
    </row>
    <row r="1048" spans="2:6" ht="18" customHeight="1" x14ac:dyDescent="0.25">
      <c r="B1048" s="118"/>
      <c r="E1048" s="13"/>
      <c r="F1048" s="13"/>
    </row>
    <row r="1049" spans="2:6" ht="18" customHeight="1" x14ac:dyDescent="0.25">
      <c r="B1049" s="118"/>
      <c r="E1049" s="13"/>
      <c r="F1049" s="13"/>
    </row>
    <row r="1050" spans="2:6" ht="18" customHeight="1" x14ac:dyDescent="0.25">
      <c r="B1050" s="118"/>
      <c r="E1050" s="13"/>
      <c r="F1050" s="13"/>
    </row>
    <row r="1051" spans="2:6" ht="18" customHeight="1" x14ac:dyDescent="0.25">
      <c r="B1051" s="118"/>
      <c r="E1051" s="13"/>
      <c r="F1051" s="13"/>
    </row>
    <row r="1052" spans="2:6" ht="18" customHeight="1" x14ac:dyDescent="0.25">
      <c r="B1052" s="118"/>
      <c r="E1052" s="13"/>
      <c r="F1052" s="13"/>
    </row>
    <row r="1053" spans="2:6" ht="18" customHeight="1" x14ac:dyDescent="0.25">
      <c r="B1053" s="118"/>
      <c r="E1053" s="13"/>
      <c r="F1053" s="13"/>
    </row>
    <row r="1054" spans="2:6" ht="18" customHeight="1" x14ac:dyDescent="0.25">
      <c r="B1054" s="118"/>
      <c r="E1054" s="13"/>
      <c r="F1054" s="13"/>
    </row>
    <row r="1055" spans="2:6" ht="18" customHeight="1" x14ac:dyDescent="0.25">
      <c r="B1055" s="118"/>
      <c r="E1055" s="13"/>
      <c r="F1055" s="13"/>
    </row>
    <row r="1056" spans="2:6" ht="18" customHeight="1" x14ac:dyDescent="0.25">
      <c r="B1056" s="118"/>
      <c r="E1056" s="13"/>
      <c r="F1056" s="13"/>
    </row>
    <row r="1057" spans="2:6" ht="18" customHeight="1" x14ac:dyDescent="0.25">
      <c r="B1057" s="118"/>
      <c r="E1057" s="13"/>
      <c r="F1057" s="13"/>
    </row>
    <row r="1058" spans="2:6" ht="18" customHeight="1" x14ac:dyDescent="0.25">
      <c r="B1058" s="118"/>
      <c r="E1058" s="13"/>
      <c r="F1058" s="13"/>
    </row>
    <row r="1059" spans="2:6" ht="18" customHeight="1" x14ac:dyDescent="0.25">
      <c r="B1059" s="118"/>
      <c r="E1059" s="13"/>
      <c r="F1059" s="13"/>
    </row>
    <row r="1060" spans="2:6" ht="18" customHeight="1" x14ac:dyDescent="0.25">
      <c r="B1060" s="118"/>
      <c r="E1060" s="13"/>
      <c r="F1060" s="13"/>
    </row>
    <row r="1061" spans="2:6" ht="18" customHeight="1" x14ac:dyDescent="0.25">
      <c r="B1061" s="118"/>
      <c r="E1061" s="13"/>
      <c r="F1061" s="13"/>
    </row>
    <row r="1062" spans="2:6" ht="18" customHeight="1" x14ac:dyDescent="0.25">
      <c r="B1062" s="118"/>
      <c r="E1062" s="13"/>
      <c r="F1062" s="13"/>
    </row>
    <row r="1063" spans="2:6" ht="18" customHeight="1" x14ac:dyDescent="0.25">
      <c r="B1063" s="118"/>
      <c r="E1063" s="13"/>
      <c r="F1063" s="13"/>
    </row>
    <row r="1064" spans="2:6" ht="18" customHeight="1" x14ac:dyDescent="0.25">
      <c r="B1064" s="118"/>
      <c r="E1064" s="13"/>
      <c r="F1064" s="13"/>
    </row>
    <row r="1065" spans="2:6" ht="18" customHeight="1" x14ac:dyDescent="0.25">
      <c r="B1065" s="118"/>
      <c r="E1065" s="13"/>
      <c r="F1065" s="13"/>
    </row>
    <row r="1066" spans="2:6" ht="18" customHeight="1" x14ac:dyDescent="0.25">
      <c r="B1066" s="118"/>
      <c r="E1066" s="13"/>
      <c r="F1066" s="13"/>
    </row>
    <row r="1067" spans="2:6" ht="18" customHeight="1" x14ac:dyDescent="0.25">
      <c r="B1067" s="118"/>
      <c r="E1067" s="13"/>
      <c r="F1067" s="13"/>
    </row>
    <row r="1068" spans="2:6" ht="18" customHeight="1" x14ac:dyDescent="0.25">
      <c r="B1068" s="118"/>
      <c r="E1068" s="13"/>
      <c r="F1068" s="13"/>
    </row>
    <row r="1069" spans="2:6" ht="18" customHeight="1" x14ac:dyDescent="0.25">
      <c r="B1069" s="118"/>
      <c r="E1069" s="13"/>
      <c r="F1069" s="13"/>
    </row>
    <row r="1070" spans="2:6" ht="18" customHeight="1" x14ac:dyDescent="0.25">
      <c r="B1070" s="118"/>
      <c r="E1070" s="13"/>
      <c r="F1070" s="13"/>
    </row>
    <row r="1071" spans="2:6" ht="18" customHeight="1" x14ac:dyDescent="0.25">
      <c r="B1071" s="118"/>
      <c r="E1071" s="13"/>
      <c r="F1071" s="13"/>
    </row>
    <row r="1072" spans="2:6" ht="18" customHeight="1" x14ac:dyDescent="0.25">
      <c r="B1072" s="118"/>
      <c r="E1072" s="13"/>
      <c r="F1072" s="13"/>
    </row>
    <row r="1073" spans="2:6" ht="18" customHeight="1" x14ac:dyDescent="0.25">
      <c r="B1073" s="118"/>
      <c r="E1073" s="13"/>
      <c r="F1073" s="13"/>
    </row>
    <row r="1074" spans="2:6" ht="18" customHeight="1" x14ac:dyDescent="0.25">
      <c r="B1074" s="118"/>
      <c r="E1074" s="13"/>
      <c r="F1074" s="13"/>
    </row>
    <row r="1075" spans="2:6" ht="18" customHeight="1" x14ac:dyDescent="0.25">
      <c r="B1075" s="118"/>
      <c r="E1075" s="13"/>
      <c r="F1075" s="13"/>
    </row>
    <row r="1076" spans="2:6" ht="18" customHeight="1" x14ac:dyDescent="0.25">
      <c r="B1076" s="118"/>
      <c r="E1076" s="13"/>
      <c r="F1076" s="13"/>
    </row>
    <row r="1077" spans="2:6" ht="18" customHeight="1" x14ac:dyDescent="0.25">
      <c r="B1077" s="118"/>
      <c r="E1077" s="13"/>
      <c r="F1077" s="13"/>
    </row>
    <row r="1078" spans="2:6" ht="18" customHeight="1" x14ac:dyDescent="0.25">
      <c r="B1078" s="118"/>
      <c r="E1078" s="13"/>
      <c r="F1078" s="13"/>
    </row>
    <row r="1079" spans="2:6" ht="18" customHeight="1" x14ac:dyDescent="0.25">
      <c r="B1079" s="118"/>
      <c r="E1079" s="13"/>
      <c r="F1079" s="13"/>
    </row>
    <row r="1080" spans="2:6" ht="18" customHeight="1" x14ac:dyDescent="0.25">
      <c r="B1080" s="118"/>
      <c r="E1080" s="13"/>
      <c r="F1080" s="13"/>
    </row>
    <row r="1081" spans="2:6" ht="18" customHeight="1" x14ac:dyDescent="0.25">
      <c r="B1081" s="118"/>
      <c r="E1081" s="13"/>
      <c r="F1081" s="13"/>
    </row>
    <row r="1082" spans="2:6" ht="18" customHeight="1" x14ac:dyDescent="0.25">
      <c r="B1082" s="118"/>
      <c r="E1082" s="13"/>
      <c r="F1082" s="13"/>
    </row>
    <row r="1083" spans="2:6" ht="18" customHeight="1" x14ac:dyDescent="0.25">
      <c r="B1083" s="118"/>
      <c r="E1083" s="13"/>
      <c r="F1083" s="13"/>
    </row>
    <row r="1084" spans="2:6" ht="18" customHeight="1" x14ac:dyDescent="0.25">
      <c r="B1084" s="118"/>
      <c r="E1084" s="13"/>
      <c r="F1084" s="13"/>
    </row>
    <row r="1085" spans="2:6" ht="18" customHeight="1" x14ac:dyDescent="0.25">
      <c r="B1085" s="118"/>
      <c r="E1085" s="13"/>
      <c r="F1085" s="13"/>
    </row>
    <row r="1086" spans="2:6" ht="18" customHeight="1" x14ac:dyDescent="0.25">
      <c r="B1086" s="118"/>
      <c r="E1086" s="13"/>
      <c r="F1086" s="13"/>
    </row>
    <row r="1087" spans="2:6" ht="18" customHeight="1" x14ac:dyDescent="0.25">
      <c r="B1087" s="118"/>
      <c r="E1087" s="13"/>
      <c r="F1087" s="13"/>
    </row>
    <row r="1088" spans="2:6" ht="18" customHeight="1" x14ac:dyDescent="0.25">
      <c r="B1088" s="118"/>
      <c r="E1088" s="13"/>
      <c r="F1088" s="13"/>
    </row>
    <row r="1089" spans="2:6" ht="18" customHeight="1" x14ac:dyDescent="0.25">
      <c r="B1089" s="118"/>
      <c r="E1089" s="13"/>
      <c r="F1089" s="13"/>
    </row>
    <row r="1090" spans="2:6" ht="18" customHeight="1" x14ac:dyDescent="0.25">
      <c r="B1090" s="118"/>
      <c r="E1090" s="13"/>
      <c r="F1090" s="13"/>
    </row>
    <row r="1091" spans="2:6" ht="18" customHeight="1" x14ac:dyDescent="0.25">
      <c r="B1091" s="118"/>
      <c r="E1091" s="13"/>
      <c r="F1091" s="13"/>
    </row>
    <row r="1092" spans="2:6" ht="18" customHeight="1" x14ac:dyDescent="0.25">
      <c r="B1092" s="118"/>
      <c r="E1092" s="13"/>
      <c r="F1092" s="13"/>
    </row>
    <row r="1093" spans="2:6" ht="18" customHeight="1" x14ac:dyDescent="0.25">
      <c r="B1093" s="118"/>
      <c r="E1093" s="13"/>
      <c r="F1093" s="13"/>
    </row>
    <row r="1094" spans="2:6" ht="18" customHeight="1" x14ac:dyDescent="0.25">
      <c r="B1094" s="118"/>
      <c r="E1094" s="13"/>
      <c r="F1094" s="13"/>
    </row>
    <row r="1095" spans="2:6" ht="18" customHeight="1" x14ac:dyDescent="0.25">
      <c r="B1095" s="118"/>
      <c r="E1095" s="13"/>
      <c r="F1095" s="13"/>
    </row>
    <row r="1096" spans="2:6" ht="18" customHeight="1" x14ac:dyDescent="0.25">
      <c r="B1096" s="118"/>
      <c r="E1096" s="13"/>
      <c r="F1096" s="13"/>
    </row>
    <row r="1097" spans="2:6" ht="18" customHeight="1" x14ac:dyDescent="0.25">
      <c r="B1097" s="118"/>
      <c r="E1097" s="13"/>
      <c r="F1097" s="13"/>
    </row>
    <row r="1098" spans="2:6" ht="18" customHeight="1" x14ac:dyDescent="0.25">
      <c r="B1098" s="118"/>
      <c r="E1098" s="13"/>
      <c r="F1098" s="13"/>
    </row>
    <row r="1099" spans="2:6" ht="18" customHeight="1" x14ac:dyDescent="0.25">
      <c r="B1099" s="118"/>
      <c r="E1099" s="13"/>
      <c r="F1099" s="13"/>
    </row>
    <row r="1100" spans="2:6" ht="18" customHeight="1" x14ac:dyDescent="0.25">
      <c r="B1100" s="118"/>
      <c r="E1100" s="13"/>
      <c r="F1100" s="13"/>
    </row>
    <row r="1101" spans="2:6" ht="18" customHeight="1" x14ac:dyDescent="0.25">
      <c r="B1101" s="118"/>
      <c r="E1101" s="13"/>
      <c r="F1101" s="13"/>
    </row>
    <row r="1102" spans="2:6" ht="18" customHeight="1" x14ac:dyDescent="0.25">
      <c r="B1102" s="118"/>
      <c r="E1102" s="13"/>
      <c r="F1102" s="13"/>
    </row>
    <row r="1103" spans="2:6" ht="18" customHeight="1" x14ac:dyDescent="0.25">
      <c r="B1103" s="118"/>
      <c r="E1103" s="13"/>
      <c r="F1103" s="13"/>
    </row>
    <row r="1104" spans="2:6" ht="18" customHeight="1" x14ac:dyDescent="0.25">
      <c r="B1104" s="118"/>
      <c r="E1104" s="13"/>
      <c r="F1104" s="13"/>
    </row>
    <row r="1105" spans="2:6" ht="18" customHeight="1" x14ac:dyDescent="0.25">
      <c r="B1105" s="118"/>
      <c r="E1105" s="13"/>
      <c r="F1105" s="13"/>
    </row>
    <row r="1106" spans="2:6" ht="18" customHeight="1" x14ac:dyDescent="0.25">
      <c r="B1106" s="118"/>
      <c r="E1106" s="13"/>
      <c r="F1106" s="13"/>
    </row>
    <row r="1107" spans="2:6" ht="18" customHeight="1" x14ac:dyDescent="0.25">
      <c r="B1107" s="118"/>
      <c r="E1107" s="13"/>
      <c r="F1107" s="13"/>
    </row>
    <row r="1108" spans="2:6" ht="18" customHeight="1" x14ac:dyDescent="0.25">
      <c r="B1108" s="118"/>
      <c r="E1108" s="13"/>
      <c r="F1108" s="13"/>
    </row>
    <row r="1109" spans="2:6" ht="18" customHeight="1" x14ac:dyDescent="0.25">
      <c r="B1109" s="118"/>
      <c r="E1109" s="13"/>
      <c r="F1109" s="13"/>
    </row>
    <row r="1110" spans="2:6" ht="18" customHeight="1" x14ac:dyDescent="0.25">
      <c r="B1110" s="118"/>
      <c r="E1110" s="13"/>
      <c r="F1110" s="13"/>
    </row>
    <row r="1111" spans="2:6" ht="18" customHeight="1" x14ac:dyDescent="0.25">
      <c r="B1111" s="118"/>
      <c r="E1111" s="13"/>
      <c r="F1111" s="13"/>
    </row>
    <row r="1112" spans="2:6" ht="18" customHeight="1" x14ac:dyDescent="0.25">
      <c r="B1112" s="118"/>
      <c r="E1112" s="13"/>
      <c r="F1112" s="13"/>
    </row>
    <row r="1113" spans="2:6" ht="18" customHeight="1" x14ac:dyDescent="0.25">
      <c r="B1113" s="118"/>
      <c r="E1113" s="13"/>
      <c r="F1113" s="13"/>
    </row>
    <row r="1114" spans="2:6" ht="18" customHeight="1" x14ac:dyDescent="0.25">
      <c r="B1114" s="118"/>
      <c r="E1114" s="13"/>
      <c r="F1114" s="13"/>
    </row>
    <row r="1115" spans="2:6" ht="18" customHeight="1" x14ac:dyDescent="0.25">
      <c r="B1115" s="118"/>
      <c r="E1115" s="13"/>
      <c r="F1115" s="13"/>
    </row>
    <row r="1116" spans="2:6" ht="18" customHeight="1" x14ac:dyDescent="0.25">
      <c r="B1116" s="118"/>
      <c r="E1116" s="13"/>
      <c r="F1116" s="13"/>
    </row>
    <row r="1117" spans="2:6" ht="18" customHeight="1" x14ac:dyDescent="0.25">
      <c r="B1117" s="118"/>
      <c r="E1117" s="13"/>
      <c r="F1117" s="13"/>
    </row>
    <row r="1118" spans="2:6" ht="18" customHeight="1" x14ac:dyDescent="0.25">
      <c r="B1118" s="118"/>
      <c r="E1118" s="13"/>
      <c r="F1118" s="13"/>
    </row>
    <row r="1119" spans="2:6" ht="18" customHeight="1" x14ac:dyDescent="0.25">
      <c r="B1119" s="118"/>
      <c r="E1119" s="13"/>
      <c r="F1119" s="13"/>
    </row>
    <row r="1120" spans="2:6" ht="18" customHeight="1" x14ac:dyDescent="0.25">
      <c r="B1120" s="118"/>
      <c r="E1120" s="13"/>
      <c r="F1120" s="13"/>
    </row>
    <row r="1121" spans="2:6" ht="18" customHeight="1" x14ac:dyDescent="0.25">
      <c r="B1121" s="118"/>
      <c r="E1121" s="13"/>
      <c r="F1121" s="13"/>
    </row>
    <row r="1122" spans="2:6" ht="18" customHeight="1" x14ac:dyDescent="0.25">
      <c r="B1122" s="118"/>
      <c r="E1122" s="13"/>
      <c r="F1122" s="13"/>
    </row>
    <row r="1123" spans="2:6" ht="18" customHeight="1" x14ac:dyDescent="0.25">
      <c r="B1123" s="118"/>
      <c r="E1123" s="13"/>
      <c r="F1123" s="13"/>
    </row>
    <row r="1124" spans="2:6" ht="18" customHeight="1" x14ac:dyDescent="0.25">
      <c r="B1124" s="118"/>
      <c r="E1124" s="13"/>
      <c r="F1124" s="13"/>
    </row>
    <row r="1125" spans="2:6" ht="18" customHeight="1" x14ac:dyDescent="0.25">
      <c r="B1125" s="118"/>
      <c r="E1125" s="13"/>
      <c r="F1125" s="13"/>
    </row>
    <row r="1126" spans="2:6" ht="18" customHeight="1" x14ac:dyDescent="0.25">
      <c r="B1126" s="118"/>
      <c r="E1126" s="13"/>
      <c r="F1126" s="13"/>
    </row>
    <row r="1127" spans="2:6" ht="18" customHeight="1" x14ac:dyDescent="0.25">
      <c r="B1127" s="118"/>
      <c r="E1127" s="13"/>
      <c r="F1127" s="13"/>
    </row>
    <row r="1128" spans="2:6" ht="18" customHeight="1" x14ac:dyDescent="0.25">
      <c r="B1128" s="118"/>
      <c r="E1128" s="13"/>
      <c r="F1128" s="13"/>
    </row>
    <row r="1129" spans="2:6" ht="18" customHeight="1" x14ac:dyDescent="0.25">
      <c r="B1129" s="118"/>
      <c r="E1129" s="13"/>
      <c r="F1129" s="13"/>
    </row>
    <row r="1130" spans="2:6" ht="18" customHeight="1" x14ac:dyDescent="0.25">
      <c r="B1130" s="118"/>
      <c r="E1130" s="13"/>
      <c r="F1130" s="13"/>
    </row>
    <row r="1131" spans="2:6" ht="18" customHeight="1" x14ac:dyDescent="0.25">
      <c r="B1131" s="118"/>
      <c r="E1131" s="13"/>
      <c r="F1131" s="13"/>
    </row>
    <row r="1132" spans="2:6" ht="18" customHeight="1" x14ac:dyDescent="0.25">
      <c r="B1132" s="118"/>
      <c r="E1132" s="13"/>
      <c r="F1132" s="13"/>
    </row>
    <row r="1133" spans="2:6" ht="18" customHeight="1" x14ac:dyDescent="0.25">
      <c r="B1133" s="118"/>
      <c r="E1133" s="13"/>
      <c r="F1133" s="13"/>
    </row>
    <row r="1134" spans="2:6" ht="18" customHeight="1" x14ac:dyDescent="0.25">
      <c r="B1134" s="118"/>
      <c r="E1134" s="13"/>
      <c r="F1134" s="13"/>
    </row>
    <row r="1135" spans="2:6" ht="18" customHeight="1" x14ac:dyDescent="0.25">
      <c r="B1135" s="118"/>
      <c r="E1135" s="13"/>
      <c r="F1135" s="13"/>
    </row>
    <row r="1136" spans="2:6" ht="18" customHeight="1" x14ac:dyDescent="0.25">
      <c r="B1136" s="118"/>
      <c r="E1136" s="13"/>
      <c r="F1136" s="13"/>
    </row>
    <row r="1137" spans="2:6" ht="18" customHeight="1" x14ac:dyDescent="0.25">
      <c r="B1137" s="118"/>
      <c r="E1137" s="13"/>
      <c r="F1137" s="13"/>
    </row>
    <row r="1138" spans="2:6" ht="18" customHeight="1" x14ac:dyDescent="0.25">
      <c r="B1138" s="118"/>
      <c r="E1138" s="13"/>
      <c r="F1138" s="13"/>
    </row>
    <row r="1139" spans="2:6" ht="18" customHeight="1" x14ac:dyDescent="0.25">
      <c r="B1139" s="118"/>
      <c r="E1139" s="13"/>
      <c r="F1139" s="13"/>
    </row>
    <row r="1140" spans="2:6" ht="18" customHeight="1" x14ac:dyDescent="0.25">
      <c r="B1140" s="118"/>
      <c r="E1140" s="13"/>
      <c r="F1140" s="13"/>
    </row>
    <row r="1141" spans="2:6" ht="18" customHeight="1" x14ac:dyDescent="0.25">
      <c r="B1141" s="118"/>
      <c r="E1141" s="13"/>
      <c r="F1141" s="13"/>
    </row>
    <row r="1142" spans="2:6" ht="18" customHeight="1" x14ac:dyDescent="0.25">
      <c r="B1142" s="118"/>
      <c r="E1142" s="13"/>
      <c r="F1142" s="13"/>
    </row>
    <row r="1143" spans="2:6" ht="18" customHeight="1" x14ac:dyDescent="0.25">
      <c r="B1143" s="118"/>
      <c r="E1143" s="13"/>
      <c r="F1143" s="13"/>
    </row>
    <row r="1144" spans="2:6" ht="18" customHeight="1" x14ac:dyDescent="0.25">
      <c r="B1144" s="118"/>
      <c r="E1144" s="13"/>
      <c r="F1144" s="13"/>
    </row>
    <row r="1145" spans="2:6" ht="18" customHeight="1" x14ac:dyDescent="0.25">
      <c r="B1145" s="118"/>
      <c r="E1145" s="13"/>
      <c r="F1145" s="13"/>
    </row>
    <row r="1146" spans="2:6" ht="18" customHeight="1" x14ac:dyDescent="0.25">
      <c r="B1146" s="118"/>
      <c r="E1146" s="13"/>
      <c r="F1146" s="13"/>
    </row>
    <row r="1147" spans="2:6" ht="18" customHeight="1" x14ac:dyDescent="0.25">
      <c r="B1147" s="118"/>
      <c r="E1147" s="13"/>
      <c r="F1147" s="13"/>
    </row>
    <row r="1148" spans="2:6" ht="18" customHeight="1" x14ac:dyDescent="0.25">
      <c r="B1148" s="118"/>
      <c r="E1148" s="13"/>
      <c r="F1148" s="13"/>
    </row>
    <row r="1149" spans="2:6" ht="18" customHeight="1" x14ac:dyDescent="0.25">
      <c r="B1149" s="118"/>
      <c r="E1149" s="13"/>
      <c r="F1149" s="13"/>
    </row>
    <row r="1150" spans="2:6" ht="18" customHeight="1" x14ac:dyDescent="0.25">
      <c r="B1150" s="118"/>
      <c r="E1150" s="13"/>
      <c r="F1150" s="13"/>
    </row>
    <row r="1151" spans="2:6" ht="18" customHeight="1" x14ac:dyDescent="0.25">
      <c r="B1151" s="118"/>
      <c r="E1151" s="13"/>
      <c r="F1151" s="13"/>
    </row>
    <row r="1152" spans="2:6" ht="18" customHeight="1" x14ac:dyDescent="0.25">
      <c r="B1152" s="118"/>
      <c r="E1152" s="13"/>
      <c r="F1152" s="13"/>
    </row>
    <row r="1153" spans="2:6" ht="18" customHeight="1" x14ac:dyDescent="0.25">
      <c r="B1153" s="118"/>
      <c r="E1153" s="13"/>
      <c r="F1153" s="13"/>
    </row>
    <row r="1154" spans="2:6" ht="18" customHeight="1" x14ac:dyDescent="0.25">
      <c r="B1154" s="118"/>
      <c r="E1154" s="13"/>
      <c r="F1154" s="13"/>
    </row>
    <row r="1155" spans="2:6" ht="18" customHeight="1" x14ac:dyDescent="0.25">
      <c r="B1155" s="118"/>
      <c r="E1155" s="13"/>
      <c r="F1155" s="13"/>
    </row>
    <row r="1156" spans="2:6" ht="18" customHeight="1" x14ac:dyDescent="0.25">
      <c r="B1156" s="118"/>
      <c r="E1156" s="13"/>
      <c r="F1156" s="13"/>
    </row>
    <row r="1157" spans="2:6" ht="18" customHeight="1" x14ac:dyDescent="0.25">
      <c r="B1157" s="118"/>
      <c r="E1157" s="13"/>
      <c r="F1157" s="13"/>
    </row>
    <row r="1158" spans="2:6" ht="18" customHeight="1" x14ac:dyDescent="0.25">
      <c r="B1158" s="118"/>
      <c r="E1158" s="13"/>
      <c r="F1158" s="13"/>
    </row>
    <row r="1159" spans="2:6" ht="18" customHeight="1" x14ac:dyDescent="0.25">
      <c r="B1159" s="118"/>
      <c r="E1159" s="13"/>
      <c r="F1159" s="13"/>
    </row>
    <row r="1160" spans="2:6" ht="18" customHeight="1" x14ac:dyDescent="0.25">
      <c r="B1160" s="118"/>
      <c r="E1160" s="13"/>
      <c r="F1160" s="13"/>
    </row>
    <row r="1161" spans="2:6" ht="18" customHeight="1" x14ac:dyDescent="0.25">
      <c r="B1161" s="118"/>
      <c r="E1161" s="13"/>
      <c r="F1161" s="13"/>
    </row>
    <row r="1162" spans="2:6" ht="18" customHeight="1" x14ac:dyDescent="0.25">
      <c r="B1162" s="118"/>
      <c r="E1162" s="13"/>
      <c r="F1162" s="13"/>
    </row>
    <row r="1163" spans="2:6" ht="18" customHeight="1" x14ac:dyDescent="0.25">
      <c r="B1163" s="118"/>
      <c r="E1163" s="13"/>
      <c r="F1163" s="13"/>
    </row>
    <row r="1164" spans="2:6" ht="18" customHeight="1" x14ac:dyDescent="0.25">
      <c r="B1164" s="118"/>
      <c r="E1164" s="13"/>
      <c r="F1164" s="13"/>
    </row>
    <row r="1165" spans="2:6" ht="18" customHeight="1" x14ac:dyDescent="0.25">
      <c r="B1165" s="118"/>
      <c r="E1165" s="13"/>
      <c r="F1165" s="13"/>
    </row>
    <row r="1166" spans="2:6" ht="18" customHeight="1" x14ac:dyDescent="0.25">
      <c r="B1166" s="118"/>
      <c r="E1166" s="13"/>
      <c r="F1166" s="13"/>
    </row>
    <row r="1167" spans="2:6" ht="18" customHeight="1" x14ac:dyDescent="0.25">
      <c r="B1167" s="118"/>
      <c r="E1167" s="13"/>
      <c r="F1167" s="13"/>
    </row>
    <row r="1168" spans="2:6" ht="18" customHeight="1" x14ac:dyDescent="0.25">
      <c r="B1168" s="118"/>
      <c r="E1168" s="13"/>
      <c r="F1168" s="13"/>
    </row>
    <row r="1169" spans="2:6" ht="18" customHeight="1" x14ac:dyDescent="0.25">
      <c r="B1169" s="118"/>
      <c r="E1169" s="13"/>
      <c r="F1169" s="13"/>
    </row>
    <row r="1170" spans="2:6" ht="18" customHeight="1" x14ac:dyDescent="0.25">
      <c r="B1170" s="118"/>
      <c r="E1170" s="13"/>
      <c r="F1170" s="13"/>
    </row>
    <row r="1171" spans="2:6" ht="18" customHeight="1" x14ac:dyDescent="0.25">
      <c r="B1171" s="118"/>
      <c r="E1171" s="13"/>
      <c r="F1171" s="13"/>
    </row>
    <row r="1172" spans="2:6" ht="18" customHeight="1" x14ac:dyDescent="0.25">
      <c r="B1172" s="118"/>
      <c r="E1172" s="13"/>
      <c r="F1172" s="13"/>
    </row>
    <row r="1173" spans="2:6" ht="18" customHeight="1" x14ac:dyDescent="0.25">
      <c r="B1173" s="118"/>
      <c r="E1173" s="13"/>
      <c r="F1173" s="13"/>
    </row>
    <row r="1174" spans="2:6" ht="18" customHeight="1" x14ac:dyDescent="0.25">
      <c r="B1174" s="118"/>
      <c r="E1174" s="13"/>
      <c r="F1174" s="13"/>
    </row>
    <row r="1175" spans="2:6" ht="18" customHeight="1" x14ac:dyDescent="0.25">
      <c r="B1175" s="118"/>
      <c r="E1175" s="13"/>
      <c r="F1175" s="13"/>
    </row>
    <row r="1176" spans="2:6" ht="18" customHeight="1" x14ac:dyDescent="0.25">
      <c r="B1176" s="118"/>
      <c r="E1176" s="13"/>
      <c r="F1176" s="13"/>
    </row>
    <row r="1177" spans="2:6" ht="18" customHeight="1" x14ac:dyDescent="0.25">
      <c r="B1177" s="118"/>
      <c r="E1177" s="13"/>
      <c r="F1177" s="13"/>
    </row>
    <row r="1178" spans="2:6" ht="18" customHeight="1" x14ac:dyDescent="0.25">
      <c r="B1178" s="118"/>
      <c r="E1178" s="13"/>
      <c r="F1178" s="13"/>
    </row>
    <row r="1179" spans="2:6" ht="18" customHeight="1" x14ac:dyDescent="0.25">
      <c r="B1179" s="118"/>
      <c r="E1179" s="13"/>
      <c r="F1179" s="13"/>
    </row>
    <row r="1180" spans="2:6" ht="18" customHeight="1" x14ac:dyDescent="0.25">
      <c r="B1180" s="118"/>
      <c r="E1180" s="13"/>
      <c r="F1180" s="13"/>
    </row>
    <row r="1181" spans="2:6" ht="18" customHeight="1" x14ac:dyDescent="0.25">
      <c r="B1181" s="118"/>
      <c r="E1181" s="13"/>
      <c r="F1181" s="13"/>
    </row>
    <row r="1182" spans="2:6" ht="18" customHeight="1" x14ac:dyDescent="0.25">
      <c r="B1182" s="118"/>
      <c r="E1182" s="13"/>
      <c r="F1182" s="13"/>
    </row>
    <row r="1183" spans="2:6" ht="18" customHeight="1" x14ac:dyDescent="0.25">
      <c r="B1183" s="118"/>
      <c r="E1183" s="13"/>
      <c r="F1183" s="13"/>
    </row>
    <row r="1184" spans="2:6" ht="18" customHeight="1" x14ac:dyDescent="0.25">
      <c r="B1184" s="118"/>
      <c r="E1184" s="13"/>
      <c r="F1184" s="13"/>
    </row>
    <row r="1185" spans="2:6" ht="18" customHeight="1" x14ac:dyDescent="0.25">
      <c r="B1185" s="118"/>
      <c r="E1185" s="13"/>
      <c r="F1185" s="13"/>
    </row>
    <row r="1186" spans="2:6" ht="18" customHeight="1" x14ac:dyDescent="0.25">
      <c r="B1186" s="118"/>
      <c r="E1186" s="13"/>
      <c r="F1186" s="13"/>
    </row>
    <row r="1187" spans="2:6" ht="18" customHeight="1" x14ac:dyDescent="0.25">
      <c r="B1187" s="118"/>
      <c r="E1187" s="13"/>
      <c r="F1187" s="13"/>
    </row>
    <row r="1188" spans="2:6" ht="18" customHeight="1" x14ac:dyDescent="0.25">
      <c r="B1188" s="118"/>
      <c r="E1188" s="13"/>
      <c r="F1188" s="13"/>
    </row>
    <row r="1189" spans="2:6" ht="18" customHeight="1" x14ac:dyDescent="0.25">
      <c r="B1189" s="118"/>
      <c r="E1189" s="13"/>
      <c r="F1189" s="13"/>
    </row>
    <row r="1190" spans="2:6" ht="18" customHeight="1" x14ac:dyDescent="0.25">
      <c r="B1190" s="118"/>
      <c r="E1190" s="13"/>
      <c r="F1190" s="13"/>
    </row>
    <row r="1191" spans="2:6" ht="18" customHeight="1" x14ac:dyDescent="0.25">
      <c r="B1191" s="118"/>
      <c r="E1191" s="13"/>
      <c r="F1191" s="13"/>
    </row>
    <row r="1192" spans="2:6" ht="18" customHeight="1" x14ac:dyDescent="0.25">
      <c r="B1192" s="118"/>
      <c r="E1192" s="13"/>
      <c r="F1192" s="13"/>
    </row>
    <row r="1193" spans="2:6" ht="18" customHeight="1" x14ac:dyDescent="0.25">
      <c r="B1193" s="118"/>
      <c r="E1193" s="13"/>
      <c r="F1193" s="13"/>
    </row>
    <row r="1194" spans="2:6" ht="18" customHeight="1" x14ac:dyDescent="0.25">
      <c r="B1194" s="118"/>
      <c r="E1194" s="13"/>
      <c r="F1194" s="13"/>
    </row>
    <row r="1195" spans="2:6" ht="18" customHeight="1" x14ac:dyDescent="0.25">
      <c r="B1195" s="118"/>
      <c r="E1195" s="13"/>
      <c r="F1195" s="13"/>
    </row>
    <row r="1196" spans="2:6" ht="18" customHeight="1" x14ac:dyDescent="0.25">
      <c r="B1196" s="118"/>
      <c r="E1196" s="13"/>
      <c r="F1196" s="13"/>
    </row>
    <row r="1197" spans="2:6" ht="18" customHeight="1" x14ac:dyDescent="0.25">
      <c r="B1197" s="118"/>
      <c r="E1197" s="13"/>
      <c r="F1197" s="13"/>
    </row>
    <row r="1198" spans="2:6" ht="18" customHeight="1" x14ac:dyDescent="0.25">
      <c r="B1198" s="118"/>
      <c r="E1198" s="13"/>
      <c r="F1198" s="13"/>
    </row>
    <row r="1199" spans="2:6" ht="18" customHeight="1" x14ac:dyDescent="0.25">
      <c r="B1199" s="118"/>
      <c r="E1199" s="13"/>
      <c r="F1199" s="13"/>
    </row>
    <row r="1200" spans="2:6" ht="18" customHeight="1" x14ac:dyDescent="0.25">
      <c r="B1200" s="118"/>
      <c r="E1200" s="13"/>
      <c r="F1200" s="13"/>
    </row>
    <row r="1201" spans="2:6" ht="18" customHeight="1" x14ac:dyDescent="0.25">
      <c r="B1201" s="118"/>
      <c r="E1201" s="13"/>
      <c r="F1201" s="13"/>
    </row>
    <row r="1202" spans="2:6" ht="18" customHeight="1" x14ac:dyDescent="0.25">
      <c r="B1202" s="118"/>
      <c r="E1202" s="13"/>
      <c r="F1202" s="13"/>
    </row>
    <row r="1203" spans="2:6" ht="18" customHeight="1" x14ac:dyDescent="0.25">
      <c r="B1203" s="118"/>
      <c r="E1203" s="13"/>
      <c r="F1203" s="13"/>
    </row>
    <row r="1204" spans="2:6" ht="18" customHeight="1" x14ac:dyDescent="0.25">
      <c r="B1204" s="118"/>
      <c r="E1204" s="13"/>
      <c r="F1204" s="13"/>
    </row>
    <row r="1205" spans="2:6" ht="18" customHeight="1" x14ac:dyDescent="0.25">
      <c r="B1205" s="118"/>
      <c r="E1205" s="13"/>
      <c r="F1205" s="13"/>
    </row>
    <row r="1206" spans="2:6" ht="18" customHeight="1" x14ac:dyDescent="0.25">
      <c r="B1206" s="118"/>
      <c r="E1206" s="13"/>
      <c r="F1206" s="13"/>
    </row>
    <row r="1207" spans="2:6" ht="18" customHeight="1" x14ac:dyDescent="0.25">
      <c r="B1207" s="118"/>
      <c r="E1207" s="13"/>
      <c r="F1207" s="13"/>
    </row>
    <row r="1208" spans="2:6" ht="18" customHeight="1" x14ac:dyDescent="0.25">
      <c r="B1208" s="118"/>
      <c r="E1208" s="13"/>
      <c r="F1208" s="13"/>
    </row>
    <row r="1209" spans="2:6" ht="18" customHeight="1" x14ac:dyDescent="0.25">
      <c r="B1209" s="118"/>
      <c r="E1209" s="13"/>
      <c r="F1209" s="13"/>
    </row>
    <row r="1210" spans="2:6" ht="18" customHeight="1" x14ac:dyDescent="0.25">
      <c r="B1210" s="118"/>
      <c r="E1210" s="13"/>
      <c r="F1210" s="13"/>
    </row>
    <row r="1211" spans="2:6" ht="18" customHeight="1" x14ac:dyDescent="0.25">
      <c r="B1211" s="118"/>
      <c r="E1211" s="13"/>
      <c r="F1211" s="13"/>
    </row>
    <row r="1212" spans="2:6" ht="18" customHeight="1" x14ac:dyDescent="0.25">
      <c r="B1212" s="118"/>
      <c r="E1212" s="13"/>
      <c r="F1212" s="13"/>
    </row>
    <row r="1213" spans="2:6" ht="18" customHeight="1" x14ac:dyDescent="0.25">
      <c r="B1213" s="118"/>
      <c r="E1213" s="13"/>
      <c r="F1213" s="13"/>
    </row>
    <row r="1214" spans="2:6" ht="18" customHeight="1" x14ac:dyDescent="0.25">
      <c r="B1214" s="118"/>
      <c r="E1214" s="13"/>
      <c r="F1214" s="13"/>
    </row>
    <row r="1215" spans="2:6" ht="18" customHeight="1" x14ac:dyDescent="0.25">
      <c r="B1215" s="118"/>
      <c r="E1215" s="13"/>
      <c r="F1215" s="13"/>
    </row>
    <row r="1216" spans="2:6" ht="18" customHeight="1" x14ac:dyDescent="0.25">
      <c r="B1216" s="118"/>
      <c r="E1216" s="13"/>
      <c r="F1216" s="13"/>
    </row>
    <row r="1217" spans="2:6" ht="18" customHeight="1" x14ac:dyDescent="0.25">
      <c r="B1217" s="118"/>
      <c r="E1217" s="13"/>
      <c r="F1217" s="13"/>
    </row>
    <row r="1218" spans="2:6" ht="18" customHeight="1" x14ac:dyDescent="0.25">
      <c r="B1218" s="118"/>
      <c r="E1218" s="13"/>
      <c r="F1218" s="13"/>
    </row>
    <row r="1219" spans="2:6" ht="18" customHeight="1" x14ac:dyDescent="0.25">
      <c r="B1219" s="118"/>
      <c r="E1219" s="13"/>
      <c r="F1219" s="13"/>
    </row>
    <row r="1220" spans="2:6" ht="18" customHeight="1" x14ac:dyDescent="0.25">
      <c r="B1220" s="118"/>
      <c r="E1220" s="13"/>
      <c r="F1220" s="13"/>
    </row>
    <row r="1221" spans="2:6" ht="18" customHeight="1" x14ac:dyDescent="0.25">
      <c r="B1221" s="118"/>
      <c r="E1221" s="13"/>
      <c r="F1221" s="13"/>
    </row>
    <row r="1222" spans="2:6" ht="18" customHeight="1" x14ac:dyDescent="0.25">
      <c r="B1222" s="118"/>
      <c r="E1222" s="13"/>
      <c r="F1222" s="13"/>
    </row>
    <row r="1223" spans="2:6" ht="18" customHeight="1" x14ac:dyDescent="0.25">
      <c r="B1223" s="118"/>
      <c r="E1223" s="13"/>
      <c r="F1223" s="13"/>
    </row>
    <row r="1224" spans="2:6" ht="18" customHeight="1" x14ac:dyDescent="0.25">
      <c r="B1224" s="118"/>
      <c r="E1224" s="13"/>
      <c r="F1224" s="13"/>
    </row>
    <row r="1225" spans="2:6" ht="18" customHeight="1" x14ac:dyDescent="0.25">
      <c r="B1225" s="118"/>
      <c r="E1225" s="13"/>
      <c r="F1225" s="13"/>
    </row>
    <row r="1226" spans="2:6" ht="18" customHeight="1" x14ac:dyDescent="0.25">
      <c r="B1226" s="118"/>
      <c r="E1226" s="13"/>
      <c r="F1226" s="13"/>
    </row>
    <row r="1227" spans="2:6" ht="18" customHeight="1" x14ac:dyDescent="0.25">
      <c r="B1227" s="118"/>
      <c r="E1227" s="13"/>
      <c r="F1227" s="13"/>
    </row>
    <row r="1228" spans="2:6" ht="18" customHeight="1" x14ac:dyDescent="0.25">
      <c r="B1228" s="118"/>
      <c r="E1228" s="13"/>
      <c r="F1228" s="13"/>
    </row>
    <row r="1229" spans="2:6" ht="18" customHeight="1" x14ac:dyDescent="0.25">
      <c r="B1229" s="118"/>
      <c r="E1229" s="13"/>
      <c r="F1229" s="13"/>
    </row>
    <row r="1230" spans="2:6" ht="18" customHeight="1" x14ac:dyDescent="0.25">
      <c r="B1230" s="118"/>
      <c r="E1230" s="13"/>
      <c r="F1230" s="13"/>
    </row>
    <row r="1231" spans="2:6" ht="18" customHeight="1" x14ac:dyDescent="0.25">
      <c r="B1231" s="118"/>
      <c r="E1231" s="13"/>
      <c r="F1231" s="13"/>
    </row>
    <row r="1232" spans="2:6" ht="18" customHeight="1" x14ac:dyDescent="0.25">
      <c r="B1232" s="118"/>
      <c r="E1232" s="13"/>
      <c r="F1232" s="13"/>
    </row>
    <row r="1233" spans="2:6" ht="18" customHeight="1" x14ac:dyDescent="0.25">
      <c r="B1233" s="118"/>
      <c r="E1233" s="13"/>
      <c r="F1233" s="13"/>
    </row>
    <row r="1234" spans="2:6" ht="18" customHeight="1" x14ac:dyDescent="0.25">
      <c r="B1234" s="118"/>
      <c r="E1234" s="13"/>
      <c r="F1234" s="13"/>
    </row>
    <row r="1235" spans="2:6" ht="18" customHeight="1" x14ac:dyDescent="0.25">
      <c r="B1235" s="118"/>
      <c r="E1235" s="13"/>
      <c r="F1235" s="13"/>
    </row>
    <row r="1236" spans="2:6" ht="18" customHeight="1" x14ac:dyDescent="0.25">
      <c r="B1236" s="118"/>
      <c r="E1236" s="13"/>
      <c r="F1236" s="13"/>
    </row>
    <row r="1237" spans="2:6" ht="18" customHeight="1" x14ac:dyDescent="0.25">
      <c r="B1237" s="118"/>
      <c r="E1237" s="13"/>
      <c r="F1237" s="13"/>
    </row>
    <row r="1238" spans="2:6" ht="18" customHeight="1" x14ac:dyDescent="0.25">
      <c r="B1238" s="118"/>
      <c r="E1238" s="13"/>
      <c r="F1238" s="13"/>
    </row>
  </sheetData>
  <autoFilter ref="A6:DC41"/>
  <mergeCells count="12">
    <mergeCell ref="A1:F1"/>
    <mergeCell ref="A2:F2"/>
    <mergeCell ref="E7:F7"/>
    <mergeCell ref="B41:D41"/>
    <mergeCell ref="B42:D42"/>
    <mergeCell ref="E42:F42"/>
    <mergeCell ref="A4:A6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249"/>
  <sheetViews>
    <sheetView zoomScale="90" zoomScaleNormal="90" workbookViewId="0">
      <pane xSplit="1" ySplit="6" topLeftCell="B45" activePane="bottomRight" state="frozen"/>
      <selection pane="topRight" activeCell="B1" sqref="B1"/>
      <selection pane="bottomLeft" activeCell="A7" sqref="A7"/>
      <selection pane="bottomRight" sqref="A1:F53"/>
    </sheetView>
  </sheetViews>
  <sheetFormatPr defaultRowHeight="18" customHeight="1" x14ac:dyDescent="0.25"/>
  <cols>
    <col min="1" max="1" width="7.42578125" style="56" bestFit="1" customWidth="1"/>
    <col min="2" max="2" width="66.140625" style="119" bestFit="1" customWidth="1"/>
    <col min="3" max="3" width="10.5703125" style="13" hidden="1" customWidth="1"/>
    <col min="4" max="4" width="9" style="13" hidden="1" customWidth="1"/>
    <col min="5" max="5" width="14.85546875" style="22" customWidth="1"/>
    <col min="6" max="6" width="14.85546875" style="23" customWidth="1"/>
    <col min="7" max="7" width="9.140625" style="13"/>
    <col min="8" max="8" width="10.140625" style="13" bestFit="1" customWidth="1"/>
    <col min="9" max="107" width="9.140625" style="17"/>
    <col min="108" max="16384" width="9.140625" style="13"/>
  </cols>
  <sheetData>
    <row r="1" spans="1:107" s="29" customFormat="1" ht="23.25" customHeight="1" x14ac:dyDescent="0.3">
      <c r="A1" s="159" t="s">
        <v>57</v>
      </c>
      <c r="B1" s="159"/>
      <c r="C1" s="159"/>
      <c r="D1" s="159"/>
      <c r="E1" s="159"/>
      <c r="F1" s="159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</row>
    <row r="2" spans="1:107" s="29" customFormat="1" ht="23.25" customHeight="1" x14ac:dyDescent="0.3">
      <c r="A2" s="159" t="s">
        <v>36</v>
      </c>
      <c r="B2" s="159"/>
      <c r="C2" s="159"/>
      <c r="D2" s="159"/>
      <c r="E2" s="159"/>
      <c r="F2" s="159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</row>
    <row r="3" spans="1:107" ht="10.5" customHeight="1" x14ac:dyDescent="0.25">
      <c r="A3" s="53"/>
      <c r="B3" s="126"/>
      <c r="C3" s="26"/>
      <c r="D3" s="26"/>
      <c r="E3" s="26"/>
      <c r="F3" s="26"/>
    </row>
    <row r="4" spans="1:107" ht="28.5" customHeight="1" x14ac:dyDescent="0.25">
      <c r="A4" s="184" t="s">
        <v>8</v>
      </c>
      <c r="B4" s="187" t="s">
        <v>7</v>
      </c>
      <c r="C4" s="190" t="s">
        <v>6</v>
      </c>
      <c r="D4" s="191"/>
      <c r="E4" s="182" t="s">
        <v>29</v>
      </c>
      <c r="F4" s="182"/>
    </row>
    <row r="5" spans="1:107" s="20" customFormat="1" ht="18" customHeight="1" x14ac:dyDescent="0.25">
      <c r="A5" s="185"/>
      <c r="B5" s="188"/>
      <c r="C5" s="192"/>
      <c r="D5" s="193"/>
      <c r="E5" s="182" t="s">
        <v>5</v>
      </c>
      <c r="F5" s="183" t="s">
        <v>4</v>
      </c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</row>
    <row r="6" spans="1:107" s="20" customFormat="1" ht="31.5" customHeight="1" x14ac:dyDescent="0.25">
      <c r="A6" s="186"/>
      <c r="B6" s="189"/>
      <c r="C6" s="143" t="s">
        <v>2</v>
      </c>
      <c r="D6" s="143" t="s">
        <v>1</v>
      </c>
      <c r="E6" s="182"/>
      <c r="F6" s="183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</row>
    <row r="7" spans="1:107" s="36" customFormat="1" ht="18" customHeight="1" x14ac:dyDescent="0.25">
      <c r="A7" s="54"/>
      <c r="B7" s="134" t="s">
        <v>31</v>
      </c>
      <c r="C7" s="31"/>
      <c r="D7" s="31"/>
      <c r="E7" s="194">
        <f>T3.23!E42</f>
        <v>53159691</v>
      </c>
      <c r="F7" s="195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</row>
    <row r="8" spans="1:107" ht="18" customHeight="1" x14ac:dyDescent="0.25">
      <c r="A8" s="55" t="s">
        <v>199</v>
      </c>
      <c r="B8" s="135" t="s">
        <v>163</v>
      </c>
      <c r="C8" s="11"/>
      <c r="D8" s="11"/>
      <c r="E8" s="136">
        <v>300000</v>
      </c>
      <c r="F8" s="136" t="s">
        <v>60</v>
      </c>
    </row>
    <row r="9" spans="1:107" ht="15.75" x14ac:dyDescent="0.25">
      <c r="A9" s="55" t="s">
        <v>199</v>
      </c>
      <c r="B9" s="135" t="s">
        <v>164</v>
      </c>
      <c r="C9" s="11"/>
      <c r="D9" s="11"/>
      <c r="E9" s="136">
        <v>200000</v>
      </c>
      <c r="F9" s="136" t="s">
        <v>60</v>
      </c>
    </row>
    <row r="10" spans="1:107" ht="18" customHeight="1" x14ac:dyDescent="0.25">
      <c r="A10" s="55" t="s">
        <v>199</v>
      </c>
      <c r="B10" s="135" t="s">
        <v>165</v>
      </c>
      <c r="C10" s="74"/>
      <c r="D10" s="74"/>
      <c r="E10" s="136">
        <v>100000</v>
      </c>
      <c r="F10" s="136" t="s">
        <v>60</v>
      </c>
    </row>
    <row r="11" spans="1:107" ht="18" customHeight="1" x14ac:dyDescent="0.25">
      <c r="A11" s="55" t="s">
        <v>199</v>
      </c>
      <c r="B11" s="135" t="s">
        <v>165</v>
      </c>
      <c r="C11" s="74"/>
      <c r="D11" s="74"/>
      <c r="E11" s="136">
        <v>900000</v>
      </c>
      <c r="F11" s="136" t="s">
        <v>60</v>
      </c>
    </row>
    <row r="12" spans="1:107" ht="18" customHeight="1" x14ac:dyDescent="0.25">
      <c r="A12" s="55" t="s">
        <v>199</v>
      </c>
      <c r="B12" s="135" t="s">
        <v>166</v>
      </c>
      <c r="C12" s="74"/>
      <c r="D12" s="74"/>
      <c r="E12" s="136">
        <v>100000</v>
      </c>
      <c r="F12" s="136" t="s">
        <v>60</v>
      </c>
    </row>
    <row r="13" spans="1:107" ht="18" customHeight="1" x14ac:dyDescent="0.25">
      <c r="A13" s="55" t="s">
        <v>200</v>
      </c>
      <c r="B13" s="135" t="s">
        <v>167</v>
      </c>
      <c r="C13" s="74"/>
      <c r="D13" s="74"/>
      <c r="E13" s="136">
        <v>300000</v>
      </c>
      <c r="F13" s="136" t="s">
        <v>60</v>
      </c>
    </row>
    <row r="14" spans="1:107" ht="18" customHeight="1" x14ac:dyDescent="0.25">
      <c r="A14" s="55" t="s">
        <v>200</v>
      </c>
      <c r="B14" s="135" t="s">
        <v>168</v>
      </c>
      <c r="C14" s="74"/>
      <c r="D14" s="74"/>
      <c r="E14" s="136">
        <v>300000</v>
      </c>
      <c r="F14" s="136" t="s">
        <v>60</v>
      </c>
    </row>
    <row r="15" spans="1:107" ht="18" customHeight="1" x14ac:dyDescent="0.25">
      <c r="A15" s="55" t="s">
        <v>200</v>
      </c>
      <c r="B15" s="135" t="s">
        <v>169</v>
      </c>
      <c r="C15" s="74"/>
      <c r="D15" s="74"/>
      <c r="E15" s="136" t="s">
        <v>60</v>
      </c>
      <c r="F15" s="141">
        <v>1660000</v>
      </c>
    </row>
    <row r="16" spans="1:107" ht="18" customHeight="1" x14ac:dyDescent="0.25">
      <c r="A16" s="55" t="s">
        <v>201</v>
      </c>
      <c r="B16" s="135" t="s">
        <v>170</v>
      </c>
      <c r="C16" s="74"/>
      <c r="D16" s="74"/>
      <c r="E16" s="136">
        <v>500000</v>
      </c>
      <c r="F16" s="141" t="s">
        <v>60</v>
      </c>
    </row>
    <row r="17" spans="1:6" ht="18" customHeight="1" x14ac:dyDescent="0.25">
      <c r="A17" s="55" t="s">
        <v>201</v>
      </c>
      <c r="B17" s="135" t="s">
        <v>171</v>
      </c>
      <c r="C17" s="74"/>
      <c r="D17" s="74"/>
      <c r="E17" s="136">
        <v>500000</v>
      </c>
      <c r="F17" s="141" t="s">
        <v>60</v>
      </c>
    </row>
    <row r="18" spans="1:6" ht="18" customHeight="1" x14ac:dyDescent="0.25">
      <c r="A18" s="55" t="s">
        <v>201</v>
      </c>
      <c r="B18" s="135" t="s">
        <v>172</v>
      </c>
      <c r="C18" s="74"/>
      <c r="D18" s="74"/>
      <c r="E18" s="136">
        <v>500000</v>
      </c>
      <c r="F18" s="141" t="s">
        <v>60</v>
      </c>
    </row>
    <row r="19" spans="1:6" ht="18" customHeight="1" x14ac:dyDescent="0.25">
      <c r="A19" s="55" t="s">
        <v>201</v>
      </c>
      <c r="B19" s="135" t="s">
        <v>173</v>
      </c>
      <c r="C19" s="74"/>
      <c r="D19" s="74"/>
      <c r="E19" s="136">
        <v>500000</v>
      </c>
      <c r="F19" s="141" t="s">
        <v>60</v>
      </c>
    </row>
    <row r="20" spans="1:6" ht="18" customHeight="1" x14ac:dyDescent="0.25">
      <c r="A20" s="55" t="s">
        <v>201</v>
      </c>
      <c r="B20" s="135" t="s">
        <v>174</v>
      </c>
      <c r="C20" s="74"/>
      <c r="D20" s="74"/>
      <c r="E20" s="136">
        <v>500000</v>
      </c>
      <c r="F20" s="141" t="s">
        <v>60</v>
      </c>
    </row>
    <row r="21" spans="1:6" ht="18" customHeight="1" x14ac:dyDescent="0.25">
      <c r="A21" s="55" t="s">
        <v>201</v>
      </c>
      <c r="B21" s="135" t="s">
        <v>198</v>
      </c>
      <c r="C21" s="74"/>
      <c r="D21" s="74"/>
      <c r="E21" s="136">
        <v>500000</v>
      </c>
      <c r="F21" s="141" t="s">
        <v>60</v>
      </c>
    </row>
    <row r="22" spans="1:6" ht="18" customHeight="1" x14ac:dyDescent="0.25">
      <c r="A22" s="55" t="s">
        <v>201</v>
      </c>
      <c r="B22" s="135" t="s">
        <v>175</v>
      </c>
      <c r="C22" s="74"/>
      <c r="D22" s="74"/>
      <c r="E22" s="136">
        <v>200000</v>
      </c>
      <c r="F22" s="141" t="s">
        <v>60</v>
      </c>
    </row>
    <row r="23" spans="1:6" ht="18" customHeight="1" x14ac:dyDescent="0.25">
      <c r="A23" s="55" t="s">
        <v>202</v>
      </c>
      <c r="B23" s="135" t="s">
        <v>176</v>
      </c>
      <c r="C23" s="74"/>
      <c r="D23" s="74"/>
      <c r="E23" s="136">
        <v>245000</v>
      </c>
      <c r="F23" s="141" t="s">
        <v>60</v>
      </c>
    </row>
    <row r="24" spans="1:6" ht="18" customHeight="1" x14ac:dyDescent="0.25">
      <c r="A24" s="55" t="s">
        <v>203</v>
      </c>
      <c r="B24" s="135" t="s">
        <v>81</v>
      </c>
      <c r="C24" s="74"/>
      <c r="D24" s="74"/>
      <c r="E24" s="136">
        <v>500000</v>
      </c>
      <c r="F24" s="141" t="s">
        <v>60</v>
      </c>
    </row>
    <row r="25" spans="1:6" ht="18" customHeight="1" x14ac:dyDescent="0.25">
      <c r="A25" s="55" t="s">
        <v>204</v>
      </c>
      <c r="B25" s="135" t="s">
        <v>177</v>
      </c>
      <c r="C25" s="74"/>
      <c r="D25" s="74"/>
      <c r="E25" s="136">
        <v>100000</v>
      </c>
      <c r="F25" s="141" t="s">
        <v>60</v>
      </c>
    </row>
    <row r="26" spans="1:6" ht="18" customHeight="1" x14ac:dyDescent="0.25">
      <c r="A26" s="55" t="s">
        <v>204</v>
      </c>
      <c r="B26" s="135" t="s">
        <v>178</v>
      </c>
      <c r="C26" s="74"/>
      <c r="D26" s="74"/>
      <c r="E26" s="136">
        <v>100000</v>
      </c>
      <c r="F26" s="141" t="s">
        <v>60</v>
      </c>
    </row>
    <row r="27" spans="1:6" ht="18" customHeight="1" x14ac:dyDescent="0.25">
      <c r="A27" s="55" t="s">
        <v>204</v>
      </c>
      <c r="B27" s="135" t="s">
        <v>179</v>
      </c>
      <c r="C27" s="74"/>
      <c r="D27" s="74"/>
      <c r="E27" s="136">
        <v>200000</v>
      </c>
      <c r="F27" s="141" t="s">
        <v>60</v>
      </c>
    </row>
    <row r="28" spans="1:6" ht="18" customHeight="1" x14ac:dyDescent="0.25">
      <c r="A28" s="55" t="s">
        <v>204</v>
      </c>
      <c r="B28" s="135" t="s">
        <v>180</v>
      </c>
      <c r="C28" s="74"/>
      <c r="D28" s="74"/>
      <c r="E28" s="136">
        <v>200000</v>
      </c>
      <c r="F28" s="141" t="s">
        <v>60</v>
      </c>
    </row>
    <row r="29" spans="1:6" ht="18" customHeight="1" x14ac:dyDescent="0.25">
      <c r="A29" s="55" t="s">
        <v>205</v>
      </c>
      <c r="B29" s="135" t="s">
        <v>181</v>
      </c>
      <c r="C29" s="74"/>
      <c r="D29" s="74"/>
      <c r="E29" s="136">
        <v>100000</v>
      </c>
      <c r="F29" s="141" t="s">
        <v>60</v>
      </c>
    </row>
    <row r="30" spans="1:6" ht="18" customHeight="1" x14ac:dyDescent="0.25">
      <c r="A30" s="55" t="s">
        <v>206</v>
      </c>
      <c r="B30" s="135" t="s">
        <v>161</v>
      </c>
      <c r="C30" s="74"/>
      <c r="D30" s="74"/>
      <c r="E30" s="136">
        <v>300000</v>
      </c>
      <c r="F30" s="141" t="s">
        <v>60</v>
      </c>
    </row>
    <row r="31" spans="1:6" ht="18" customHeight="1" x14ac:dyDescent="0.25">
      <c r="A31" s="55" t="s">
        <v>206</v>
      </c>
      <c r="B31" s="135" t="s">
        <v>182</v>
      </c>
      <c r="C31" s="74"/>
      <c r="D31" s="74"/>
      <c r="E31" s="136">
        <v>500000</v>
      </c>
      <c r="F31" s="141" t="s">
        <v>60</v>
      </c>
    </row>
    <row r="32" spans="1:6" ht="18" customHeight="1" x14ac:dyDescent="0.25">
      <c r="A32" s="55" t="s">
        <v>207</v>
      </c>
      <c r="B32" s="135" t="s">
        <v>183</v>
      </c>
      <c r="C32" s="74"/>
      <c r="D32" s="74"/>
      <c r="E32" s="136" t="s">
        <v>60</v>
      </c>
      <c r="F32" s="141">
        <v>1000000</v>
      </c>
    </row>
    <row r="33" spans="1:8" ht="18" customHeight="1" x14ac:dyDescent="0.25">
      <c r="A33" s="55" t="s">
        <v>208</v>
      </c>
      <c r="B33" s="113" t="s">
        <v>69</v>
      </c>
      <c r="C33" s="74"/>
      <c r="D33" s="74"/>
      <c r="E33" s="136">
        <v>500000</v>
      </c>
      <c r="F33" s="141" t="s">
        <v>60</v>
      </c>
    </row>
    <row r="34" spans="1:8" ht="18" customHeight="1" x14ac:dyDescent="0.25">
      <c r="A34" s="55" t="s">
        <v>209</v>
      </c>
      <c r="B34" s="135" t="s">
        <v>184</v>
      </c>
      <c r="C34" s="74"/>
      <c r="D34" s="74"/>
      <c r="E34" s="136" t="s">
        <v>60</v>
      </c>
      <c r="F34" s="141">
        <v>500000</v>
      </c>
    </row>
    <row r="35" spans="1:8" ht="18" customHeight="1" x14ac:dyDescent="0.25">
      <c r="A35" s="55" t="s">
        <v>210</v>
      </c>
      <c r="B35" s="135" t="s">
        <v>185</v>
      </c>
      <c r="C35" s="74"/>
      <c r="D35" s="74"/>
      <c r="E35" s="136">
        <v>3000000</v>
      </c>
      <c r="F35" s="141" t="s">
        <v>60</v>
      </c>
    </row>
    <row r="36" spans="1:8" ht="18" customHeight="1" x14ac:dyDescent="0.25">
      <c r="A36" s="55" t="s">
        <v>210</v>
      </c>
      <c r="B36" s="135" t="s">
        <v>186</v>
      </c>
      <c r="C36" s="74"/>
      <c r="D36" s="74"/>
      <c r="E36" s="136">
        <v>200000</v>
      </c>
      <c r="F36" s="141" t="s">
        <v>60</v>
      </c>
    </row>
    <row r="37" spans="1:8" ht="18" customHeight="1" x14ac:dyDescent="0.25">
      <c r="A37" s="55" t="s">
        <v>210</v>
      </c>
      <c r="B37" s="135" t="s">
        <v>140</v>
      </c>
      <c r="C37" s="74"/>
      <c r="D37" s="74"/>
      <c r="E37" s="136">
        <v>100000</v>
      </c>
      <c r="F37" s="141" t="s">
        <v>60</v>
      </c>
    </row>
    <row r="38" spans="1:8" ht="18" customHeight="1" x14ac:dyDescent="0.25">
      <c r="A38" s="55" t="s">
        <v>210</v>
      </c>
      <c r="B38" s="135" t="s">
        <v>187</v>
      </c>
      <c r="C38" s="74"/>
      <c r="D38" s="74"/>
      <c r="E38" s="136">
        <v>100000</v>
      </c>
      <c r="F38" s="141" t="s">
        <v>60</v>
      </c>
    </row>
    <row r="39" spans="1:8" ht="18" customHeight="1" x14ac:dyDescent="0.25">
      <c r="A39" s="55" t="s">
        <v>211</v>
      </c>
      <c r="B39" s="135" t="s">
        <v>59</v>
      </c>
      <c r="C39" s="74"/>
      <c r="D39" s="74"/>
      <c r="E39" s="136">
        <v>21365</v>
      </c>
      <c r="F39" s="141" t="s">
        <v>60</v>
      </c>
    </row>
    <row r="40" spans="1:8" ht="18" customHeight="1" x14ac:dyDescent="0.25">
      <c r="A40" s="55" t="s">
        <v>211</v>
      </c>
      <c r="B40" s="135" t="s">
        <v>188</v>
      </c>
      <c r="C40" s="74"/>
      <c r="D40" s="74"/>
      <c r="E40" s="136" t="s">
        <v>60</v>
      </c>
      <c r="F40" s="141">
        <v>960000</v>
      </c>
    </row>
    <row r="41" spans="1:8" ht="18" customHeight="1" x14ac:dyDescent="0.25">
      <c r="A41" s="55" t="s">
        <v>212</v>
      </c>
      <c r="B41" s="135" t="s">
        <v>189</v>
      </c>
      <c r="C41" s="74"/>
      <c r="D41" s="74"/>
      <c r="E41" s="136">
        <v>3465259</v>
      </c>
      <c r="F41" s="141" t="s">
        <v>60</v>
      </c>
    </row>
    <row r="42" spans="1:8" ht="18" customHeight="1" x14ac:dyDescent="0.25">
      <c r="A42" s="55" t="s">
        <v>212</v>
      </c>
      <c r="B42" s="135" t="s">
        <v>190</v>
      </c>
      <c r="C42" s="74"/>
      <c r="D42" s="74"/>
      <c r="E42" s="136" t="s">
        <v>60</v>
      </c>
      <c r="F42" s="141">
        <v>1000000</v>
      </c>
    </row>
    <row r="43" spans="1:8" ht="18" customHeight="1" x14ac:dyDescent="0.25">
      <c r="A43" s="55" t="s">
        <v>213</v>
      </c>
      <c r="B43" s="135" t="s">
        <v>191</v>
      </c>
      <c r="C43" s="74"/>
      <c r="D43" s="74"/>
      <c r="E43" s="136">
        <v>1000000</v>
      </c>
      <c r="F43" s="141" t="s">
        <v>60</v>
      </c>
    </row>
    <row r="44" spans="1:8" ht="18" customHeight="1" x14ac:dyDescent="0.25">
      <c r="A44" s="55" t="s">
        <v>214</v>
      </c>
      <c r="B44" s="135" t="s">
        <v>192</v>
      </c>
      <c r="C44" s="74"/>
      <c r="D44" s="74"/>
      <c r="E44" s="136">
        <v>100000</v>
      </c>
      <c r="F44" s="141" t="s">
        <v>60</v>
      </c>
      <c r="H44" s="140"/>
    </row>
    <row r="45" spans="1:8" ht="18" customHeight="1" x14ac:dyDescent="0.25">
      <c r="A45" s="55" t="s">
        <v>214</v>
      </c>
      <c r="B45" s="135" t="s">
        <v>193</v>
      </c>
      <c r="C45" s="74"/>
      <c r="D45" s="74"/>
      <c r="E45" s="136">
        <v>5000000</v>
      </c>
      <c r="F45" s="141" t="s">
        <v>60</v>
      </c>
    </row>
    <row r="46" spans="1:8" ht="18" customHeight="1" x14ac:dyDescent="0.25">
      <c r="A46" s="55" t="s">
        <v>215</v>
      </c>
      <c r="B46" s="135" t="s">
        <v>194</v>
      </c>
      <c r="C46" s="74"/>
      <c r="D46" s="74"/>
      <c r="E46" s="136">
        <v>100000</v>
      </c>
      <c r="F46" s="141" t="s">
        <v>60</v>
      </c>
    </row>
    <row r="47" spans="1:8" ht="18" customHeight="1" x14ac:dyDescent="0.25">
      <c r="A47" s="55" t="s">
        <v>215</v>
      </c>
      <c r="B47" s="135" t="s">
        <v>195</v>
      </c>
      <c r="C47" s="74"/>
      <c r="D47" s="74"/>
      <c r="E47" s="136">
        <v>3000000</v>
      </c>
      <c r="F47" s="141" t="s">
        <v>60</v>
      </c>
    </row>
    <row r="48" spans="1:8" ht="18" customHeight="1" x14ac:dyDescent="0.25">
      <c r="A48" s="55" t="s">
        <v>215</v>
      </c>
      <c r="B48" s="135" t="s">
        <v>162</v>
      </c>
      <c r="C48" s="74"/>
      <c r="D48" s="74"/>
      <c r="E48" s="136">
        <v>500000</v>
      </c>
      <c r="F48" s="141" t="s">
        <v>60</v>
      </c>
    </row>
    <row r="49" spans="1:107" ht="18" customHeight="1" x14ac:dyDescent="0.25">
      <c r="A49" s="55" t="s">
        <v>216</v>
      </c>
      <c r="B49" s="135" t="s">
        <v>196</v>
      </c>
      <c r="C49" s="74"/>
      <c r="D49" s="74"/>
      <c r="E49" s="136" t="s">
        <v>60</v>
      </c>
      <c r="F49" s="141">
        <v>1275000</v>
      </c>
    </row>
    <row r="50" spans="1:107" ht="18" customHeight="1" x14ac:dyDescent="0.25">
      <c r="A50" s="55" t="s">
        <v>216</v>
      </c>
      <c r="B50" s="135" t="s">
        <v>122</v>
      </c>
      <c r="C50" s="74"/>
      <c r="D50" s="74"/>
      <c r="E50" s="136">
        <v>1000000</v>
      </c>
      <c r="F50" s="141" t="s">
        <v>60</v>
      </c>
    </row>
    <row r="51" spans="1:107" ht="18" customHeight="1" x14ac:dyDescent="0.25">
      <c r="A51" s="55" t="s">
        <v>217</v>
      </c>
      <c r="B51" s="135" t="s">
        <v>197</v>
      </c>
      <c r="C51" s="74"/>
      <c r="D51" s="74"/>
      <c r="E51" s="136" t="s">
        <v>60</v>
      </c>
      <c r="F51" s="136">
        <v>400000</v>
      </c>
    </row>
    <row r="52" spans="1:107" s="71" customFormat="1" ht="18" customHeight="1" x14ac:dyDescent="0.25">
      <c r="A52" s="67"/>
      <c r="B52" s="196" t="s">
        <v>61</v>
      </c>
      <c r="C52" s="196"/>
      <c r="D52" s="196"/>
      <c r="E52" s="38">
        <f>SUM(E8:E51)</f>
        <v>25731624</v>
      </c>
      <c r="F52" s="38">
        <f>SUM(F8:F51)</f>
        <v>6795000</v>
      </c>
      <c r="G52" s="69"/>
      <c r="H52" s="69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  <c r="BH52" s="70"/>
      <c r="BI52" s="70"/>
      <c r="BJ52" s="70"/>
      <c r="BK52" s="70"/>
      <c r="BL52" s="70"/>
      <c r="BM52" s="70"/>
      <c r="BN52" s="70"/>
      <c r="BO52" s="70"/>
      <c r="BP52" s="70"/>
      <c r="BQ52" s="70"/>
      <c r="BR52" s="70"/>
      <c r="BS52" s="70"/>
      <c r="BT52" s="70"/>
      <c r="BU52" s="70"/>
      <c r="BV52" s="70"/>
      <c r="BW52" s="70"/>
      <c r="BX52" s="70"/>
      <c r="BY52" s="70"/>
      <c r="BZ52" s="70"/>
      <c r="CA52" s="70"/>
      <c r="CB52" s="70"/>
      <c r="CC52" s="70"/>
      <c r="CD52" s="70"/>
      <c r="CE52" s="70"/>
      <c r="CF52" s="70"/>
      <c r="CG52" s="70"/>
      <c r="CH52" s="70"/>
      <c r="CI52" s="70"/>
      <c r="CJ52" s="70"/>
      <c r="CK52" s="70"/>
      <c r="CL52" s="70"/>
      <c r="CM52" s="70"/>
      <c r="CN52" s="70"/>
      <c r="CO52" s="70"/>
      <c r="CP52" s="70"/>
      <c r="CQ52" s="70"/>
      <c r="CR52" s="70"/>
      <c r="CS52" s="70"/>
      <c r="CT52" s="70"/>
      <c r="CU52" s="70"/>
      <c r="CV52" s="70"/>
      <c r="CW52" s="70"/>
      <c r="CX52" s="70"/>
      <c r="CY52" s="70"/>
      <c r="CZ52" s="70"/>
      <c r="DA52" s="70"/>
      <c r="DB52" s="70"/>
      <c r="DC52" s="70"/>
    </row>
    <row r="53" spans="1:107" s="18" customFormat="1" ht="18" customHeight="1" x14ac:dyDescent="0.3">
      <c r="A53" s="132"/>
      <c r="B53" s="178" t="s">
        <v>306</v>
      </c>
      <c r="C53" s="178"/>
      <c r="D53" s="178"/>
      <c r="E53" s="197">
        <f>E7+E52-F52</f>
        <v>72096315</v>
      </c>
      <c r="F53" s="198"/>
      <c r="G53" s="13"/>
      <c r="H53" s="13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  <c r="CX53" s="17"/>
      <c r="CY53" s="17"/>
      <c r="CZ53" s="17"/>
      <c r="DA53" s="17"/>
      <c r="DB53" s="17"/>
      <c r="DC53" s="17"/>
    </row>
    <row r="54" spans="1:107" s="18" customFormat="1" ht="18" customHeight="1" x14ac:dyDescent="0.25">
      <c r="A54" s="56"/>
      <c r="B54" s="117"/>
      <c r="C54" s="19"/>
      <c r="D54" s="22"/>
      <c r="E54" s="23"/>
      <c r="F54" s="24"/>
      <c r="G54" s="13"/>
      <c r="H54" s="13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</row>
    <row r="55" spans="1:107" s="25" customFormat="1" ht="18" customHeight="1" x14ac:dyDescent="0.25">
      <c r="A55" s="56"/>
      <c r="B55" s="117"/>
      <c r="C55" s="19"/>
      <c r="D55" s="22"/>
      <c r="E55" s="23"/>
      <c r="F55" s="24"/>
      <c r="G55" s="13"/>
      <c r="H55" s="13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</row>
    <row r="56" spans="1:107" s="17" customFormat="1" ht="18" customHeight="1" x14ac:dyDescent="0.25">
      <c r="A56" s="56"/>
      <c r="B56" s="117"/>
      <c r="C56" s="19"/>
      <c r="D56" s="22"/>
      <c r="E56" s="23"/>
      <c r="F56" s="24"/>
      <c r="G56" s="13"/>
      <c r="H56" s="13"/>
    </row>
    <row r="57" spans="1:107" ht="18" customHeight="1" x14ac:dyDescent="0.25">
      <c r="B57" s="117"/>
      <c r="C57" s="19"/>
      <c r="D57" s="22"/>
      <c r="E57" s="23"/>
      <c r="F57" s="24"/>
    </row>
    <row r="58" spans="1:107" ht="18" customHeight="1" x14ac:dyDescent="0.25">
      <c r="B58" s="117"/>
      <c r="C58" s="19"/>
      <c r="D58" s="22"/>
      <c r="E58" s="23"/>
      <c r="F58" s="24"/>
    </row>
    <row r="59" spans="1:107" ht="18" customHeight="1" x14ac:dyDescent="0.25">
      <c r="B59" s="117"/>
      <c r="C59" s="19"/>
      <c r="D59" s="22"/>
      <c r="E59" s="23"/>
      <c r="F59" s="24"/>
    </row>
    <row r="60" spans="1:107" ht="18" customHeight="1" x14ac:dyDescent="0.25">
      <c r="B60" s="118"/>
    </row>
    <row r="61" spans="1:107" ht="18" customHeight="1" x14ac:dyDescent="0.25">
      <c r="B61" s="118"/>
    </row>
    <row r="62" spans="1:107" ht="18" customHeight="1" x14ac:dyDescent="0.25">
      <c r="B62" s="118"/>
    </row>
    <row r="63" spans="1:107" ht="18" customHeight="1" x14ac:dyDescent="0.25">
      <c r="B63" s="118"/>
    </row>
    <row r="64" spans="1:107" ht="18" customHeight="1" x14ac:dyDescent="0.25">
      <c r="B64" s="118"/>
    </row>
    <row r="65" spans="2:6" ht="18" customHeight="1" x14ac:dyDescent="0.25">
      <c r="B65" s="118"/>
    </row>
    <row r="66" spans="2:6" ht="18" customHeight="1" x14ac:dyDescent="0.25">
      <c r="B66" s="118"/>
    </row>
    <row r="67" spans="2:6" ht="18" customHeight="1" x14ac:dyDescent="0.25">
      <c r="B67" s="118"/>
    </row>
    <row r="68" spans="2:6" ht="18" customHeight="1" x14ac:dyDescent="0.25">
      <c r="B68" s="118"/>
    </row>
    <row r="69" spans="2:6" ht="18" customHeight="1" x14ac:dyDescent="0.25">
      <c r="B69" s="118"/>
    </row>
    <row r="70" spans="2:6" ht="18" customHeight="1" x14ac:dyDescent="0.25">
      <c r="B70" s="118"/>
    </row>
    <row r="71" spans="2:6" ht="18" customHeight="1" x14ac:dyDescent="0.25">
      <c r="B71" s="118"/>
    </row>
    <row r="72" spans="2:6" ht="18" customHeight="1" x14ac:dyDescent="0.25">
      <c r="B72" s="118"/>
    </row>
    <row r="73" spans="2:6" ht="18" customHeight="1" x14ac:dyDescent="0.25">
      <c r="B73" s="118"/>
    </row>
    <row r="74" spans="2:6" ht="18" customHeight="1" x14ac:dyDescent="0.25">
      <c r="B74" s="118"/>
      <c r="E74" s="13"/>
      <c r="F74" s="13"/>
    </row>
    <row r="75" spans="2:6" ht="18" customHeight="1" x14ac:dyDescent="0.25">
      <c r="B75" s="118"/>
      <c r="E75" s="13"/>
      <c r="F75" s="13"/>
    </row>
    <row r="76" spans="2:6" ht="18" customHeight="1" x14ac:dyDescent="0.25">
      <c r="B76" s="118"/>
      <c r="E76" s="13"/>
      <c r="F76" s="13"/>
    </row>
    <row r="77" spans="2:6" ht="18" customHeight="1" x14ac:dyDescent="0.25">
      <c r="B77" s="118"/>
      <c r="E77" s="13"/>
      <c r="F77" s="13"/>
    </row>
    <row r="78" spans="2:6" ht="18" customHeight="1" x14ac:dyDescent="0.25">
      <c r="B78" s="118"/>
      <c r="E78" s="13"/>
      <c r="F78" s="13"/>
    </row>
    <row r="79" spans="2:6" ht="18" customHeight="1" x14ac:dyDescent="0.25">
      <c r="B79" s="118"/>
      <c r="E79" s="13"/>
      <c r="F79" s="13"/>
    </row>
    <row r="80" spans="2:6" ht="18" customHeight="1" x14ac:dyDescent="0.25">
      <c r="B80" s="118"/>
      <c r="E80" s="13"/>
      <c r="F80" s="13"/>
    </row>
    <row r="81" spans="2:6" ht="18" customHeight="1" x14ac:dyDescent="0.25">
      <c r="B81" s="118"/>
      <c r="E81" s="13"/>
      <c r="F81" s="13"/>
    </row>
    <row r="82" spans="2:6" ht="18" customHeight="1" x14ac:dyDescent="0.25">
      <c r="B82" s="118"/>
      <c r="E82" s="13"/>
      <c r="F82" s="13"/>
    </row>
    <row r="83" spans="2:6" ht="18" customHeight="1" x14ac:dyDescent="0.25">
      <c r="B83" s="118"/>
      <c r="E83" s="13"/>
      <c r="F83" s="13"/>
    </row>
    <row r="84" spans="2:6" ht="18" customHeight="1" x14ac:dyDescent="0.25">
      <c r="B84" s="118"/>
      <c r="E84" s="13"/>
      <c r="F84" s="13"/>
    </row>
    <row r="85" spans="2:6" ht="18" customHeight="1" x14ac:dyDescent="0.25">
      <c r="B85" s="118"/>
      <c r="E85" s="13"/>
      <c r="F85" s="13"/>
    </row>
    <row r="86" spans="2:6" ht="18" customHeight="1" x14ac:dyDescent="0.25">
      <c r="B86" s="118"/>
      <c r="E86" s="13"/>
      <c r="F86" s="13"/>
    </row>
    <row r="87" spans="2:6" ht="18" customHeight="1" x14ac:dyDescent="0.25">
      <c r="B87" s="118"/>
      <c r="E87" s="13"/>
      <c r="F87" s="13"/>
    </row>
    <row r="88" spans="2:6" ht="18" customHeight="1" x14ac:dyDescent="0.25">
      <c r="B88" s="118"/>
      <c r="E88" s="13"/>
      <c r="F88" s="13"/>
    </row>
    <row r="89" spans="2:6" ht="18" customHeight="1" x14ac:dyDescent="0.25">
      <c r="B89" s="118"/>
      <c r="E89" s="13"/>
      <c r="F89" s="13"/>
    </row>
    <row r="90" spans="2:6" ht="18" customHeight="1" x14ac:dyDescent="0.25">
      <c r="B90" s="118"/>
      <c r="E90" s="13"/>
      <c r="F90" s="13"/>
    </row>
    <row r="91" spans="2:6" ht="18" customHeight="1" x14ac:dyDescent="0.25">
      <c r="B91" s="118"/>
      <c r="E91" s="13"/>
      <c r="F91" s="13"/>
    </row>
    <row r="92" spans="2:6" ht="18" customHeight="1" x14ac:dyDescent="0.25">
      <c r="B92" s="118"/>
      <c r="E92" s="13"/>
      <c r="F92" s="13"/>
    </row>
    <row r="93" spans="2:6" ht="18" customHeight="1" x14ac:dyDescent="0.25">
      <c r="B93" s="118"/>
      <c r="E93" s="13"/>
      <c r="F93" s="13"/>
    </row>
    <row r="94" spans="2:6" ht="18" customHeight="1" x14ac:dyDescent="0.25">
      <c r="B94" s="118"/>
      <c r="E94" s="13"/>
      <c r="F94" s="13"/>
    </row>
    <row r="95" spans="2:6" ht="18" customHeight="1" x14ac:dyDescent="0.25">
      <c r="B95" s="118"/>
      <c r="E95" s="13"/>
      <c r="F95" s="13"/>
    </row>
    <row r="96" spans="2:6" ht="18" customHeight="1" x14ac:dyDescent="0.25">
      <c r="B96" s="118"/>
      <c r="E96" s="13"/>
      <c r="F96" s="13"/>
    </row>
    <row r="97" spans="2:6" ht="18" customHeight="1" x14ac:dyDescent="0.25">
      <c r="B97" s="118"/>
      <c r="E97" s="13"/>
      <c r="F97" s="13"/>
    </row>
    <row r="98" spans="2:6" ht="18" customHeight="1" x14ac:dyDescent="0.25">
      <c r="B98" s="118"/>
      <c r="E98" s="13"/>
      <c r="F98" s="13"/>
    </row>
    <row r="99" spans="2:6" ht="18" customHeight="1" x14ac:dyDescent="0.25">
      <c r="B99" s="118"/>
      <c r="E99" s="13"/>
      <c r="F99" s="13"/>
    </row>
    <row r="100" spans="2:6" ht="18" customHeight="1" x14ac:dyDescent="0.25">
      <c r="B100" s="118"/>
      <c r="E100" s="13"/>
      <c r="F100" s="13"/>
    </row>
    <row r="101" spans="2:6" ht="18" customHeight="1" x14ac:dyDescent="0.25">
      <c r="B101" s="118"/>
      <c r="E101" s="13"/>
      <c r="F101" s="13"/>
    </row>
    <row r="102" spans="2:6" ht="18" customHeight="1" x14ac:dyDescent="0.25">
      <c r="B102" s="118"/>
      <c r="E102" s="13"/>
      <c r="F102" s="13"/>
    </row>
    <row r="103" spans="2:6" ht="18" customHeight="1" x14ac:dyDescent="0.25">
      <c r="B103" s="118"/>
      <c r="E103" s="13"/>
      <c r="F103" s="13"/>
    </row>
    <row r="104" spans="2:6" ht="18" customHeight="1" x14ac:dyDescent="0.25">
      <c r="B104" s="118"/>
      <c r="E104" s="13"/>
      <c r="F104" s="13"/>
    </row>
    <row r="105" spans="2:6" ht="18" customHeight="1" x14ac:dyDescent="0.25">
      <c r="B105" s="118"/>
      <c r="E105" s="13"/>
      <c r="F105" s="13"/>
    </row>
    <row r="106" spans="2:6" ht="18" customHeight="1" x14ac:dyDescent="0.25">
      <c r="B106" s="118"/>
      <c r="E106" s="13"/>
      <c r="F106" s="13"/>
    </row>
    <row r="107" spans="2:6" ht="18" customHeight="1" x14ac:dyDescent="0.25">
      <c r="B107" s="118"/>
      <c r="E107" s="13"/>
      <c r="F107" s="13"/>
    </row>
    <row r="108" spans="2:6" ht="18" customHeight="1" x14ac:dyDescent="0.25">
      <c r="B108" s="118"/>
      <c r="E108" s="13"/>
      <c r="F108" s="13"/>
    </row>
    <row r="109" spans="2:6" ht="18" customHeight="1" x14ac:dyDescent="0.25">
      <c r="B109" s="118"/>
      <c r="E109" s="13"/>
      <c r="F109" s="13"/>
    </row>
    <row r="110" spans="2:6" ht="18" customHeight="1" x14ac:dyDescent="0.25">
      <c r="B110" s="118"/>
      <c r="E110" s="13"/>
      <c r="F110" s="13"/>
    </row>
    <row r="111" spans="2:6" ht="18" customHeight="1" x14ac:dyDescent="0.25">
      <c r="B111" s="118"/>
      <c r="E111" s="13"/>
      <c r="F111" s="13"/>
    </row>
    <row r="112" spans="2:6" ht="18" customHeight="1" x14ac:dyDescent="0.25">
      <c r="B112" s="118"/>
      <c r="E112" s="13"/>
      <c r="F112" s="13"/>
    </row>
    <row r="113" spans="2:6" ht="18" customHeight="1" x14ac:dyDescent="0.25">
      <c r="B113" s="118"/>
      <c r="E113" s="13"/>
      <c r="F113" s="13"/>
    </row>
    <row r="114" spans="2:6" ht="18" customHeight="1" x14ac:dyDescent="0.25">
      <c r="B114" s="118"/>
      <c r="E114" s="13"/>
      <c r="F114" s="13"/>
    </row>
    <row r="115" spans="2:6" ht="18" customHeight="1" x14ac:dyDescent="0.25">
      <c r="B115" s="118"/>
      <c r="E115" s="13"/>
      <c r="F115" s="13"/>
    </row>
    <row r="116" spans="2:6" ht="18" customHeight="1" x14ac:dyDescent="0.25">
      <c r="B116" s="118"/>
      <c r="E116" s="13"/>
      <c r="F116" s="13"/>
    </row>
    <row r="117" spans="2:6" ht="18" customHeight="1" x14ac:dyDescent="0.25">
      <c r="B117" s="118"/>
      <c r="E117" s="13"/>
      <c r="F117" s="13"/>
    </row>
    <row r="118" spans="2:6" ht="18" customHeight="1" x14ac:dyDescent="0.25">
      <c r="B118" s="118"/>
      <c r="E118" s="13"/>
      <c r="F118" s="13"/>
    </row>
    <row r="119" spans="2:6" ht="18" customHeight="1" x14ac:dyDescent="0.25">
      <c r="B119" s="118"/>
      <c r="E119" s="13"/>
      <c r="F119" s="13"/>
    </row>
    <row r="120" spans="2:6" ht="18" customHeight="1" x14ac:dyDescent="0.25">
      <c r="B120" s="118"/>
      <c r="E120" s="13"/>
      <c r="F120" s="13"/>
    </row>
    <row r="121" spans="2:6" ht="18" customHeight="1" x14ac:dyDescent="0.25">
      <c r="B121" s="118"/>
      <c r="E121" s="13"/>
      <c r="F121" s="13"/>
    </row>
    <row r="122" spans="2:6" ht="18" customHeight="1" x14ac:dyDescent="0.25">
      <c r="B122" s="118"/>
      <c r="E122" s="13"/>
      <c r="F122" s="13"/>
    </row>
    <row r="123" spans="2:6" ht="18" customHeight="1" x14ac:dyDescent="0.25">
      <c r="B123" s="118"/>
      <c r="E123" s="13"/>
      <c r="F123" s="13"/>
    </row>
    <row r="124" spans="2:6" ht="18" customHeight="1" x14ac:dyDescent="0.25">
      <c r="B124" s="118"/>
      <c r="E124" s="13"/>
      <c r="F124" s="13"/>
    </row>
    <row r="125" spans="2:6" ht="18" customHeight="1" x14ac:dyDescent="0.25">
      <c r="B125" s="118"/>
      <c r="E125" s="13"/>
      <c r="F125" s="13"/>
    </row>
    <row r="126" spans="2:6" ht="18" customHeight="1" x14ac:dyDescent="0.25">
      <c r="B126" s="118"/>
      <c r="E126" s="13"/>
      <c r="F126" s="13"/>
    </row>
    <row r="127" spans="2:6" ht="18" customHeight="1" x14ac:dyDescent="0.25">
      <c r="B127" s="118"/>
      <c r="E127" s="13"/>
      <c r="F127" s="13"/>
    </row>
    <row r="128" spans="2:6" ht="18" customHeight="1" x14ac:dyDescent="0.25">
      <c r="B128" s="118"/>
      <c r="E128" s="13"/>
      <c r="F128" s="13"/>
    </row>
    <row r="129" spans="2:6" ht="18" customHeight="1" x14ac:dyDescent="0.25">
      <c r="B129" s="118"/>
      <c r="E129" s="13"/>
      <c r="F129" s="13"/>
    </row>
    <row r="130" spans="2:6" ht="18" customHeight="1" x14ac:dyDescent="0.25">
      <c r="B130" s="118"/>
      <c r="E130" s="13"/>
      <c r="F130" s="13"/>
    </row>
    <row r="131" spans="2:6" ht="18" customHeight="1" x14ac:dyDescent="0.25">
      <c r="B131" s="118"/>
      <c r="E131" s="13"/>
      <c r="F131" s="13"/>
    </row>
    <row r="132" spans="2:6" ht="18" customHeight="1" x14ac:dyDescent="0.25">
      <c r="B132" s="118"/>
      <c r="E132" s="13"/>
      <c r="F132" s="13"/>
    </row>
    <row r="133" spans="2:6" ht="18" customHeight="1" x14ac:dyDescent="0.25">
      <c r="B133" s="118"/>
      <c r="E133" s="13"/>
      <c r="F133" s="13"/>
    </row>
    <row r="134" spans="2:6" ht="18" customHeight="1" x14ac:dyDescent="0.25">
      <c r="B134" s="118"/>
      <c r="E134" s="13"/>
      <c r="F134" s="13"/>
    </row>
    <row r="135" spans="2:6" ht="18" customHeight="1" x14ac:dyDescent="0.25">
      <c r="B135" s="118"/>
      <c r="E135" s="13"/>
      <c r="F135" s="13"/>
    </row>
    <row r="136" spans="2:6" ht="18" customHeight="1" x14ac:dyDescent="0.25">
      <c r="B136" s="118"/>
      <c r="E136" s="13"/>
      <c r="F136" s="13"/>
    </row>
    <row r="137" spans="2:6" ht="18" customHeight="1" x14ac:dyDescent="0.25">
      <c r="B137" s="118"/>
      <c r="E137" s="13"/>
      <c r="F137" s="13"/>
    </row>
    <row r="138" spans="2:6" ht="18" customHeight="1" x14ac:dyDescent="0.25">
      <c r="B138" s="118"/>
      <c r="E138" s="13"/>
      <c r="F138" s="13"/>
    </row>
    <row r="139" spans="2:6" ht="18" customHeight="1" x14ac:dyDescent="0.25">
      <c r="B139" s="118"/>
      <c r="E139" s="13"/>
      <c r="F139" s="13"/>
    </row>
    <row r="140" spans="2:6" ht="18" customHeight="1" x14ac:dyDescent="0.25">
      <c r="B140" s="118"/>
      <c r="E140" s="13"/>
      <c r="F140" s="13"/>
    </row>
    <row r="141" spans="2:6" ht="18" customHeight="1" x14ac:dyDescent="0.25">
      <c r="B141" s="118"/>
      <c r="E141" s="13"/>
      <c r="F141" s="13"/>
    </row>
    <row r="142" spans="2:6" ht="18" customHeight="1" x14ac:dyDescent="0.25">
      <c r="B142" s="118"/>
      <c r="E142" s="13"/>
      <c r="F142" s="13"/>
    </row>
    <row r="143" spans="2:6" ht="18" customHeight="1" x14ac:dyDescent="0.25">
      <c r="B143" s="118"/>
      <c r="E143" s="13"/>
      <c r="F143" s="13"/>
    </row>
    <row r="144" spans="2:6" ht="18" customHeight="1" x14ac:dyDescent="0.25">
      <c r="B144" s="118"/>
      <c r="E144" s="13"/>
      <c r="F144" s="13"/>
    </row>
    <row r="145" spans="2:6" ht="18" customHeight="1" x14ac:dyDescent="0.25">
      <c r="B145" s="118"/>
      <c r="E145" s="13"/>
      <c r="F145" s="13"/>
    </row>
    <row r="146" spans="2:6" ht="18" customHeight="1" x14ac:dyDescent="0.25">
      <c r="B146" s="118"/>
      <c r="E146" s="13"/>
      <c r="F146" s="13"/>
    </row>
    <row r="147" spans="2:6" ht="18" customHeight="1" x14ac:dyDescent="0.25">
      <c r="B147" s="118"/>
      <c r="E147" s="13"/>
      <c r="F147" s="13"/>
    </row>
    <row r="148" spans="2:6" ht="18" customHeight="1" x14ac:dyDescent="0.25">
      <c r="B148" s="118"/>
      <c r="E148" s="13"/>
      <c r="F148" s="13"/>
    </row>
    <row r="149" spans="2:6" ht="18" customHeight="1" x14ac:dyDescent="0.25">
      <c r="B149" s="118"/>
      <c r="E149" s="13"/>
      <c r="F149" s="13"/>
    </row>
    <row r="150" spans="2:6" ht="18" customHeight="1" x14ac:dyDescent="0.25">
      <c r="B150" s="118"/>
      <c r="E150" s="13"/>
      <c r="F150" s="13"/>
    </row>
    <row r="151" spans="2:6" ht="18" customHeight="1" x14ac:dyDescent="0.25">
      <c r="B151" s="118"/>
      <c r="E151" s="13"/>
      <c r="F151" s="13"/>
    </row>
    <row r="152" spans="2:6" ht="18" customHeight="1" x14ac:dyDescent="0.25">
      <c r="B152" s="118"/>
      <c r="E152" s="13"/>
      <c r="F152" s="13"/>
    </row>
    <row r="153" spans="2:6" ht="18" customHeight="1" x14ac:dyDescent="0.25">
      <c r="B153" s="118"/>
      <c r="E153" s="13"/>
      <c r="F153" s="13"/>
    </row>
    <row r="154" spans="2:6" ht="18" customHeight="1" x14ac:dyDescent="0.25">
      <c r="B154" s="118"/>
      <c r="E154" s="13"/>
      <c r="F154" s="13"/>
    </row>
    <row r="155" spans="2:6" ht="18" customHeight="1" x14ac:dyDescent="0.25">
      <c r="B155" s="118"/>
      <c r="E155" s="13"/>
      <c r="F155" s="13"/>
    </row>
    <row r="156" spans="2:6" ht="18" customHeight="1" x14ac:dyDescent="0.25">
      <c r="B156" s="118"/>
      <c r="E156" s="13"/>
      <c r="F156" s="13"/>
    </row>
    <row r="157" spans="2:6" ht="18" customHeight="1" x14ac:dyDescent="0.25">
      <c r="B157" s="118"/>
      <c r="E157" s="13"/>
      <c r="F157" s="13"/>
    </row>
    <row r="158" spans="2:6" ht="18" customHeight="1" x14ac:dyDescent="0.25">
      <c r="B158" s="118"/>
      <c r="E158" s="13"/>
      <c r="F158" s="13"/>
    </row>
    <row r="159" spans="2:6" ht="18" customHeight="1" x14ac:dyDescent="0.25">
      <c r="B159" s="118"/>
      <c r="E159" s="13"/>
      <c r="F159" s="13"/>
    </row>
    <row r="160" spans="2:6" ht="18" customHeight="1" x14ac:dyDescent="0.25">
      <c r="B160" s="118"/>
      <c r="E160" s="13"/>
      <c r="F160" s="13"/>
    </row>
    <row r="161" spans="2:6" ht="18" customHeight="1" x14ac:dyDescent="0.25">
      <c r="B161" s="118"/>
      <c r="E161" s="13"/>
      <c r="F161" s="13"/>
    </row>
    <row r="162" spans="2:6" ht="18" customHeight="1" x14ac:dyDescent="0.25">
      <c r="B162" s="118"/>
      <c r="E162" s="13"/>
      <c r="F162" s="13"/>
    </row>
    <row r="163" spans="2:6" ht="18" customHeight="1" x14ac:dyDescent="0.25">
      <c r="B163" s="118"/>
      <c r="E163" s="13"/>
      <c r="F163" s="13"/>
    </row>
    <row r="164" spans="2:6" ht="18" customHeight="1" x14ac:dyDescent="0.25">
      <c r="B164" s="118"/>
      <c r="E164" s="13"/>
      <c r="F164" s="13"/>
    </row>
    <row r="165" spans="2:6" ht="18" customHeight="1" x14ac:dyDescent="0.25">
      <c r="B165" s="118"/>
      <c r="E165" s="13"/>
      <c r="F165" s="13"/>
    </row>
    <row r="166" spans="2:6" ht="18" customHeight="1" x14ac:dyDescent="0.25">
      <c r="B166" s="118"/>
      <c r="E166" s="13"/>
      <c r="F166" s="13"/>
    </row>
    <row r="167" spans="2:6" ht="18" customHeight="1" x14ac:dyDescent="0.25">
      <c r="B167" s="118"/>
      <c r="E167" s="13"/>
      <c r="F167" s="13"/>
    </row>
    <row r="168" spans="2:6" ht="18" customHeight="1" x14ac:dyDescent="0.25">
      <c r="B168" s="118"/>
      <c r="E168" s="13"/>
      <c r="F168" s="13"/>
    </row>
    <row r="169" spans="2:6" ht="18" customHeight="1" x14ac:dyDescent="0.25">
      <c r="B169" s="118"/>
      <c r="E169" s="13"/>
      <c r="F169" s="13"/>
    </row>
    <row r="170" spans="2:6" ht="18" customHeight="1" x14ac:dyDescent="0.25">
      <c r="B170" s="118"/>
      <c r="E170" s="13"/>
      <c r="F170" s="13"/>
    </row>
    <row r="171" spans="2:6" ht="18" customHeight="1" x14ac:dyDescent="0.25">
      <c r="B171" s="118"/>
      <c r="E171" s="13"/>
      <c r="F171" s="13"/>
    </row>
    <row r="172" spans="2:6" ht="18" customHeight="1" x14ac:dyDescent="0.25">
      <c r="B172" s="118"/>
      <c r="E172" s="13"/>
      <c r="F172" s="13"/>
    </row>
    <row r="173" spans="2:6" ht="18" customHeight="1" x14ac:dyDescent="0.25">
      <c r="B173" s="118"/>
      <c r="E173" s="13"/>
      <c r="F173" s="13"/>
    </row>
    <row r="174" spans="2:6" ht="18" customHeight="1" x14ac:dyDescent="0.25">
      <c r="B174" s="118"/>
      <c r="E174" s="13"/>
      <c r="F174" s="13"/>
    </row>
    <row r="175" spans="2:6" ht="18" customHeight="1" x14ac:dyDescent="0.25">
      <c r="B175" s="118"/>
      <c r="E175" s="13"/>
      <c r="F175" s="13"/>
    </row>
    <row r="176" spans="2:6" ht="18" customHeight="1" x14ac:dyDescent="0.25">
      <c r="B176" s="118"/>
      <c r="E176" s="13"/>
      <c r="F176" s="13"/>
    </row>
    <row r="177" spans="2:6" ht="18" customHeight="1" x14ac:dyDescent="0.25">
      <c r="B177" s="118"/>
      <c r="E177" s="13"/>
      <c r="F177" s="13"/>
    </row>
    <row r="178" spans="2:6" ht="18" customHeight="1" x14ac:dyDescent="0.25">
      <c r="B178" s="118"/>
      <c r="E178" s="13"/>
      <c r="F178" s="13"/>
    </row>
    <row r="179" spans="2:6" ht="18" customHeight="1" x14ac:dyDescent="0.25">
      <c r="B179" s="118"/>
      <c r="E179" s="13"/>
      <c r="F179" s="13"/>
    </row>
    <row r="180" spans="2:6" ht="18" customHeight="1" x14ac:dyDescent="0.25">
      <c r="B180" s="118"/>
      <c r="E180" s="13"/>
      <c r="F180" s="13"/>
    </row>
    <row r="181" spans="2:6" ht="18" customHeight="1" x14ac:dyDescent="0.25">
      <c r="B181" s="118"/>
      <c r="E181" s="13"/>
      <c r="F181" s="13"/>
    </row>
    <row r="182" spans="2:6" ht="18" customHeight="1" x14ac:dyDescent="0.25">
      <c r="B182" s="118"/>
      <c r="E182" s="13"/>
      <c r="F182" s="13"/>
    </row>
    <row r="183" spans="2:6" ht="18" customHeight="1" x14ac:dyDescent="0.25">
      <c r="B183" s="118"/>
      <c r="E183" s="13"/>
      <c r="F183" s="13"/>
    </row>
    <row r="184" spans="2:6" ht="18" customHeight="1" x14ac:dyDescent="0.25">
      <c r="B184" s="118"/>
      <c r="E184" s="13"/>
      <c r="F184" s="13"/>
    </row>
    <row r="185" spans="2:6" ht="18" customHeight="1" x14ac:dyDescent="0.25">
      <c r="B185" s="118"/>
      <c r="E185" s="13"/>
      <c r="F185" s="13"/>
    </row>
    <row r="186" spans="2:6" ht="18" customHeight="1" x14ac:dyDescent="0.25">
      <c r="B186" s="118"/>
      <c r="E186" s="13"/>
      <c r="F186" s="13"/>
    </row>
    <row r="187" spans="2:6" ht="18" customHeight="1" x14ac:dyDescent="0.25">
      <c r="B187" s="118"/>
      <c r="E187" s="13"/>
      <c r="F187" s="13"/>
    </row>
    <row r="188" spans="2:6" ht="18" customHeight="1" x14ac:dyDescent="0.25">
      <c r="B188" s="118"/>
      <c r="E188" s="13"/>
      <c r="F188" s="13"/>
    </row>
    <row r="189" spans="2:6" ht="18" customHeight="1" x14ac:dyDescent="0.25">
      <c r="B189" s="118"/>
      <c r="E189" s="13"/>
      <c r="F189" s="13"/>
    </row>
    <row r="190" spans="2:6" ht="18" customHeight="1" x14ac:dyDescent="0.25">
      <c r="B190" s="118"/>
      <c r="E190" s="13"/>
      <c r="F190" s="13"/>
    </row>
    <row r="191" spans="2:6" ht="18" customHeight="1" x14ac:dyDescent="0.25">
      <c r="B191" s="118"/>
      <c r="E191" s="13"/>
      <c r="F191" s="13"/>
    </row>
    <row r="192" spans="2:6" ht="18" customHeight="1" x14ac:dyDescent="0.25">
      <c r="B192" s="118"/>
      <c r="E192" s="13"/>
      <c r="F192" s="13"/>
    </row>
    <row r="193" spans="2:6" ht="18" customHeight="1" x14ac:dyDescent="0.25">
      <c r="B193" s="118"/>
      <c r="E193" s="13"/>
      <c r="F193" s="13"/>
    </row>
    <row r="194" spans="2:6" ht="18" customHeight="1" x14ac:dyDescent="0.25">
      <c r="B194" s="118"/>
      <c r="E194" s="13"/>
      <c r="F194" s="13"/>
    </row>
    <row r="195" spans="2:6" ht="18" customHeight="1" x14ac:dyDescent="0.25">
      <c r="B195" s="118"/>
      <c r="E195" s="13"/>
      <c r="F195" s="13"/>
    </row>
    <row r="196" spans="2:6" ht="18" customHeight="1" x14ac:dyDescent="0.25">
      <c r="B196" s="118"/>
      <c r="E196" s="13"/>
      <c r="F196" s="13"/>
    </row>
    <row r="197" spans="2:6" ht="18" customHeight="1" x14ac:dyDescent="0.25">
      <c r="B197" s="118"/>
      <c r="E197" s="13"/>
      <c r="F197" s="13"/>
    </row>
    <row r="198" spans="2:6" ht="18" customHeight="1" x14ac:dyDescent="0.25">
      <c r="B198" s="118"/>
      <c r="E198" s="13"/>
      <c r="F198" s="13"/>
    </row>
    <row r="199" spans="2:6" ht="18" customHeight="1" x14ac:dyDescent="0.25">
      <c r="B199" s="118"/>
      <c r="E199" s="13"/>
      <c r="F199" s="13"/>
    </row>
    <row r="200" spans="2:6" ht="18" customHeight="1" x14ac:dyDescent="0.25">
      <c r="B200" s="118"/>
      <c r="E200" s="13"/>
      <c r="F200" s="13"/>
    </row>
    <row r="201" spans="2:6" ht="18" customHeight="1" x14ac:dyDescent="0.25">
      <c r="B201" s="118"/>
      <c r="E201" s="13"/>
      <c r="F201" s="13"/>
    </row>
    <row r="202" spans="2:6" ht="18" customHeight="1" x14ac:dyDescent="0.25">
      <c r="B202" s="118"/>
      <c r="E202" s="13"/>
      <c r="F202" s="13"/>
    </row>
    <row r="203" spans="2:6" ht="18" customHeight="1" x14ac:dyDescent="0.25">
      <c r="B203" s="118"/>
      <c r="E203" s="13"/>
      <c r="F203" s="13"/>
    </row>
    <row r="204" spans="2:6" ht="18" customHeight="1" x14ac:dyDescent="0.25">
      <c r="B204" s="118"/>
      <c r="E204" s="13"/>
      <c r="F204" s="13"/>
    </row>
    <row r="205" spans="2:6" ht="18" customHeight="1" x14ac:dyDescent="0.25">
      <c r="B205" s="118"/>
      <c r="E205" s="13"/>
      <c r="F205" s="13"/>
    </row>
    <row r="206" spans="2:6" ht="18" customHeight="1" x14ac:dyDescent="0.25">
      <c r="B206" s="118"/>
      <c r="E206" s="13"/>
      <c r="F206" s="13"/>
    </row>
    <row r="207" spans="2:6" ht="18" customHeight="1" x14ac:dyDescent="0.25">
      <c r="B207" s="118"/>
      <c r="E207" s="13"/>
      <c r="F207" s="13"/>
    </row>
    <row r="208" spans="2:6" ht="18" customHeight="1" x14ac:dyDescent="0.25">
      <c r="B208" s="118"/>
      <c r="E208" s="13"/>
      <c r="F208" s="13"/>
    </row>
    <row r="209" spans="2:6" ht="18" customHeight="1" x14ac:dyDescent="0.25">
      <c r="B209" s="118"/>
      <c r="E209" s="13"/>
      <c r="F209" s="13"/>
    </row>
    <row r="210" spans="2:6" ht="18" customHeight="1" x14ac:dyDescent="0.25">
      <c r="B210" s="118"/>
      <c r="E210" s="13"/>
      <c r="F210" s="13"/>
    </row>
    <row r="211" spans="2:6" ht="18" customHeight="1" x14ac:dyDescent="0.25">
      <c r="B211" s="118"/>
      <c r="E211" s="13"/>
      <c r="F211" s="13"/>
    </row>
    <row r="212" spans="2:6" ht="18" customHeight="1" x14ac:dyDescent="0.25">
      <c r="B212" s="118"/>
      <c r="E212" s="13"/>
      <c r="F212" s="13"/>
    </row>
    <row r="213" spans="2:6" ht="18" customHeight="1" x14ac:dyDescent="0.25">
      <c r="B213" s="118"/>
      <c r="E213" s="13"/>
      <c r="F213" s="13"/>
    </row>
    <row r="214" spans="2:6" ht="18" customHeight="1" x14ac:dyDescent="0.25">
      <c r="B214" s="118"/>
      <c r="E214" s="13"/>
      <c r="F214" s="13"/>
    </row>
    <row r="215" spans="2:6" ht="18" customHeight="1" x14ac:dyDescent="0.25">
      <c r="B215" s="118"/>
      <c r="E215" s="13"/>
      <c r="F215" s="13"/>
    </row>
    <row r="216" spans="2:6" ht="18" customHeight="1" x14ac:dyDescent="0.25">
      <c r="B216" s="118"/>
      <c r="E216" s="13"/>
      <c r="F216" s="13"/>
    </row>
    <row r="217" spans="2:6" ht="18" customHeight="1" x14ac:dyDescent="0.25">
      <c r="B217" s="118"/>
      <c r="E217" s="13"/>
      <c r="F217" s="13"/>
    </row>
    <row r="218" spans="2:6" ht="18" customHeight="1" x14ac:dyDescent="0.25">
      <c r="B218" s="118"/>
      <c r="E218" s="13"/>
      <c r="F218" s="13"/>
    </row>
    <row r="219" spans="2:6" ht="18" customHeight="1" x14ac:dyDescent="0.25">
      <c r="B219" s="118"/>
      <c r="E219" s="13"/>
      <c r="F219" s="13"/>
    </row>
    <row r="220" spans="2:6" ht="18" customHeight="1" x14ac:dyDescent="0.25">
      <c r="B220" s="118"/>
      <c r="E220" s="13"/>
      <c r="F220" s="13"/>
    </row>
    <row r="221" spans="2:6" ht="18" customHeight="1" x14ac:dyDescent="0.25">
      <c r="B221" s="118"/>
      <c r="E221" s="13"/>
      <c r="F221" s="13"/>
    </row>
    <row r="222" spans="2:6" ht="18" customHeight="1" x14ac:dyDescent="0.25">
      <c r="B222" s="118"/>
      <c r="E222" s="13"/>
      <c r="F222" s="13"/>
    </row>
    <row r="223" spans="2:6" ht="18" customHeight="1" x14ac:dyDescent="0.25">
      <c r="B223" s="118"/>
      <c r="E223" s="13"/>
      <c r="F223" s="13"/>
    </row>
    <row r="224" spans="2:6" ht="18" customHeight="1" x14ac:dyDescent="0.25">
      <c r="B224" s="118"/>
      <c r="E224" s="13"/>
      <c r="F224" s="13"/>
    </row>
    <row r="225" spans="2:6" ht="18" customHeight="1" x14ac:dyDescent="0.25">
      <c r="B225" s="118"/>
      <c r="E225" s="13"/>
      <c r="F225" s="13"/>
    </row>
    <row r="226" spans="2:6" ht="18" customHeight="1" x14ac:dyDescent="0.25">
      <c r="B226" s="118"/>
      <c r="E226" s="13"/>
      <c r="F226" s="13"/>
    </row>
    <row r="227" spans="2:6" ht="18" customHeight="1" x14ac:dyDescent="0.25">
      <c r="B227" s="118"/>
      <c r="E227" s="13"/>
      <c r="F227" s="13"/>
    </row>
    <row r="228" spans="2:6" ht="18" customHeight="1" x14ac:dyDescent="0.25">
      <c r="B228" s="118"/>
      <c r="E228" s="13"/>
      <c r="F228" s="13"/>
    </row>
    <row r="229" spans="2:6" ht="18" customHeight="1" x14ac:dyDescent="0.25">
      <c r="B229" s="118"/>
      <c r="E229" s="13"/>
      <c r="F229" s="13"/>
    </row>
    <row r="230" spans="2:6" ht="18" customHeight="1" x14ac:dyDescent="0.25">
      <c r="B230" s="118"/>
      <c r="E230" s="13"/>
      <c r="F230" s="13"/>
    </row>
    <row r="231" spans="2:6" ht="18" customHeight="1" x14ac:dyDescent="0.25">
      <c r="B231" s="118"/>
      <c r="E231" s="13"/>
      <c r="F231" s="13"/>
    </row>
    <row r="232" spans="2:6" ht="18" customHeight="1" x14ac:dyDescent="0.25">
      <c r="B232" s="118"/>
      <c r="E232" s="13"/>
      <c r="F232" s="13"/>
    </row>
    <row r="233" spans="2:6" ht="18" customHeight="1" x14ac:dyDescent="0.25">
      <c r="B233" s="118"/>
      <c r="E233" s="13"/>
      <c r="F233" s="13"/>
    </row>
    <row r="234" spans="2:6" ht="18" customHeight="1" x14ac:dyDescent="0.25">
      <c r="B234" s="118"/>
      <c r="E234" s="13"/>
      <c r="F234" s="13"/>
    </row>
    <row r="235" spans="2:6" ht="18" customHeight="1" x14ac:dyDescent="0.25">
      <c r="B235" s="118"/>
      <c r="E235" s="13"/>
      <c r="F235" s="13"/>
    </row>
    <row r="236" spans="2:6" ht="18" customHeight="1" x14ac:dyDescent="0.25">
      <c r="B236" s="118"/>
      <c r="E236" s="13"/>
      <c r="F236" s="13"/>
    </row>
    <row r="237" spans="2:6" ht="18" customHeight="1" x14ac:dyDescent="0.25">
      <c r="B237" s="118"/>
      <c r="E237" s="13"/>
      <c r="F237" s="13"/>
    </row>
    <row r="238" spans="2:6" ht="18" customHeight="1" x14ac:dyDescent="0.25">
      <c r="B238" s="118"/>
      <c r="E238" s="13"/>
      <c r="F238" s="13"/>
    </row>
    <row r="239" spans="2:6" ht="18" customHeight="1" x14ac:dyDescent="0.25">
      <c r="B239" s="118"/>
      <c r="E239" s="13"/>
      <c r="F239" s="13"/>
    </row>
    <row r="240" spans="2:6" ht="18" customHeight="1" x14ac:dyDescent="0.25">
      <c r="B240" s="118"/>
      <c r="E240" s="13"/>
      <c r="F240" s="13"/>
    </row>
    <row r="241" spans="2:6" ht="18" customHeight="1" x14ac:dyDescent="0.25">
      <c r="B241" s="118"/>
      <c r="E241" s="13"/>
      <c r="F241" s="13"/>
    </row>
    <row r="242" spans="2:6" ht="18" customHeight="1" x14ac:dyDescent="0.25">
      <c r="B242" s="118"/>
      <c r="E242" s="13"/>
      <c r="F242" s="13"/>
    </row>
    <row r="243" spans="2:6" ht="18" customHeight="1" x14ac:dyDescent="0.25">
      <c r="B243" s="118"/>
      <c r="E243" s="13"/>
      <c r="F243" s="13"/>
    </row>
    <row r="244" spans="2:6" ht="18" customHeight="1" x14ac:dyDescent="0.25">
      <c r="B244" s="118"/>
      <c r="E244" s="13"/>
      <c r="F244" s="13"/>
    </row>
    <row r="245" spans="2:6" ht="18" customHeight="1" x14ac:dyDescent="0.25">
      <c r="B245" s="118"/>
      <c r="E245" s="13"/>
      <c r="F245" s="13"/>
    </row>
    <row r="246" spans="2:6" ht="18" customHeight="1" x14ac:dyDescent="0.25">
      <c r="B246" s="118"/>
      <c r="E246" s="13"/>
      <c r="F246" s="13"/>
    </row>
    <row r="247" spans="2:6" ht="18" customHeight="1" x14ac:dyDescent="0.25">
      <c r="B247" s="118"/>
      <c r="E247" s="13"/>
      <c r="F247" s="13"/>
    </row>
    <row r="248" spans="2:6" ht="18" customHeight="1" x14ac:dyDescent="0.25">
      <c r="B248" s="118"/>
      <c r="E248" s="13"/>
      <c r="F248" s="13"/>
    </row>
    <row r="249" spans="2:6" ht="18" customHeight="1" x14ac:dyDescent="0.25">
      <c r="B249" s="118"/>
      <c r="E249" s="13"/>
      <c r="F249" s="13"/>
    </row>
    <row r="250" spans="2:6" ht="18" customHeight="1" x14ac:dyDescent="0.25">
      <c r="B250" s="118"/>
      <c r="E250" s="13"/>
      <c r="F250" s="13"/>
    </row>
    <row r="251" spans="2:6" ht="18" customHeight="1" x14ac:dyDescent="0.25">
      <c r="B251" s="118"/>
      <c r="E251" s="13"/>
      <c r="F251" s="13"/>
    </row>
    <row r="252" spans="2:6" ht="18" customHeight="1" x14ac:dyDescent="0.25">
      <c r="B252" s="118"/>
      <c r="E252" s="13"/>
      <c r="F252" s="13"/>
    </row>
    <row r="253" spans="2:6" ht="18" customHeight="1" x14ac:dyDescent="0.25">
      <c r="B253" s="118"/>
      <c r="E253" s="13"/>
      <c r="F253" s="13"/>
    </row>
    <row r="254" spans="2:6" ht="18" customHeight="1" x14ac:dyDescent="0.25">
      <c r="B254" s="118"/>
      <c r="E254" s="13"/>
      <c r="F254" s="13"/>
    </row>
    <row r="255" spans="2:6" ht="18" customHeight="1" x14ac:dyDescent="0.25">
      <c r="B255" s="118"/>
      <c r="E255" s="13"/>
      <c r="F255" s="13"/>
    </row>
    <row r="256" spans="2:6" ht="18" customHeight="1" x14ac:dyDescent="0.25">
      <c r="B256" s="118"/>
      <c r="E256" s="13"/>
      <c r="F256" s="13"/>
    </row>
    <row r="257" spans="2:6" ht="18" customHeight="1" x14ac:dyDescent="0.25">
      <c r="B257" s="118"/>
      <c r="E257" s="13"/>
      <c r="F257" s="13"/>
    </row>
    <row r="258" spans="2:6" ht="18" customHeight="1" x14ac:dyDescent="0.25">
      <c r="B258" s="118"/>
      <c r="E258" s="13"/>
      <c r="F258" s="13"/>
    </row>
    <row r="259" spans="2:6" ht="18" customHeight="1" x14ac:dyDescent="0.25">
      <c r="B259" s="118"/>
      <c r="E259" s="13"/>
      <c r="F259" s="13"/>
    </row>
    <row r="260" spans="2:6" ht="18" customHeight="1" x14ac:dyDescent="0.25">
      <c r="B260" s="118"/>
      <c r="E260" s="13"/>
      <c r="F260" s="13"/>
    </row>
    <row r="261" spans="2:6" ht="18" customHeight="1" x14ac:dyDescent="0.25">
      <c r="B261" s="118"/>
      <c r="E261" s="13"/>
      <c r="F261" s="13"/>
    </row>
    <row r="262" spans="2:6" ht="18" customHeight="1" x14ac:dyDescent="0.25">
      <c r="B262" s="118"/>
      <c r="E262" s="13"/>
      <c r="F262" s="13"/>
    </row>
    <row r="263" spans="2:6" ht="18" customHeight="1" x14ac:dyDescent="0.25">
      <c r="B263" s="118"/>
      <c r="E263" s="13"/>
      <c r="F263" s="13"/>
    </row>
    <row r="264" spans="2:6" ht="18" customHeight="1" x14ac:dyDescent="0.25">
      <c r="B264" s="118"/>
      <c r="E264" s="13"/>
      <c r="F264" s="13"/>
    </row>
    <row r="265" spans="2:6" ht="18" customHeight="1" x14ac:dyDescent="0.25">
      <c r="B265" s="118"/>
      <c r="E265" s="13"/>
      <c r="F265" s="13"/>
    </row>
    <row r="266" spans="2:6" ht="18" customHeight="1" x14ac:dyDescent="0.25">
      <c r="B266" s="118"/>
      <c r="E266" s="13"/>
    </row>
    <row r="267" spans="2:6" ht="18" customHeight="1" x14ac:dyDescent="0.25">
      <c r="B267" s="118"/>
      <c r="E267" s="13"/>
    </row>
    <row r="268" spans="2:6" ht="18" customHeight="1" x14ac:dyDescent="0.25">
      <c r="B268" s="118"/>
      <c r="E268" s="13"/>
    </row>
    <row r="269" spans="2:6" ht="18" customHeight="1" x14ac:dyDescent="0.25">
      <c r="B269" s="118"/>
      <c r="E269" s="13"/>
    </row>
    <row r="270" spans="2:6" ht="18" customHeight="1" x14ac:dyDescent="0.25">
      <c r="B270" s="118"/>
      <c r="E270" s="13"/>
    </row>
    <row r="271" spans="2:6" ht="18" customHeight="1" x14ac:dyDescent="0.25">
      <c r="B271" s="118"/>
      <c r="E271" s="13"/>
      <c r="F271" s="24"/>
    </row>
    <row r="272" spans="2:6" ht="18" customHeight="1" x14ac:dyDescent="0.25">
      <c r="B272" s="118"/>
      <c r="E272" s="13"/>
      <c r="F272" s="24"/>
    </row>
    <row r="273" spans="2:6" ht="18" customHeight="1" x14ac:dyDescent="0.25">
      <c r="B273" s="118"/>
      <c r="E273" s="13"/>
      <c r="F273" s="24"/>
    </row>
    <row r="274" spans="2:6" ht="18" customHeight="1" x14ac:dyDescent="0.25">
      <c r="B274" s="118"/>
      <c r="E274" s="13"/>
      <c r="F274" s="24"/>
    </row>
    <row r="275" spans="2:6" ht="18" customHeight="1" x14ac:dyDescent="0.25">
      <c r="B275" s="118"/>
      <c r="E275" s="13"/>
      <c r="F275" s="24"/>
    </row>
    <row r="276" spans="2:6" ht="18" customHeight="1" x14ac:dyDescent="0.25">
      <c r="B276" s="118"/>
      <c r="E276" s="13"/>
      <c r="F276" s="24"/>
    </row>
    <row r="277" spans="2:6" ht="18" customHeight="1" x14ac:dyDescent="0.25">
      <c r="B277" s="118"/>
      <c r="E277" s="13"/>
      <c r="F277" s="24"/>
    </row>
    <row r="278" spans="2:6" ht="18" customHeight="1" x14ac:dyDescent="0.25">
      <c r="B278" s="118"/>
      <c r="E278" s="13"/>
      <c r="F278" s="24"/>
    </row>
    <row r="279" spans="2:6" ht="18" customHeight="1" x14ac:dyDescent="0.25">
      <c r="B279" s="118"/>
      <c r="E279" s="13"/>
      <c r="F279" s="24"/>
    </row>
    <row r="280" spans="2:6" ht="18" customHeight="1" x14ac:dyDescent="0.25">
      <c r="B280" s="118"/>
      <c r="E280" s="13"/>
      <c r="F280" s="24"/>
    </row>
    <row r="281" spans="2:6" ht="18" customHeight="1" x14ac:dyDescent="0.25">
      <c r="B281" s="118"/>
      <c r="E281" s="13"/>
      <c r="F281" s="24"/>
    </row>
    <row r="282" spans="2:6" ht="18" customHeight="1" x14ac:dyDescent="0.25">
      <c r="B282" s="118"/>
      <c r="F282" s="24"/>
    </row>
    <row r="283" spans="2:6" ht="18" customHeight="1" x14ac:dyDescent="0.25">
      <c r="B283" s="118"/>
      <c r="E283" s="23"/>
      <c r="F283" s="24"/>
    </row>
    <row r="284" spans="2:6" ht="18" customHeight="1" x14ac:dyDescent="0.25">
      <c r="B284" s="118"/>
      <c r="F284" s="24"/>
    </row>
    <row r="285" spans="2:6" ht="18" customHeight="1" x14ac:dyDescent="0.25">
      <c r="B285" s="118"/>
      <c r="F285" s="24"/>
    </row>
    <row r="286" spans="2:6" ht="18" customHeight="1" x14ac:dyDescent="0.25">
      <c r="B286" s="118"/>
      <c r="F286" s="24"/>
    </row>
    <row r="287" spans="2:6" ht="18" customHeight="1" x14ac:dyDescent="0.25">
      <c r="B287" s="118"/>
      <c r="F287" s="24"/>
    </row>
    <row r="288" spans="2:6" ht="18" customHeight="1" x14ac:dyDescent="0.25">
      <c r="B288" s="118"/>
      <c r="F288" s="24"/>
    </row>
    <row r="289" spans="2:6" ht="18" customHeight="1" x14ac:dyDescent="0.25">
      <c r="B289" s="118"/>
      <c r="F289" s="24"/>
    </row>
    <row r="290" spans="2:6" ht="18" customHeight="1" x14ac:dyDescent="0.25">
      <c r="B290" s="118"/>
      <c r="F290" s="24"/>
    </row>
    <row r="291" spans="2:6" ht="18" customHeight="1" x14ac:dyDescent="0.25">
      <c r="B291" s="118"/>
      <c r="F291" s="24"/>
    </row>
    <row r="292" spans="2:6" ht="18" customHeight="1" x14ac:dyDescent="0.25">
      <c r="B292" s="118"/>
      <c r="F292" s="24"/>
    </row>
    <row r="293" spans="2:6" ht="18" customHeight="1" x14ac:dyDescent="0.25">
      <c r="B293" s="118"/>
      <c r="F293" s="24"/>
    </row>
    <row r="294" spans="2:6" ht="18" customHeight="1" x14ac:dyDescent="0.25">
      <c r="B294" s="118"/>
      <c r="F294" s="24"/>
    </row>
    <row r="295" spans="2:6" ht="18" customHeight="1" x14ac:dyDescent="0.25">
      <c r="B295" s="118"/>
      <c r="F295" s="24"/>
    </row>
    <row r="296" spans="2:6" ht="18" customHeight="1" x14ac:dyDescent="0.25">
      <c r="B296" s="118"/>
      <c r="F296" s="24"/>
    </row>
    <row r="297" spans="2:6" ht="18" customHeight="1" x14ac:dyDescent="0.25">
      <c r="B297" s="118"/>
      <c r="F297" s="24"/>
    </row>
    <row r="298" spans="2:6" ht="18" customHeight="1" x14ac:dyDescent="0.25">
      <c r="B298" s="118"/>
      <c r="E298" s="13"/>
      <c r="F298" s="24"/>
    </row>
    <row r="299" spans="2:6" ht="18" customHeight="1" x14ac:dyDescent="0.25">
      <c r="B299" s="118"/>
      <c r="E299" s="13"/>
      <c r="F299" s="24"/>
    </row>
    <row r="300" spans="2:6" ht="18" customHeight="1" x14ac:dyDescent="0.25">
      <c r="B300" s="118"/>
      <c r="E300" s="13"/>
      <c r="F300" s="24"/>
    </row>
    <row r="301" spans="2:6" ht="18" customHeight="1" x14ac:dyDescent="0.25">
      <c r="B301" s="118"/>
      <c r="E301" s="13"/>
      <c r="F301" s="24"/>
    </row>
    <row r="302" spans="2:6" ht="18" customHeight="1" x14ac:dyDescent="0.25">
      <c r="B302" s="118"/>
      <c r="E302" s="13"/>
      <c r="F302" s="24"/>
    </row>
    <row r="303" spans="2:6" ht="18" customHeight="1" x14ac:dyDescent="0.25">
      <c r="B303" s="118"/>
      <c r="E303" s="13"/>
      <c r="F303" s="24"/>
    </row>
    <row r="304" spans="2:6" ht="18" customHeight="1" x14ac:dyDescent="0.25">
      <c r="B304" s="118"/>
      <c r="E304" s="13"/>
      <c r="F304" s="24"/>
    </row>
    <row r="305" spans="2:6" ht="18" customHeight="1" x14ac:dyDescent="0.25">
      <c r="B305" s="118"/>
      <c r="E305" s="13"/>
      <c r="F305" s="24"/>
    </row>
    <row r="306" spans="2:6" ht="18" customHeight="1" x14ac:dyDescent="0.25">
      <c r="B306" s="118"/>
      <c r="E306" s="13"/>
      <c r="F306" s="24"/>
    </row>
    <row r="307" spans="2:6" ht="18" customHeight="1" x14ac:dyDescent="0.25">
      <c r="B307" s="118"/>
      <c r="E307" s="13"/>
      <c r="F307" s="24"/>
    </row>
    <row r="308" spans="2:6" ht="18" customHeight="1" x14ac:dyDescent="0.25">
      <c r="B308" s="118"/>
      <c r="E308" s="13"/>
      <c r="F308" s="24"/>
    </row>
    <row r="309" spans="2:6" ht="18" customHeight="1" x14ac:dyDescent="0.25">
      <c r="B309" s="118"/>
      <c r="E309" s="13"/>
      <c r="F309" s="24"/>
    </row>
    <row r="310" spans="2:6" ht="18" customHeight="1" x14ac:dyDescent="0.25">
      <c r="B310" s="118"/>
      <c r="E310" s="13"/>
      <c r="F310" s="24"/>
    </row>
    <row r="311" spans="2:6" ht="18" customHeight="1" x14ac:dyDescent="0.25">
      <c r="B311" s="118"/>
      <c r="E311" s="13"/>
      <c r="F311" s="24"/>
    </row>
    <row r="312" spans="2:6" ht="18" customHeight="1" x14ac:dyDescent="0.25">
      <c r="B312" s="118"/>
      <c r="E312" s="13"/>
    </row>
    <row r="313" spans="2:6" ht="18" customHeight="1" x14ac:dyDescent="0.25">
      <c r="B313" s="118"/>
      <c r="E313" s="13"/>
    </row>
    <row r="314" spans="2:6" ht="18" customHeight="1" x14ac:dyDescent="0.25">
      <c r="B314" s="118"/>
      <c r="E314" s="13"/>
      <c r="F314" s="13"/>
    </row>
    <row r="315" spans="2:6" ht="18" customHeight="1" x14ac:dyDescent="0.25">
      <c r="B315" s="118"/>
      <c r="E315" s="13"/>
      <c r="F315" s="13"/>
    </row>
    <row r="316" spans="2:6" ht="18" customHeight="1" x14ac:dyDescent="0.25">
      <c r="B316" s="118"/>
      <c r="E316" s="13"/>
      <c r="F316" s="13"/>
    </row>
    <row r="317" spans="2:6" ht="18" customHeight="1" x14ac:dyDescent="0.25">
      <c r="B317" s="118"/>
      <c r="E317" s="13"/>
      <c r="F317" s="13"/>
    </row>
    <row r="318" spans="2:6" ht="18" customHeight="1" x14ac:dyDescent="0.25">
      <c r="B318" s="118"/>
      <c r="E318" s="13"/>
      <c r="F318" s="13"/>
    </row>
    <row r="319" spans="2:6" ht="18" customHeight="1" x14ac:dyDescent="0.25">
      <c r="B319" s="118"/>
      <c r="E319" s="13"/>
      <c r="F319" s="13"/>
    </row>
    <row r="320" spans="2:6" ht="18" customHeight="1" x14ac:dyDescent="0.25">
      <c r="B320" s="118"/>
      <c r="E320" s="13"/>
      <c r="F320" s="13"/>
    </row>
    <row r="321" spans="2:6" ht="18" customHeight="1" x14ac:dyDescent="0.25">
      <c r="B321" s="118"/>
      <c r="E321" s="13"/>
      <c r="F321" s="13"/>
    </row>
    <row r="322" spans="2:6" ht="18" customHeight="1" x14ac:dyDescent="0.25">
      <c r="B322" s="118"/>
      <c r="E322" s="13"/>
      <c r="F322" s="13"/>
    </row>
    <row r="323" spans="2:6" ht="18" customHeight="1" x14ac:dyDescent="0.25">
      <c r="B323" s="118"/>
      <c r="E323" s="13"/>
      <c r="F323" s="13"/>
    </row>
    <row r="324" spans="2:6" ht="18" customHeight="1" x14ac:dyDescent="0.25">
      <c r="B324" s="118"/>
      <c r="E324" s="13"/>
      <c r="F324" s="13"/>
    </row>
    <row r="325" spans="2:6" ht="18" customHeight="1" x14ac:dyDescent="0.25">
      <c r="B325" s="118"/>
      <c r="E325" s="13"/>
      <c r="F325" s="13"/>
    </row>
    <row r="326" spans="2:6" ht="18" customHeight="1" x14ac:dyDescent="0.25">
      <c r="B326" s="118"/>
      <c r="E326" s="13"/>
      <c r="F326" s="13"/>
    </row>
    <row r="327" spans="2:6" ht="18" customHeight="1" x14ac:dyDescent="0.25">
      <c r="B327" s="118"/>
      <c r="E327" s="13"/>
      <c r="F327" s="13"/>
    </row>
    <row r="328" spans="2:6" ht="18" customHeight="1" x14ac:dyDescent="0.25">
      <c r="B328" s="118"/>
      <c r="E328" s="13"/>
      <c r="F328" s="13"/>
    </row>
    <row r="329" spans="2:6" ht="18" customHeight="1" x14ac:dyDescent="0.25">
      <c r="B329" s="118"/>
      <c r="E329" s="13"/>
      <c r="F329" s="13"/>
    </row>
    <row r="330" spans="2:6" ht="18" customHeight="1" x14ac:dyDescent="0.25">
      <c r="B330" s="118"/>
      <c r="E330" s="13"/>
      <c r="F330" s="13"/>
    </row>
    <row r="331" spans="2:6" ht="18" customHeight="1" x14ac:dyDescent="0.25">
      <c r="B331" s="118"/>
      <c r="E331" s="13"/>
      <c r="F331" s="13"/>
    </row>
    <row r="332" spans="2:6" ht="18" customHeight="1" x14ac:dyDescent="0.25">
      <c r="B332" s="118"/>
      <c r="E332" s="13"/>
      <c r="F332" s="13"/>
    </row>
    <row r="333" spans="2:6" ht="18" customHeight="1" x14ac:dyDescent="0.25">
      <c r="B333" s="118"/>
      <c r="E333" s="13"/>
      <c r="F333" s="13"/>
    </row>
    <row r="334" spans="2:6" ht="18" customHeight="1" x14ac:dyDescent="0.25">
      <c r="B334" s="118"/>
      <c r="E334" s="13"/>
      <c r="F334" s="13"/>
    </row>
    <row r="335" spans="2:6" ht="18" customHeight="1" x14ac:dyDescent="0.25">
      <c r="B335" s="118"/>
      <c r="E335" s="13"/>
      <c r="F335" s="13"/>
    </row>
    <row r="336" spans="2:6" ht="18" customHeight="1" x14ac:dyDescent="0.25">
      <c r="B336" s="118"/>
      <c r="E336" s="13"/>
      <c r="F336" s="13"/>
    </row>
    <row r="337" spans="2:6" ht="18" customHeight="1" x14ac:dyDescent="0.25">
      <c r="B337" s="118"/>
      <c r="E337" s="13"/>
      <c r="F337" s="13"/>
    </row>
    <row r="338" spans="2:6" ht="18" customHeight="1" x14ac:dyDescent="0.25">
      <c r="B338" s="118"/>
      <c r="E338" s="13"/>
      <c r="F338" s="13"/>
    </row>
    <row r="339" spans="2:6" ht="18" customHeight="1" x14ac:dyDescent="0.25">
      <c r="B339" s="118"/>
      <c r="E339" s="13"/>
      <c r="F339" s="13"/>
    </row>
    <row r="340" spans="2:6" ht="18" customHeight="1" x14ac:dyDescent="0.25">
      <c r="B340" s="118"/>
      <c r="E340" s="13"/>
      <c r="F340" s="13"/>
    </row>
    <row r="341" spans="2:6" ht="18" customHeight="1" x14ac:dyDescent="0.25">
      <c r="B341" s="118"/>
      <c r="E341" s="13"/>
      <c r="F341" s="13"/>
    </row>
    <row r="342" spans="2:6" ht="18" customHeight="1" x14ac:dyDescent="0.25">
      <c r="B342" s="118"/>
      <c r="E342" s="13"/>
      <c r="F342" s="13"/>
    </row>
    <row r="343" spans="2:6" ht="18" customHeight="1" x14ac:dyDescent="0.25">
      <c r="B343" s="118"/>
      <c r="E343" s="13"/>
      <c r="F343" s="13"/>
    </row>
    <row r="344" spans="2:6" ht="18" customHeight="1" x14ac:dyDescent="0.25">
      <c r="B344" s="118"/>
      <c r="E344" s="13"/>
      <c r="F344" s="13"/>
    </row>
    <row r="345" spans="2:6" ht="18" customHeight="1" x14ac:dyDescent="0.25">
      <c r="B345" s="118"/>
      <c r="E345" s="13"/>
      <c r="F345" s="13"/>
    </row>
    <row r="346" spans="2:6" ht="18" customHeight="1" x14ac:dyDescent="0.25">
      <c r="B346" s="118"/>
      <c r="E346" s="13"/>
      <c r="F346" s="13"/>
    </row>
    <row r="347" spans="2:6" ht="18" customHeight="1" x14ac:dyDescent="0.25">
      <c r="B347" s="118"/>
      <c r="E347" s="13"/>
      <c r="F347" s="13"/>
    </row>
    <row r="348" spans="2:6" ht="18" customHeight="1" x14ac:dyDescent="0.25">
      <c r="B348" s="118"/>
      <c r="E348" s="13"/>
      <c r="F348" s="13"/>
    </row>
    <row r="349" spans="2:6" ht="18" customHeight="1" x14ac:dyDescent="0.25">
      <c r="B349" s="118"/>
      <c r="E349" s="13"/>
      <c r="F349" s="13"/>
    </row>
    <row r="350" spans="2:6" ht="18" customHeight="1" x14ac:dyDescent="0.25">
      <c r="B350" s="118"/>
      <c r="E350" s="13"/>
      <c r="F350" s="13"/>
    </row>
    <row r="351" spans="2:6" ht="18" customHeight="1" x14ac:dyDescent="0.25">
      <c r="B351" s="118"/>
      <c r="E351" s="13"/>
      <c r="F351" s="13"/>
    </row>
    <row r="352" spans="2:6" ht="18" customHeight="1" x14ac:dyDescent="0.25">
      <c r="B352" s="118"/>
      <c r="E352" s="13"/>
      <c r="F352" s="13"/>
    </row>
    <row r="353" spans="2:6" ht="18" customHeight="1" x14ac:dyDescent="0.25">
      <c r="B353" s="118"/>
      <c r="E353" s="13"/>
      <c r="F353" s="13"/>
    </row>
    <row r="354" spans="2:6" ht="18" customHeight="1" x14ac:dyDescent="0.25">
      <c r="B354" s="118"/>
      <c r="E354" s="13"/>
      <c r="F354" s="13"/>
    </row>
    <row r="355" spans="2:6" ht="18" customHeight="1" x14ac:dyDescent="0.25">
      <c r="B355" s="118"/>
      <c r="E355" s="13"/>
      <c r="F355" s="13"/>
    </row>
    <row r="356" spans="2:6" ht="18" customHeight="1" x14ac:dyDescent="0.25">
      <c r="B356" s="118"/>
      <c r="E356" s="13"/>
      <c r="F356" s="13"/>
    </row>
    <row r="357" spans="2:6" ht="18" customHeight="1" x14ac:dyDescent="0.25">
      <c r="B357" s="118"/>
      <c r="E357" s="13"/>
      <c r="F357" s="13"/>
    </row>
    <row r="358" spans="2:6" ht="18" customHeight="1" x14ac:dyDescent="0.25">
      <c r="B358" s="118"/>
      <c r="E358" s="13"/>
      <c r="F358" s="13"/>
    </row>
    <row r="359" spans="2:6" ht="18" customHeight="1" x14ac:dyDescent="0.25">
      <c r="B359" s="118"/>
      <c r="E359" s="13"/>
      <c r="F359" s="13"/>
    </row>
    <row r="360" spans="2:6" ht="18" customHeight="1" x14ac:dyDescent="0.25">
      <c r="B360" s="118"/>
      <c r="E360" s="13"/>
      <c r="F360" s="13"/>
    </row>
    <row r="361" spans="2:6" ht="18" customHeight="1" x14ac:dyDescent="0.25">
      <c r="B361" s="118"/>
      <c r="E361" s="13"/>
      <c r="F361" s="13"/>
    </row>
    <row r="362" spans="2:6" ht="18" customHeight="1" x14ac:dyDescent="0.25">
      <c r="B362" s="118"/>
      <c r="E362" s="13"/>
      <c r="F362" s="13"/>
    </row>
    <row r="363" spans="2:6" ht="18" customHeight="1" x14ac:dyDescent="0.25">
      <c r="B363" s="118"/>
      <c r="E363" s="13"/>
      <c r="F363" s="13"/>
    </row>
    <row r="364" spans="2:6" ht="18" customHeight="1" x14ac:dyDescent="0.25">
      <c r="B364" s="118"/>
      <c r="E364" s="13"/>
      <c r="F364" s="13"/>
    </row>
    <row r="365" spans="2:6" ht="18" customHeight="1" x14ac:dyDescent="0.25">
      <c r="B365" s="118"/>
      <c r="E365" s="13"/>
      <c r="F365" s="13"/>
    </row>
    <row r="366" spans="2:6" ht="18" customHeight="1" x14ac:dyDescent="0.25">
      <c r="B366" s="118"/>
      <c r="E366" s="13"/>
      <c r="F366" s="13"/>
    </row>
    <row r="367" spans="2:6" ht="18" customHeight="1" x14ac:dyDescent="0.25">
      <c r="B367" s="118"/>
      <c r="E367" s="13"/>
      <c r="F367" s="13"/>
    </row>
    <row r="368" spans="2:6" ht="18" customHeight="1" x14ac:dyDescent="0.25">
      <c r="B368" s="118"/>
      <c r="E368" s="13"/>
      <c r="F368" s="13"/>
    </row>
    <row r="369" spans="2:6" ht="18" customHeight="1" x14ac:dyDescent="0.25">
      <c r="B369" s="118"/>
      <c r="E369" s="13"/>
      <c r="F369" s="13"/>
    </row>
    <row r="370" spans="2:6" ht="18" customHeight="1" x14ac:dyDescent="0.25">
      <c r="B370" s="118"/>
      <c r="E370" s="13"/>
      <c r="F370" s="13"/>
    </row>
    <row r="371" spans="2:6" ht="18" customHeight="1" x14ac:dyDescent="0.25">
      <c r="B371" s="118"/>
      <c r="E371" s="13"/>
      <c r="F371" s="13"/>
    </row>
    <row r="372" spans="2:6" ht="18" customHeight="1" x14ac:dyDescent="0.25">
      <c r="B372" s="118"/>
      <c r="E372" s="13"/>
      <c r="F372" s="13"/>
    </row>
    <row r="373" spans="2:6" ht="18" customHeight="1" x14ac:dyDescent="0.25">
      <c r="B373" s="118"/>
      <c r="E373" s="13"/>
      <c r="F373" s="13"/>
    </row>
    <row r="374" spans="2:6" ht="18" customHeight="1" x14ac:dyDescent="0.25">
      <c r="B374" s="118"/>
      <c r="E374" s="13"/>
      <c r="F374" s="13"/>
    </row>
    <row r="375" spans="2:6" ht="18" customHeight="1" x14ac:dyDescent="0.25">
      <c r="B375" s="118"/>
      <c r="E375" s="13"/>
      <c r="F375" s="13"/>
    </row>
    <row r="376" spans="2:6" ht="18" customHeight="1" x14ac:dyDescent="0.25">
      <c r="B376" s="118"/>
      <c r="E376" s="13"/>
      <c r="F376" s="13"/>
    </row>
    <row r="377" spans="2:6" ht="18" customHeight="1" x14ac:dyDescent="0.25">
      <c r="B377" s="118"/>
      <c r="E377" s="13"/>
      <c r="F377" s="13"/>
    </row>
    <row r="378" spans="2:6" ht="18" customHeight="1" x14ac:dyDescent="0.25">
      <c r="B378" s="118"/>
      <c r="E378" s="13"/>
      <c r="F378" s="13"/>
    </row>
    <row r="379" spans="2:6" ht="18" customHeight="1" x14ac:dyDescent="0.25">
      <c r="B379" s="118"/>
      <c r="E379" s="13"/>
      <c r="F379" s="13"/>
    </row>
    <row r="380" spans="2:6" ht="18" customHeight="1" x14ac:dyDescent="0.25">
      <c r="B380" s="118"/>
      <c r="E380" s="13"/>
      <c r="F380" s="13"/>
    </row>
    <row r="381" spans="2:6" ht="18" customHeight="1" x14ac:dyDescent="0.25">
      <c r="B381" s="118"/>
      <c r="E381" s="13"/>
      <c r="F381" s="13"/>
    </row>
    <row r="382" spans="2:6" ht="18" customHeight="1" x14ac:dyDescent="0.25">
      <c r="B382" s="118"/>
      <c r="E382" s="13"/>
      <c r="F382" s="13"/>
    </row>
    <row r="383" spans="2:6" ht="18" customHeight="1" x14ac:dyDescent="0.25">
      <c r="B383" s="118"/>
      <c r="E383" s="13"/>
      <c r="F383" s="13"/>
    </row>
    <row r="384" spans="2:6" ht="18" customHeight="1" x14ac:dyDescent="0.25">
      <c r="B384" s="118"/>
      <c r="E384" s="13"/>
      <c r="F384" s="13"/>
    </row>
    <row r="385" spans="2:6" ht="18" customHeight="1" x14ac:dyDescent="0.25">
      <c r="B385" s="118"/>
      <c r="E385" s="13"/>
      <c r="F385" s="13"/>
    </row>
    <row r="386" spans="2:6" ht="18" customHeight="1" x14ac:dyDescent="0.25">
      <c r="B386" s="118"/>
      <c r="E386" s="13"/>
      <c r="F386" s="13"/>
    </row>
    <row r="387" spans="2:6" ht="18" customHeight="1" x14ac:dyDescent="0.25">
      <c r="B387" s="118"/>
      <c r="E387" s="13"/>
      <c r="F387" s="13"/>
    </row>
    <row r="388" spans="2:6" ht="18" customHeight="1" x14ac:dyDescent="0.25">
      <c r="B388" s="118"/>
      <c r="E388" s="13"/>
      <c r="F388" s="13"/>
    </row>
    <row r="389" spans="2:6" ht="18" customHeight="1" x14ac:dyDescent="0.25">
      <c r="B389" s="118"/>
      <c r="E389" s="13"/>
      <c r="F389" s="13"/>
    </row>
    <row r="390" spans="2:6" ht="18" customHeight="1" x14ac:dyDescent="0.25">
      <c r="B390" s="118"/>
      <c r="E390" s="13"/>
      <c r="F390" s="13"/>
    </row>
    <row r="391" spans="2:6" ht="18" customHeight="1" x14ac:dyDescent="0.25">
      <c r="B391" s="118"/>
      <c r="E391" s="13"/>
      <c r="F391" s="13"/>
    </row>
    <row r="392" spans="2:6" ht="18" customHeight="1" x14ac:dyDescent="0.25">
      <c r="B392" s="118"/>
      <c r="E392" s="13"/>
      <c r="F392" s="13"/>
    </row>
    <row r="393" spans="2:6" ht="18" customHeight="1" x14ac:dyDescent="0.25">
      <c r="B393" s="118"/>
      <c r="E393" s="13"/>
      <c r="F393" s="13"/>
    </row>
    <row r="394" spans="2:6" ht="18" customHeight="1" x14ac:dyDescent="0.25">
      <c r="B394" s="118"/>
      <c r="E394" s="13"/>
      <c r="F394" s="13"/>
    </row>
    <row r="395" spans="2:6" ht="18" customHeight="1" x14ac:dyDescent="0.25">
      <c r="B395" s="118"/>
      <c r="E395" s="13"/>
      <c r="F395" s="13"/>
    </row>
    <row r="396" spans="2:6" ht="18" customHeight="1" x14ac:dyDescent="0.25">
      <c r="B396" s="118"/>
      <c r="E396" s="13"/>
      <c r="F396" s="13"/>
    </row>
    <row r="397" spans="2:6" ht="18" customHeight="1" x14ac:dyDescent="0.25">
      <c r="B397" s="118"/>
      <c r="E397" s="13"/>
      <c r="F397" s="13"/>
    </row>
    <row r="398" spans="2:6" ht="18" customHeight="1" x14ac:dyDescent="0.25">
      <c r="B398" s="118"/>
      <c r="E398" s="13"/>
      <c r="F398" s="13"/>
    </row>
    <row r="399" spans="2:6" ht="18" customHeight="1" x14ac:dyDescent="0.25">
      <c r="B399" s="118"/>
      <c r="E399" s="13"/>
      <c r="F399" s="13"/>
    </row>
    <row r="400" spans="2:6" ht="18" customHeight="1" x14ac:dyDescent="0.25">
      <c r="B400" s="118"/>
      <c r="E400" s="13"/>
      <c r="F400" s="13"/>
    </row>
    <row r="401" spans="2:6" ht="18" customHeight="1" x14ac:dyDescent="0.25">
      <c r="B401" s="118"/>
      <c r="E401" s="13"/>
      <c r="F401" s="13"/>
    </row>
    <row r="402" spans="2:6" ht="18" customHeight="1" x14ac:dyDescent="0.25">
      <c r="B402" s="118"/>
      <c r="E402" s="13"/>
      <c r="F402" s="13"/>
    </row>
    <row r="403" spans="2:6" ht="18" customHeight="1" x14ac:dyDescent="0.25">
      <c r="B403" s="118"/>
      <c r="E403" s="13"/>
      <c r="F403" s="13"/>
    </row>
    <row r="404" spans="2:6" ht="18" customHeight="1" x14ac:dyDescent="0.25">
      <c r="B404" s="118"/>
      <c r="E404" s="13"/>
      <c r="F404" s="13"/>
    </row>
    <row r="405" spans="2:6" ht="18" customHeight="1" x14ac:dyDescent="0.25">
      <c r="B405" s="118"/>
      <c r="E405" s="13"/>
      <c r="F405" s="13"/>
    </row>
    <row r="406" spans="2:6" ht="18" customHeight="1" x14ac:dyDescent="0.25">
      <c r="B406" s="118"/>
      <c r="E406" s="13"/>
      <c r="F406" s="13"/>
    </row>
    <row r="407" spans="2:6" ht="18" customHeight="1" x14ac:dyDescent="0.25">
      <c r="B407" s="118"/>
      <c r="E407" s="13"/>
      <c r="F407" s="13"/>
    </row>
    <row r="408" spans="2:6" ht="18" customHeight="1" x14ac:dyDescent="0.25">
      <c r="B408" s="118"/>
      <c r="E408" s="13"/>
      <c r="F408" s="13"/>
    </row>
    <row r="409" spans="2:6" ht="18" customHeight="1" x14ac:dyDescent="0.25">
      <c r="B409" s="118"/>
      <c r="E409" s="13"/>
      <c r="F409" s="13"/>
    </row>
    <row r="410" spans="2:6" ht="18" customHeight="1" x14ac:dyDescent="0.25">
      <c r="B410" s="118"/>
      <c r="E410" s="13"/>
      <c r="F410" s="13"/>
    </row>
    <row r="411" spans="2:6" ht="18" customHeight="1" x14ac:dyDescent="0.25">
      <c r="B411" s="118"/>
      <c r="E411" s="13"/>
      <c r="F411" s="13"/>
    </row>
    <row r="412" spans="2:6" ht="18" customHeight="1" x14ac:dyDescent="0.25">
      <c r="B412" s="118"/>
      <c r="E412" s="13"/>
      <c r="F412" s="13"/>
    </row>
    <row r="413" spans="2:6" ht="18" customHeight="1" x14ac:dyDescent="0.25">
      <c r="B413" s="118"/>
      <c r="E413" s="13"/>
      <c r="F413" s="13"/>
    </row>
    <row r="414" spans="2:6" ht="18" customHeight="1" x14ac:dyDescent="0.25">
      <c r="B414" s="118"/>
      <c r="E414" s="13"/>
      <c r="F414" s="13"/>
    </row>
    <row r="415" spans="2:6" ht="18" customHeight="1" x14ac:dyDescent="0.25">
      <c r="B415" s="118"/>
      <c r="E415" s="13"/>
      <c r="F415" s="13"/>
    </row>
    <row r="416" spans="2:6" ht="18" customHeight="1" x14ac:dyDescent="0.25">
      <c r="B416" s="118"/>
      <c r="E416" s="13"/>
      <c r="F416" s="13"/>
    </row>
    <row r="417" spans="2:6" ht="18" customHeight="1" x14ac:dyDescent="0.25">
      <c r="B417" s="118"/>
      <c r="E417" s="13"/>
      <c r="F417" s="13"/>
    </row>
    <row r="418" spans="2:6" ht="18" customHeight="1" x14ac:dyDescent="0.25">
      <c r="B418" s="118"/>
      <c r="E418" s="13"/>
      <c r="F418" s="13"/>
    </row>
    <row r="419" spans="2:6" ht="18" customHeight="1" x14ac:dyDescent="0.25">
      <c r="B419" s="118"/>
      <c r="E419" s="13"/>
      <c r="F419" s="13"/>
    </row>
    <row r="420" spans="2:6" ht="18" customHeight="1" x14ac:dyDescent="0.25">
      <c r="B420" s="118"/>
      <c r="E420" s="13"/>
      <c r="F420" s="13"/>
    </row>
    <row r="421" spans="2:6" ht="18" customHeight="1" x14ac:dyDescent="0.25">
      <c r="B421" s="118"/>
      <c r="E421" s="13"/>
      <c r="F421" s="13"/>
    </row>
    <row r="422" spans="2:6" ht="18" customHeight="1" x14ac:dyDescent="0.25">
      <c r="B422" s="118"/>
      <c r="E422" s="13"/>
      <c r="F422" s="13"/>
    </row>
    <row r="423" spans="2:6" ht="18" customHeight="1" x14ac:dyDescent="0.25">
      <c r="B423" s="118"/>
      <c r="E423" s="13"/>
      <c r="F423" s="13"/>
    </row>
    <row r="424" spans="2:6" ht="18" customHeight="1" x14ac:dyDescent="0.25">
      <c r="B424" s="118"/>
      <c r="E424" s="13"/>
      <c r="F424" s="13"/>
    </row>
    <row r="425" spans="2:6" ht="18" customHeight="1" x14ac:dyDescent="0.25">
      <c r="B425" s="118"/>
      <c r="E425" s="13"/>
      <c r="F425" s="13"/>
    </row>
    <row r="426" spans="2:6" ht="18" customHeight="1" x14ac:dyDescent="0.25">
      <c r="B426" s="118"/>
      <c r="E426" s="13"/>
      <c r="F426" s="13"/>
    </row>
    <row r="427" spans="2:6" ht="18" customHeight="1" x14ac:dyDescent="0.25">
      <c r="B427" s="118"/>
      <c r="E427" s="13"/>
      <c r="F427" s="13"/>
    </row>
    <row r="428" spans="2:6" ht="18" customHeight="1" x14ac:dyDescent="0.25">
      <c r="B428" s="118"/>
      <c r="E428" s="13"/>
      <c r="F428" s="13"/>
    </row>
    <row r="429" spans="2:6" ht="18" customHeight="1" x14ac:dyDescent="0.25">
      <c r="B429" s="118"/>
      <c r="E429" s="13"/>
      <c r="F429" s="13"/>
    </row>
    <row r="430" spans="2:6" ht="18" customHeight="1" x14ac:dyDescent="0.25">
      <c r="B430" s="118"/>
      <c r="E430" s="13"/>
      <c r="F430" s="13"/>
    </row>
    <row r="431" spans="2:6" ht="18" customHeight="1" x14ac:dyDescent="0.25">
      <c r="B431" s="118"/>
      <c r="E431" s="13"/>
      <c r="F431" s="13"/>
    </row>
    <row r="432" spans="2:6" ht="18" customHeight="1" x14ac:dyDescent="0.25">
      <c r="B432" s="118"/>
      <c r="E432" s="13"/>
      <c r="F432" s="13"/>
    </row>
    <row r="433" spans="2:6" ht="18" customHeight="1" x14ac:dyDescent="0.25">
      <c r="B433" s="118"/>
      <c r="E433" s="13"/>
      <c r="F433" s="13"/>
    </row>
    <row r="434" spans="2:6" ht="18" customHeight="1" x14ac:dyDescent="0.25">
      <c r="B434" s="118"/>
      <c r="E434" s="13"/>
      <c r="F434" s="13"/>
    </row>
    <row r="435" spans="2:6" ht="18" customHeight="1" x14ac:dyDescent="0.25">
      <c r="B435" s="118"/>
      <c r="E435" s="13"/>
      <c r="F435" s="13"/>
    </row>
    <row r="436" spans="2:6" ht="18" customHeight="1" x14ac:dyDescent="0.25">
      <c r="B436" s="118"/>
      <c r="E436" s="13"/>
      <c r="F436" s="13"/>
    </row>
    <row r="437" spans="2:6" ht="18" customHeight="1" x14ac:dyDescent="0.25">
      <c r="B437" s="118"/>
      <c r="E437" s="13"/>
      <c r="F437" s="13"/>
    </row>
    <row r="438" spans="2:6" ht="18" customHeight="1" x14ac:dyDescent="0.25">
      <c r="B438" s="118"/>
      <c r="E438" s="13"/>
      <c r="F438" s="13"/>
    </row>
    <row r="439" spans="2:6" ht="18" customHeight="1" x14ac:dyDescent="0.25">
      <c r="B439" s="118"/>
      <c r="E439" s="13"/>
      <c r="F439" s="13"/>
    </row>
    <row r="440" spans="2:6" ht="18" customHeight="1" x14ac:dyDescent="0.25">
      <c r="B440" s="118"/>
      <c r="E440" s="13"/>
      <c r="F440" s="13"/>
    </row>
    <row r="441" spans="2:6" ht="18" customHeight="1" x14ac:dyDescent="0.25">
      <c r="B441" s="118"/>
      <c r="E441" s="13"/>
      <c r="F441" s="13"/>
    </row>
    <row r="442" spans="2:6" ht="18" customHeight="1" x14ac:dyDescent="0.25">
      <c r="B442" s="118"/>
      <c r="E442" s="13"/>
      <c r="F442" s="13"/>
    </row>
    <row r="443" spans="2:6" ht="18" customHeight="1" x14ac:dyDescent="0.25">
      <c r="B443" s="118"/>
      <c r="E443" s="13"/>
      <c r="F443" s="13"/>
    </row>
    <row r="444" spans="2:6" ht="18" customHeight="1" x14ac:dyDescent="0.25">
      <c r="B444" s="118"/>
      <c r="E444" s="13"/>
      <c r="F444" s="13"/>
    </row>
    <row r="445" spans="2:6" ht="18" customHeight="1" x14ac:dyDescent="0.25">
      <c r="B445" s="118"/>
      <c r="E445" s="13"/>
      <c r="F445" s="13"/>
    </row>
    <row r="446" spans="2:6" ht="18" customHeight="1" x14ac:dyDescent="0.25">
      <c r="B446" s="118"/>
      <c r="E446" s="13"/>
      <c r="F446" s="13"/>
    </row>
    <row r="447" spans="2:6" ht="18" customHeight="1" x14ac:dyDescent="0.25">
      <c r="B447" s="118"/>
      <c r="E447" s="13"/>
      <c r="F447" s="13"/>
    </row>
    <row r="448" spans="2:6" ht="18" customHeight="1" x14ac:dyDescent="0.25">
      <c r="B448" s="118"/>
      <c r="E448" s="13"/>
      <c r="F448" s="13"/>
    </row>
    <row r="449" spans="2:6" ht="18" customHeight="1" x14ac:dyDescent="0.25">
      <c r="B449" s="118"/>
      <c r="E449" s="13"/>
      <c r="F449" s="13"/>
    </row>
    <row r="450" spans="2:6" ht="18" customHeight="1" x14ac:dyDescent="0.25">
      <c r="B450" s="118"/>
      <c r="E450" s="13"/>
      <c r="F450" s="13"/>
    </row>
    <row r="451" spans="2:6" ht="18" customHeight="1" x14ac:dyDescent="0.25">
      <c r="B451" s="118"/>
      <c r="E451" s="13"/>
      <c r="F451" s="13"/>
    </row>
    <row r="452" spans="2:6" ht="18" customHeight="1" x14ac:dyDescent="0.25">
      <c r="B452" s="118"/>
      <c r="E452" s="13"/>
      <c r="F452" s="13"/>
    </row>
    <row r="453" spans="2:6" ht="18" customHeight="1" x14ac:dyDescent="0.25">
      <c r="B453" s="118"/>
      <c r="E453" s="13"/>
      <c r="F453" s="13"/>
    </row>
    <row r="454" spans="2:6" ht="18" customHeight="1" x14ac:dyDescent="0.25">
      <c r="B454" s="118"/>
      <c r="E454" s="13"/>
      <c r="F454" s="13"/>
    </row>
    <row r="455" spans="2:6" ht="18" customHeight="1" x14ac:dyDescent="0.25">
      <c r="B455" s="118"/>
      <c r="E455" s="13"/>
      <c r="F455" s="13"/>
    </row>
    <row r="456" spans="2:6" ht="18" customHeight="1" x14ac:dyDescent="0.25">
      <c r="B456" s="118"/>
      <c r="E456" s="13"/>
      <c r="F456" s="13"/>
    </row>
    <row r="457" spans="2:6" ht="18" customHeight="1" x14ac:dyDescent="0.25">
      <c r="B457" s="118"/>
      <c r="E457" s="13"/>
      <c r="F457" s="13"/>
    </row>
    <row r="458" spans="2:6" ht="18" customHeight="1" x14ac:dyDescent="0.25">
      <c r="B458" s="118"/>
      <c r="E458" s="13"/>
      <c r="F458" s="13"/>
    </row>
    <row r="459" spans="2:6" ht="18" customHeight="1" x14ac:dyDescent="0.25">
      <c r="B459" s="118"/>
      <c r="E459" s="13"/>
      <c r="F459" s="13"/>
    </row>
    <row r="460" spans="2:6" ht="18" customHeight="1" x14ac:dyDescent="0.25">
      <c r="B460" s="118"/>
      <c r="E460" s="13"/>
      <c r="F460" s="13"/>
    </row>
    <row r="461" spans="2:6" ht="18" customHeight="1" x14ac:dyDescent="0.25">
      <c r="B461" s="118"/>
      <c r="E461" s="13"/>
      <c r="F461" s="13"/>
    </row>
    <row r="462" spans="2:6" ht="18" customHeight="1" x14ac:dyDescent="0.25">
      <c r="B462" s="118"/>
      <c r="E462" s="13"/>
      <c r="F462" s="13"/>
    </row>
    <row r="463" spans="2:6" ht="18" customHeight="1" x14ac:dyDescent="0.25">
      <c r="B463" s="118"/>
      <c r="E463" s="13"/>
      <c r="F463" s="13"/>
    </row>
    <row r="464" spans="2:6" ht="18" customHeight="1" x14ac:dyDescent="0.25">
      <c r="B464" s="118"/>
      <c r="E464" s="13"/>
      <c r="F464" s="13"/>
    </row>
    <row r="465" spans="2:6" ht="18" customHeight="1" x14ac:dyDescent="0.25">
      <c r="B465" s="118"/>
      <c r="E465" s="13"/>
      <c r="F465" s="13"/>
    </row>
    <row r="466" spans="2:6" ht="18" customHeight="1" x14ac:dyDescent="0.25">
      <c r="B466" s="118"/>
      <c r="E466" s="13"/>
      <c r="F466" s="13"/>
    </row>
    <row r="467" spans="2:6" ht="18" customHeight="1" x14ac:dyDescent="0.25">
      <c r="B467" s="118"/>
      <c r="E467" s="13"/>
      <c r="F467" s="13"/>
    </row>
    <row r="468" spans="2:6" ht="18" customHeight="1" x14ac:dyDescent="0.25">
      <c r="B468" s="118"/>
      <c r="E468" s="13"/>
      <c r="F468" s="13"/>
    </row>
    <row r="469" spans="2:6" ht="18" customHeight="1" x14ac:dyDescent="0.25">
      <c r="B469" s="118"/>
      <c r="E469" s="13"/>
      <c r="F469" s="13"/>
    </row>
    <row r="470" spans="2:6" ht="18" customHeight="1" x14ac:dyDescent="0.25">
      <c r="B470" s="118"/>
      <c r="E470" s="13"/>
      <c r="F470" s="13"/>
    </row>
    <row r="471" spans="2:6" ht="18" customHeight="1" x14ac:dyDescent="0.25">
      <c r="B471" s="118"/>
      <c r="E471" s="13"/>
      <c r="F471" s="13"/>
    </row>
    <row r="472" spans="2:6" ht="18" customHeight="1" x14ac:dyDescent="0.25">
      <c r="B472" s="118"/>
      <c r="E472" s="13"/>
      <c r="F472" s="13"/>
    </row>
    <row r="473" spans="2:6" ht="18" customHeight="1" x14ac:dyDescent="0.25">
      <c r="B473" s="118"/>
      <c r="E473" s="13"/>
      <c r="F473" s="13"/>
    </row>
    <row r="474" spans="2:6" ht="18" customHeight="1" x14ac:dyDescent="0.25">
      <c r="B474" s="118"/>
      <c r="E474" s="13"/>
      <c r="F474" s="13"/>
    </row>
    <row r="475" spans="2:6" ht="18" customHeight="1" x14ac:dyDescent="0.25">
      <c r="B475" s="118"/>
      <c r="E475" s="13"/>
      <c r="F475" s="13"/>
    </row>
    <row r="476" spans="2:6" ht="18" customHeight="1" x14ac:dyDescent="0.25">
      <c r="B476" s="118"/>
      <c r="E476" s="13"/>
      <c r="F476" s="13"/>
    </row>
    <row r="477" spans="2:6" ht="18" customHeight="1" x14ac:dyDescent="0.25">
      <c r="B477" s="118"/>
      <c r="E477" s="13"/>
      <c r="F477" s="13"/>
    </row>
    <row r="478" spans="2:6" ht="18" customHeight="1" x14ac:dyDescent="0.25">
      <c r="B478" s="118"/>
      <c r="E478" s="13"/>
      <c r="F478" s="13"/>
    </row>
    <row r="479" spans="2:6" ht="18" customHeight="1" x14ac:dyDescent="0.25">
      <c r="B479" s="118"/>
      <c r="E479" s="13"/>
      <c r="F479" s="13"/>
    </row>
    <row r="480" spans="2:6" ht="18" customHeight="1" x14ac:dyDescent="0.25">
      <c r="B480" s="118"/>
      <c r="E480" s="13"/>
      <c r="F480" s="13"/>
    </row>
    <row r="481" spans="2:6" ht="18" customHeight="1" x14ac:dyDescent="0.25">
      <c r="B481" s="118"/>
      <c r="E481" s="13"/>
      <c r="F481" s="13"/>
    </row>
    <row r="482" spans="2:6" ht="18" customHeight="1" x14ac:dyDescent="0.25">
      <c r="B482" s="118"/>
      <c r="E482" s="13"/>
      <c r="F482" s="13"/>
    </row>
    <row r="483" spans="2:6" ht="18" customHeight="1" x14ac:dyDescent="0.25">
      <c r="B483" s="118"/>
      <c r="E483" s="13"/>
      <c r="F483" s="13"/>
    </row>
    <row r="484" spans="2:6" ht="18" customHeight="1" x14ac:dyDescent="0.25">
      <c r="B484" s="118"/>
      <c r="E484" s="13"/>
      <c r="F484" s="13"/>
    </row>
    <row r="485" spans="2:6" ht="18" customHeight="1" x14ac:dyDescent="0.25">
      <c r="B485" s="118"/>
      <c r="E485" s="13"/>
      <c r="F485" s="13"/>
    </row>
    <row r="486" spans="2:6" ht="18" customHeight="1" x14ac:dyDescent="0.25">
      <c r="B486" s="118"/>
      <c r="E486" s="13"/>
      <c r="F486" s="13"/>
    </row>
    <row r="487" spans="2:6" ht="18" customHeight="1" x14ac:dyDescent="0.25">
      <c r="B487" s="118"/>
      <c r="E487" s="13"/>
      <c r="F487" s="13"/>
    </row>
    <row r="488" spans="2:6" ht="18" customHeight="1" x14ac:dyDescent="0.25">
      <c r="B488" s="118"/>
      <c r="E488" s="13"/>
      <c r="F488" s="13"/>
    </row>
    <row r="489" spans="2:6" ht="18" customHeight="1" x14ac:dyDescent="0.25">
      <c r="B489" s="118"/>
      <c r="E489" s="13"/>
      <c r="F489" s="13"/>
    </row>
    <row r="490" spans="2:6" ht="18" customHeight="1" x14ac:dyDescent="0.25">
      <c r="B490" s="118"/>
      <c r="E490" s="13"/>
      <c r="F490" s="13"/>
    </row>
    <row r="491" spans="2:6" ht="18" customHeight="1" x14ac:dyDescent="0.25">
      <c r="B491" s="118"/>
      <c r="E491" s="13"/>
      <c r="F491" s="13"/>
    </row>
    <row r="492" spans="2:6" ht="18" customHeight="1" x14ac:dyDescent="0.25">
      <c r="B492" s="118"/>
      <c r="E492" s="13"/>
      <c r="F492" s="13"/>
    </row>
    <row r="493" spans="2:6" ht="18" customHeight="1" x14ac:dyDescent="0.25">
      <c r="B493" s="118"/>
      <c r="E493" s="13"/>
      <c r="F493" s="13"/>
    </row>
    <row r="494" spans="2:6" ht="18" customHeight="1" x14ac:dyDescent="0.25">
      <c r="B494" s="118"/>
      <c r="E494" s="13"/>
      <c r="F494" s="13"/>
    </row>
    <row r="495" spans="2:6" ht="18" customHeight="1" x14ac:dyDescent="0.25">
      <c r="B495" s="118"/>
      <c r="E495" s="13"/>
      <c r="F495" s="13"/>
    </row>
    <row r="496" spans="2:6" ht="18" customHeight="1" x14ac:dyDescent="0.25">
      <c r="B496" s="118"/>
      <c r="E496" s="13"/>
      <c r="F496" s="13"/>
    </row>
    <row r="497" spans="2:6" ht="18" customHeight="1" x14ac:dyDescent="0.25">
      <c r="B497" s="118"/>
      <c r="E497" s="13"/>
      <c r="F497" s="13"/>
    </row>
    <row r="498" spans="2:6" ht="18" customHeight="1" x14ac:dyDescent="0.25">
      <c r="B498" s="118"/>
      <c r="E498" s="13"/>
      <c r="F498" s="13"/>
    </row>
    <row r="499" spans="2:6" ht="18" customHeight="1" x14ac:dyDescent="0.25">
      <c r="B499" s="118"/>
      <c r="E499" s="13"/>
      <c r="F499" s="13"/>
    </row>
    <row r="500" spans="2:6" ht="18" customHeight="1" x14ac:dyDescent="0.25">
      <c r="B500" s="118"/>
      <c r="E500" s="13"/>
      <c r="F500" s="13"/>
    </row>
    <row r="501" spans="2:6" ht="18" customHeight="1" x14ac:dyDescent="0.25">
      <c r="B501" s="118"/>
      <c r="E501" s="13"/>
      <c r="F501" s="13"/>
    </row>
    <row r="502" spans="2:6" ht="18" customHeight="1" x14ac:dyDescent="0.25">
      <c r="B502" s="118"/>
      <c r="E502" s="13"/>
      <c r="F502" s="13"/>
    </row>
    <row r="503" spans="2:6" ht="18" customHeight="1" x14ac:dyDescent="0.25">
      <c r="B503" s="118"/>
      <c r="E503" s="13"/>
      <c r="F503" s="13"/>
    </row>
    <row r="504" spans="2:6" ht="18" customHeight="1" x14ac:dyDescent="0.25">
      <c r="B504" s="118"/>
      <c r="E504" s="13"/>
      <c r="F504" s="13"/>
    </row>
    <row r="505" spans="2:6" ht="18" customHeight="1" x14ac:dyDescent="0.25">
      <c r="B505" s="118"/>
      <c r="E505" s="13"/>
      <c r="F505" s="13"/>
    </row>
    <row r="506" spans="2:6" ht="18" customHeight="1" x14ac:dyDescent="0.25">
      <c r="B506" s="118"/>
      <c r="E506" s="13"/>
      <c r="F506" s="13"/>
    </row>
    <row r="507" spans="2:6" ht="18" customHeight="1" x14ac:dyDescent="0.25">
      <c r="B507" s="118"/>
      <c r="E507" s="13"/>
      <c r="F507" s="13"/>
    </row>
    <row r="508" spans="2:6" ht="18" customHeight="1" x14ac:dyDescent="0.25">
      <c r="B508" s="118"/>
      <c r="E508" s="13"/>
      <c r="F508" s="13"/>
    </row>
    <row r="509" spans="2:6" ht="18" customHeight="1" x14ac:dyDescent="0.25">
      <c r="B509" s="118"/>
      <c r="E509" s="13"/>
      <c r="F509" s="13"/>
    </row>
    <row r="510" spans="2:6" ht="18" customHeight="1" x14ac:dyDescent="0.25">
      <c r="B510" s="118"/>
      <c r="E510" s="13"/>
      <c r="F510" s="13"/>
    </row>
    <row r="511" spans="2:6" ht="18" customHeight="1" x14ac:dyDescent="0.25">
      <c r="B511" s="118"/>
      <c r="E511" s="13"/>
      <c r="F511" s="13"/>
    </row>
    <row r="512" spans="2:6" ht="18" customHeight="1" x14ac:dyDescent="0.25">
      <c r="B512" s="118"/>
      <c r="E512" s="13"/>
      <c r="F512" s="13"/>
    </row>
    <row r="513" spans="2:6" ht="18" customHeight="1" x14ac:dyDescent="0.25">
      <c r="B513" s="118"/>
      <c r="E513" s="13"/>
      <c r="F513" s="13"/>
    </row>
    <row r="514" spans="2:6" ht="18" customHeight="1" x14ac:dyDescent="0.25">
      <c r="B514" s="118"/>
      <c r="E514" s="13"/>
      <c r="F514" s="13"/>
    </row>
    <row r="515" spans="2:6" ht="18" customHeight="1" x14ac:dyDescent="0.25">
      <c r="B515" s="118"/>
      <c r="E515" s="13"/>
      <c r="F515" s="13"/>
    </row>
    <row r="516" spans="2:6" ht="18" customHeight="1" x14ac:dyDescent="0.25">
      <c r="B516" s="118"/>
      <c r="E516" s="13"/>
      <c r="F516" s="13"/>
    </row>
    <row r="517" spans="2:6" ht="18" customHeight="1" x14ac:dyDescent="0.25">
      <c r="B517" s="118"/>
      <c r="E517" s="13"/>
      <c r="F517" s="13"/>
    </row>
    <row r="518" spans="2:6" ht="18" customHeight="1" x14ac:dyDescent="0.25">
      <c r="B518" s="118"/>
      <c r="E518" s="13"/>
      <c r="F518" s="13"/>
    </row>
    <row r="519" spans="2:6" ht="18" customHeight="1" x14ac:dyDescent="0.25">
      <c r="B519" s="118"/>
      <c r="E519" s="13"/>
      <c r="F519" s="13"/>
    </row>
    <row r="520" spans="2:6" ht="18" customHeight="1" x14ac:dyDescent="0.25">
      <c r="B520" s="118"/>
      <c r="E520" s="13"/>
      <c r="F520" s="13"/>
    </row>
    <row r="521" spans="2:6" ht="18" customHeight="1" x14ac:dyDescent="0.25">
      <c r="B521" s="118"/>
      <c r="E521" s="13"/>
      <c r="F521" s="13"/>
    </row>
    <row r="522" spans="2:6" ht="18" customHeight="1" x14ac:dyDescent="0.25">
      <c r="B522" s="118"/>
      <c r="E522" s="13"/>
      <c r="F522" s="13"/>
    </row>
    <row r="523" spans="2:6" ht="18" customHeight="1" x14ac:dyDescent="0.25">
      <c r="B523" s="118"/>
      <c r="E523" s="13"/>
      <c r="F523" s="13"/>
    </row>
    <row r="524" spans="2:6" ht="18" customHeight="1" x14ac:dyDescent="0.25">
      <c r="B524" s="118"/>
      <c r="E524" s="13"/>
      <c r="F524" s="13"/>
    </row>
    <row r="525" spans="2:6" ht="18" customHeight="1" x14ac:dyDescent="0.25">
      <c r="B525" s="118"/>
      <c r="E525" s="13"/>
      <c r="F525" s="13"/>
    </row>
    <row r="526" spans="2:6" ht="18" customHeight="1" x14ac:dyDescent="0.25">
      <c r="B526" s="118"/>
      <c r="E526" s="13"/>
      <c r="F526" s="13"/>
    </row>
    <row r="527" spans="2:6" ht="18" customHeight="1" x14ac:dyDescent="0.25">
      <c r="B527" s="118"/>
      <c r="E527" s="13"/>
      <c r="F527" s="13"/>
    </row>
    <row r="528" spans="2:6" ht="18" customHeight="1" x14ac:dyDescent="0.25">
      <c r="B528" s="118"/>
      <c r="E528" s="13"/>
      <c r="F528" s="13"/>
    </row>
    <row r="529" spans="2:6" ht="18" customHeight="1" x14ac:dyDescent="0.25">
      <c r="B529" s="118"/>
      <c r="E529" s="13"/>
      <c r="F529" s="13"/>
    </row>
    <row r="530" spans="2:6" ht="18" customHeight="1" x14ac:dyDescent="0.25">
      <c r="B530" s="118"/>
      <c r="E530" s="13"/>
      <c r="F530" s="13"/>
    </row>
    <row r="531" spans="2:6" ht="18" customHeight="1" x14ac:dyDescent="0.25">
      <c r="B531" s="118"/>
      <c r="E531" s="13"/>
      <c r="F531" s="13"/>
    </row>
    <row r="532" spans="2:6" ht="18" customHeight="1" x14ac:dyDescent="0.25">
      <c r="B532" s="118"/>
      <c r="E532" s="13"/>
      <c r="F532" s="13"/>
    </row>
    <row r="533" spans="2:6" ht="18" customHeight="1" x14ac:dyDescent="0.25">
      <c r="B533" s="118"/>
      <c r="E533" s="13"/>
      <c r="F533" s="13"/>
    </row>
    <row r="534" spans="2:6" ht="18" customHeight="1" x14ac:dyDescent="0.25">
      <c r="B534" s="118"/>
      <c r="E534" s="13"/>
      <c r="F534" s="13"/>
    </row>
    <row r="535" spans="2:6" ht="18" customHeight="1" x14ac:dyDescent="0.25">
      <c r="B535" s="118"/>
      <c r="E535" s="13"/>
      <c r="F535" s="13"/>
    </row>
    <row r="536" spans="2:6" ht="18" customHeight="1" x14ac:dyDescent="0.25">
      <c r="B536" s="118"/>
      <c r="E536" s="13"/>
      <c r="F536" s="13"/>
    </row>
    <row r="537" spans="2:6" ht="18" customHeight="1" x14ac:dyDescent="0.25">
      <c r="B537" s="118"/>
      <c r="E537" s="13"/>
      <c r="F537" s="13"/>
    </row>
    <row r="538" spans="2:6" ht="18" customHeight="1" x14ac:dyDescent="0.25">
      <c r="B538" s="118"/>
      <c r="E538" s="13"/>
      <c r="F538" s="13"/>
    </row>
    <row r="539" spans="2:6" ht="18" customHeight="1" x14ac:dyDescent="0.25">
      <c r="B539" s="118"/>
      <c r="E539" s="13"/>
      <c r="F539" s="13"/>
    </row>
    <row r="540" spans="2:6" ht="18" customHeight="1" x14ac:dyDescent="0.25">
      <c r="B540" s="118"/>
      <c r="E540" s="13"/>
      <c r="F540" s="13"/>
    </row>
    <row r="541" spans="2:6" ht="18" customHeight="1" x14ac:dyDescent="0.25">
      <c r="B541" s="118"/>
      <c r="E541" s="13"/>
      <c r="F541" s="13"/>
    </row>
    <row r="542" spans="2:6" ht="18" customHeight="1" x14ac:dyDescent="0.25">
      <c r="B542" s="118"/>
      <c r="E542" s="13"/>
      <c r="F542" s="13"/>
    </row>
    <row r="543" spans="2:6" ht="18" customHeight="1" x14ac:dyDescent="0.25">
      <c r="B543" s="118"/>
      <c r="E543" s="13"/>
      <c r="F543" s="13"/>
    </row>
    <row r="544" spans="2:6" ht="18" customHeight="1" x14ac:dyDescent="0.25">
      <c r="B544" s="118"/>
      <c r="E544" s="13"/>
      <c r="F544" s="13"/>
    </row>
    <row r="545" spans="2:6" ht="18" customHeight="1" x14ac:dyDescent="0.25">
      <c r="B545" s="118"/>
      <c r="E545" s="13"/>
      <c r="F545" s="13"/>
    </row>
    <row r="546" spans="2:6" ht="18" customHeight="1" x14ac:dyDescent="0.25">
      <c r="B546" s="118"/>
      <c r="E546" s="13"/>
      <c r="F546" s="13"/>
    </row>
    <row r="547" spans="2:6" ht="18" customHeight="1" x14ac:dyDescent="0.25">
      <c r="B547" s="118"/>
      <c r="E547" s="13"/>
      <c r="F547" s="13"/>
    </row>
    <row r="548" spans="2:6" ht="18" customHeight="1" x14ac:dyDescent="0.25">
      <c r="B548" s="118"/>
      <c r="E548" s="13"/>
      <c r="F548" s="13"/>
    </row>
    <row r="549" spans="2:6" ht="18" customHeight="1" x14ac:dyDescent="0.25">
      <c r="B549" s="118"/>
      <c r="E549" s="13"/>
      <c r="F549" s="13"/>
    </row>
    <row r="550" spans="2:6" ht="18" customHeight="1" x14ac:dyDescent="0.25">
      <c r="B550" s="118"/>
      <c r="E550" s="13"/>
      <c r="F550" s="13"/>
    </row>
    <row r="551" spans="2:6" ht="18" customHeight="1" x14ac:dyDescent="0.25">
      <c r="B551" s="118"/>
      <c r="E551" s="13"/>
      <c r="F551" s="13"/>
    </row>
    <row r="552" spans="2:6" ht="18" customHeight="1" x14ac:dyDescent="0.25">
      <c r="B552" s="118"/>
      <c r="E552" s="13"/>
      <c r="F552" s="13"/>
    </row>
    <row r="553" spans="2:6" ht="18" customHeight="1" x14ac:dyDescent="0.25">
      <c r="B553" s="118"/>
      <c r="E553" s="13"/>
      <c r="F553" s="13"/>
    </row>
    <row r="554" spans="2:6" ht="18" customHeight="1" x14ac:dyDescent="0.25">
      <c r="B554" s="118"/>
      <c r="E554" s="13"/>
      <c r="F554" s="13"/>
    </row>
    <row r="555" spans="2:6" ht="18" customHeight="1" x14ac:dyDescent="0.25">
      <c r="B555" s="118"/>
      <c r="E555" s="13"/>
      <c r="F555" s="13"/>
    </row>
    <row r="556" spans="2:6" ht="18" customHeight="1" x14ac:dyDescent="0.25">
      <c r="B556" s="118"/>
      <c r="E556" s="13"/>
      <c r="F556" s="13"/>
    </row>
    <row r="557" spans="2:6" ht="18" customHeight="1" x14ac:dyDescent="0.25">
      <c r="B557" s="118"/>
      <c r="E557" s="13"/>
      <c r="F557" s="13"/>
    </row>
    <row r="558" spans="2:6" ht="18" customHeight="1" x14ac:dyDescent="0.25">
      <c r="B558" s="118"/>
      <c r="E558" s="13"/>
      <c r="F558" s="13"/>
    </row>
    <row r="559" spans="2:6" ht="18" customHeight="1" x14ac:dyDescent="0.25">
      <c r="B559" s="118"/>
      <c r="E559" s="13"/>
      <c r="F559" s="13"/>
    </row>
    <row r="560" spans="2:6" ht="18" customHeight="1" x14ac:dyDescent="0.25">
      <c r="B560" s="118"/>
      <c r="E560" s="13"/>
      <c r="F560" s="13"/>
    </row>
    <row r="561" spans="2:6" ht="18" customHeight="1" x14ac:dyDescent="0.25">
      <c r="B561" s="118"/>
      <c r="E561" s="13"/>
      <c r="F561" s="13"/>
    </row>
    <row r="562" spans="2:6" ht="18" customHeight="1" x14ac:dyDescent="0.25">
      <c r="B562" s="118"/>
      <c r="E562" s="13"/>
      <c r="F562" s="13"/>
    </row>
    <row r="563" spans="2:6" ht="18" customHeight="1" x14ac:dyDescent="0.25">
      <c r="B563" s="118"/>
      <c r="E563" s="13"/>
      <c r="F563" s="13"/>
    </row>
    <row r="564" spans="2:6" ht="18" customHeight="1" x14ac:dyDescent="0.25">
      <c r="B564" s="118"/>
      <c r="E564" s="13"/>
      <c r="F564" s="13"/>
    </row>
    <row r="565" spans="2:6" ht="18" customHeight="1" x14ac:dyDescent="0.25">
      <c r="B565" s="118"/>
      <c r="E565" s="13"/>
      <c r="F565" s="13"/>
    </row>
    <row r="566" spans="2:6" ht="18" customHeight="1" x14ac:dyDescent="0.25">
      <c r="B566" s="118"/>
      <c r="E566" s="13"/>
      <c r="F566" s="13"/>
    </row>
    <row r="567" spans="2:6" ht="18" customHeight="1" x14ac:dyDescent="0.25">
      <c r="B567" s="118"/>
      <c r="E567" s="13"/>
      <c r="F567" s="13"/>
    </row>
    <row r="568" spans="2:6" ht="18" customHeight="1" x14ac:dyDescent="0.25">
      <c r="B568" s="118"/>
      <c r="E568" s="13"/>
      <c r="F568" s="13"/>
    </row>
    <row r="569" spans="2:6" ht="18" customHeight="1" x14ac:dyDescent="0.25">
      <c r="B569" s="118"/>
      <c r="E569" s="13"/>
      <c r="F569" s="13"/>
    </row>
    <row r="570" spans="2:6" ht="18" customHeight="1" x14ac:dyDescent="0.25">
      <c r="B570" s="118"/>
      <c r="E570" s="13"/>
      <c r="F570" s="13"/>
    </row>
    <row r="571" spans="2:6" ht="18" customHeight="1" x14ac:dyDescent="0.25">
      <c r="B571" s="118"/>
      <c r="E571" s="13"/>
      <c r="F571" s="13"/>
    </row>
    <row r="572" spans="2:6" ht="18" customHeight="1" x14ac:dyDescent="0.25">
      <c r="B572" s="118"/>
      <c r="E572" s="13"/>
      <c r="F572" s="13"/>
    </row>
    <row r="573" spans="2:6" ht="18" customHeight="1" x14ac:dyDescent="0.25">
      <c r="B573" s="118"/>
      <c r="E573" s="13"/>
      <c r="F573" s="13"/>
    </row>
    <row r="574" spans="2:6" ht="18" customHeight="1" x14ac:dyDescent="0.25">
      <c r="B574" s="118"/>
      <c r="E574" s="13"/>
      <c r="F574" s="13"/>
    </row>
    <row r="575" spans="2:6" ht="18" customHeight="1" x14ac:dyDescent="0.25">
      <c r="B575" s="118"/>
      <c r="E575" s="13"/>
      <c r="F575" s="13"/>
    </row>
    <row r="576" spans="2:6" ht="18" customHeight="1" x14ac:dyDescent="0.25">
      <c r="B576" s="118"/>
      <c r="E576" s="13"/>
      <c r="F576" s="13"/>
    </row>
    <row r="577" spans="2:6" ht="18" customHeight="1" x14ac:dyDescent="0.25">
      <c r="B577" s="118"/>
      <c r="E577" s="13"/>
      <c r="F577" s="13"/>
    </row>
    <row r="578" spans="2:6" ht="18" customHeight="1" x14ac:dyDescent="0.25">
      <c r="B578" s="118"/>
      <c r="E578" s="13"/>
      <c r="F578" s="13"/>
    </row>
    <row r="579" spans="2:6" ht="18" customHeight="1" x14ac:dyDescent="0.25">
      <c r="B579" s="118"/>
      <c r="E579" s="13"/>
      <c r="F579" s="13"/>
    </row>
    <row r="580" spans="2:6" ht="18" customHeight="1" x14ac:dyDescent="0.25">
      <c r="B580" s="118"/>
      <c r="E580" s="13"/>
      <c r="F580" s="13"/>
    </row>
    <row r="581" spans="2:6" ht="18" customHeight="1" x14ac:dyDescent="0.25">
      <c r="B581" s="118"/>
      <c r="E581" s="13"/>
      <c r="F581" s="13"/>
    </row>
    <row r="582" spans="2:6" ht="18" customHeight="1" x14ac:dyDescent="0.25">
      <c r="B582" s="118"/>
      <c r="E582" s="13"/>
      <c r="F582" s="13"/>
    </row>
    <row r="583" spans="2:6" ht="18" customHeight="1" x14ac:dyDescent="0.25">
      <c r="B583" s="118"/>
      <c r="E583" s="13"/>
      <c r="F583" s="13"/>
    </row>
    <row r="584" spans="2:6" ht="18" customHeight="1" x14ac:dyDescent="0.25">
      <c r="B584" s="118"/>
      <c r="E584" s="13"/>
      <c r="F584" s="13"/>
    </row>
    <row r="585" spans="2:6" ht="18" customHeight="1" x14ac:dyDescent="0.25">
      <c r="B585" s="118"/>
      <c r="E585" s="13"/>
      <c r="F585" s="13"/>
    </row>
    <row r="586" spans="2:6" ht="18" customHeight="1" x14ac:dyDescent="0.25">
      <c r="B586" s="118"/>
      <c r="E586" s="13"/>
      <c r="F586" s="13"/>
    </row>
    <row r="587" spans="2:6" ht="18" customHeight="1" x14ac:dyDescent="0.25">
      <c r="B587" s="118"/>
      <c r="E587" s="13"/>
      <c r="F587" s="13"/>
    </row>
    <row r="588" spans="2:6" ht="18" customHeight="1" x14ac:dyDescent="0.25">
      <c r="B588" s="118"/>
      <c r="E588" s="13"/>
      <c r="F588" s="13"/>
    </row>
    <row r="589" spans="2:6" ht="18" customHeight="1" x14ac:dyDescent="0.25">
      <c r="B589" s="118"/>
      <c r="E589" s="13"/>
      <c r="F589" s="13"/>
    </row>
    <row r="590" spans="2:6" ht="18" customHeight="1" x14ac:dyDescent="0.25">
      <c r="B590" s="118"/>
      <c r="E590" s="13"/>
      <c r="F590" s="13"/>
    </row>
    <row r="591" spans="2:6" ht="18" customHeight="1" x14ac:dyDescent="0.25">
      <c r="B591" s="118"/>
      <c r="E591" s="13"/>
      <c r="F591" s="13"/>
    </row>
    <row r="592" spans="2:6" ht="18" customHeight="1" x14ac:dyDescent="0.25">
      <c r="B592" s="118"/>
      <c r="E592" s="13"/>
      <c r="F592" s="13"/>
    </row>
    <row r="593" spans="2:6" ht="18" customHeight="1" x14ac:dyDescent="0.25">
      <c r="B593" s="118"/>
      <c r="E593" s="13"/>
      <c r="F593" s="13"/>
    </row>
    <row r="594" spans="2:6" ht="18" customHeight="1" x14ac:dyDescent="0.25">
      <c r="B594" s="118"/>
      <c r="E594" s="13"/>
      <c r="F594" s="13"/>
    </row>
    <row r="595" spans="2:6" ht="18" customHeight="1" x14ac:dyDescent="0.25">
      <c r="B595" s="118"/>
      <c r="E595" s="13"/>
      <c r="F595" s="13"/>
    </row>
    <row r="596" spans="2:6" ht="18" customHeight="1" x14ac:dyDescent="0.25">
      <c r="B596" s="118"/>
      <c r="E596" s="13"/>
      <c r="F596" s="13"/>
    </row>
    <row r="597" spans="2:6" ht="18" customHeight="1" x14ac:dyDescent="0.25">
      <c r="B597" s="118"/>
      <c r="E597" s="13"/>
      <c r="F597" s="13"/>
    </row>
    <row r="598" spans="2:6" ht="18" customHeight="1" x14ac:dyDescent="0.25">
      <c r="B598" s="118"/>
      <c r="E598" s="13"/>
      <c r="F598" s="13"/>
    </row>
    <row r="599" spans="2:6" ht="18" customHeight="1" x14ac:dyDescent="0.25">
      <c r="B599" s="118"/>
      <c r="E599" s="13"/>
      <c r="F599" s="13"/>
    </row>
    <row r="600" spans="2:6" ht="18" customHeight="1" x14ac:dyDescent="0.25">
      <c r="B600" s="118"/>
      <c r="E600" s="13"/>
      <c r="F600" s="13"/>
    </row>
    <row r="601" spans="2:6" ht="18" customHeight="1" x14ac:dyDescent="0.25">
      <c r="B601" s="118"/>
      <c r="E601" s="13"/>
      <c r="F601" s="13"/>
    </row>
    <row r="602" spans="2:6" ht="18" customHeight="1" x14ac:dyDescent="0.25">
      <c r="B602" s="118"/>
      <c r="E602" s="13"/>
      <c r="F602" s="13"/>
    </row>
    <row r="603" spans="2:6" ht="18" customHeight="1" x14ac:dyDescent="0.25">
      <c r="B603" s="118"/>
      <c r="E603" s="13"/>
      <c r="F603" s="13"/>
    </row>
    <row r="604" spans="2:6" ht="18" customHeight="1" x14ac:dyDescent="0.25">
      <c r="B604" s="118"/>
      <c r="E604" s="13"/>
      <c r="F604" s="13"/>
    </row>
    <row r="605" spans="2:6" ht="18" customHeight="1" x14ac:dyDescent="0.25">
      <c r="B605" s="118"/>
      <c r="E605" s="13"/>
      <c r="F605" s="13"/>
    </row>
    <row r="606" spans="2:6" ht="18" customHeight="1" x14ac:dyDescent="0.25">
      <c r="B606" s="118"/>
      <c r="E606" s="13"/>
      <c r="F606" s="13"/>
    </row>
    <row r="607" spans="2:6" ht="18" customHeight="1" x14ac:dyDescent="0.25">
      <c r="B607" s="118"/>
      <c r="E607" s="13"/>
      <c r="F607" s="13"/>
    </row>
    <row r="608" spans="2:6" ht="18" customHeight="1" x14ac:dyDescent="0.25">
      <c r="B608" s="118"/>
      <c r="E608" s="13"/>
      <c r="F608" s="13"/>
    </row>
    <row r="609" spans="2:6" ht="18" customHeight="1" x14ac:dyDescent="0.25">
      <c r="B609" s="118"/>
      <c r="E609" s="13"/>
      <c r="F609" s="13"/>
    </row>
    <row r="610" spans="2:6" ht="18" customHeight="1" x14ac:dyDescent="0.25">
      <c r="B610" s="118"/>
      <c r="E610" s="13"/>
      <c r="F610" s="13"/>
    </row>
    <row r="611" spans="2:6" ht="18" customHeight="1" x14ac:dyDescent="0.25">
      <c r="B611" s="118"/>
      <c r="E611" s="13"/>
      <c r="F611" s="13"/>
    </row>
    <row r="612" spans="2:6" ht="18" customHeight="1" x14ac:dyDescent="0.25">
      <c r="B612" s="118"/>
      <c r="E612" s="13"/>
      <c r="F612" s="13"/>
    </row>
    <row r="613" spans="2:6" ht="18" customHeight="1" x14ac:dyDescent="0.25">
      <c r="B613" s="118"/>
      <c r="E613" s="13"/>
      <c r="F613" s="13"/>
    </row>
    <row r="614" spans="2:6" ht="18" customHeight="1" x14ac:dyDescent="0.25">
      <c r="B614" s="118"/>
      <c r="E614" s="13"/>
      <c r="F614" s="13"/>
    </row>
    <row r="615" spans="2:6" ht="18" customHeight="1" x14ac:dyDescent="0.25">
      <c r="B615" s="118"/>
      <c r="E615" s="13"/>
      <c r="F615" s="13"/>
    </row>
    <row r="616" spans="2:6" ht="18" customHeight="1" x14ac:dyDescent="0.25">
      <c r="B616" s="118"/>
      <c r="E616" s="13"/>
      <c r="F616" s="13"/>
    </row>
    <row r="617" spans="2:6" ht="18" customHeight="1" x14ac:dyDescent="0.25">
      <c r="B617" s="118"/>
      <c r="E617" s="13"/>
      <c r="F617" s="13"/>
    </row>
    <row r="618" spans="2:6" ht="18" customHeight="1" x14ac:dyDescent="0.25">
      <c r="B618" s="118"/>
      <c r="E618" s="13"/>
      <c r="F618" s="13"/>
    </row>
    <row r="619" spans="2:6" ht="18" customHeight="1" x14ac:dyDescent="0.25">
      <c r="B619" s="118"/>
      <c r="E619" s="13"/>
      <c r="F619" s="13"/>
    </row>
    <row r="620" spans="2:6" ht="18" customHeight="1" x14ac:dyDescent="0.25">
      <c r="B620" s="118"/>
      <c r="E620" s="13"/>
      <c r="F620" s="13"/>
    </row>
    <row r="621" spans="2:6" ht="18" customHeight="1" x14ac:dyDescent="0.25">
      <c r="B621" s="118"/>
      <c r="E621" s="13"/>
      <c r="F621" s="13"/>
    </row>
    <row r="622" spans="2:6" ht="18" customHeight="1" x14ac:dyDescent="0.25">
      <c r="B622" s="118"/>
      <c r="E622" s="13"/>
      <c r="F622" s="13"/>
    </row>
    <row r="623" spans="2:6" ht="18" customHeight="1" x14ac:dyDescent="0.25">
      <c r="B623" s="118"/>
      <c r="E623" s="13"/>
      <c r="F623" s="13"/>
    </row>
    <row r="624" spans="2:6" ht="18" customHeight="1" x14ac:dyDescent="0.25">
      <c r="B624" s="118"/>
      <c r="E624" s="13"/>
      <c r="F624" s="13"/>
    </row>
    <row r="625" spans="2:6" ht="18" customHeight="1" x14ac:dyDescent="0.25">
      <c r="B625" s="118"/>
      <c r="E625" s="13"/>
      <c r="F625" s="13"/>
    </row>
    <row r="626" spans="2:6" ht="18" customHeight="1" x14ac:dyDescent="0.25">
      <c r="B626" s="118"/>
      <c r="E626" s="13"/>
      <c r="F626" s="13"/>
    </row>
    <row r="627" spans="2:6" ht="18" customHeight="1" x14ac:dyDescent="0.25">
      <c r="B627" s="118"/>
      <c r="E627" s="13"/>
      <c r="F627" s="13"/>
    </row>
    <row r="628" spans="2:6" ht="18" customHeight="1" x14ac:dyDescent="0.25">
      <c r="B628" s="118"/>
      <c r="E628" s="13"/>
      <c r="F628" s="13"/>
    </row>
    <row r="629" spans="2:6" ht="18" customHeight="1" x14ac:dyDescent="0.25">
      <c r="B629" s="118"/>
      <c r="E629" s="13"/>
      <c r="F629" s="13"/>
    </row>
    <row r="630" spans="2:6" ht="18" customHeight="1" x14ac:dyDescent="0.25">
      <c r="B630" s="118"/>
      <c r="E630" s="13"/>
      <c r="F630" s="13"/>
    </row>
    <row r="631" spans="2:6" ht="18" customHeight="1" x14ac:dyDescent="0.25">
      <c r="B631" s="118"/>
      <c r="E631" s="13"/>
      <c r="F631" s="13"/>
    </row>
    <row r="632" spans="2:6" ht="18" customHeight="1" x14ac:dyDescent="0.25">
      <c r="B632" s="118"/>
      <c r="E632" s="13"/>
      <c r="F632" s="13"/>
    </row>
    <row r="633" spans="2:6" ht="18" customHeight="1" x14ac:dyDescent="0.25">
      <c r="B633" s="118"/>
      <c r="E633" s="13"/>
      <c r="F633" s="13"/>
    </row>
    <row r="634" spans="2:6" ht="18" customHeight="1" x14ac:dyDescent="0.25">
      <c r="B634" s="118"/>
      <c r="E634" s="13"/>
      <c r="F634" s="13"/>
    </row>
    <row r="635" spans="2:6" ht="18" customHeight="1" x14ac:dyDescent="0.25">
      <c r="B635" s="118"/>
      <c r="E635" s="13"/>
      <c r="F635" s="13"/>
    </row>
    <row r="636" spans="2:6" ht="18" customHeight="1" x14ac:dyDescent="0.25">
      <c r="B636" s="118"/>
      <c r="E636" s="13"/>
      <c r="F636" s="13"/>
    </row>
    <row r="637" spans="2:6" ht="18" customHeight="1" x14ac:dyDescent="0.25">
      <c r="B637" s="118"/>
      <c r="E637" s="13"/>
      <c r="F637" s="13"/>
    </row>
    <row r="638" spans="2:6" ht="18" customHeight="1" x14ac:dyDescent="0.25">
      <c r="B638" s="118"/>
      <c r="E638" s="13"/>
      <c r="F638" s="13"/>
    </row>
    <row r="639" spans="2:6" ht="18" customHeight="1" x14ac:dyDescent="0.25">
      <c r="B639" s="118"/>
      <c r="E639" s="13"/>
      <c r="F639" s="13"/>
    </row>
    <row r="640" spans="2:6" ht="18" customHeight="1" x14ac:dyDescent="0.25">
      <c r="B640" s="118"/>
      <c r="E640" s="13"/>
      <c r="F640" s="13"/>
    </row>
    <row r="641" spans="2:6" ht="18" customHeight="1" x14ac:dyDescent="0.25">
      <c r="B641" s="118"/>
      <c r="E641" s="13"/>
      <c r="F641" s="13"/>
    </row>
    <row r="642" spans="2:6" ht="18" customHeight="1" x14ac:dyDescent="0.25">
      <c r="B642" s="118"/>
      <c r="E642" s="13"/>
      <c r="F642" s="13"/>
    </row>
    <row r="643" spans="2:6" ht="18" customHeight="1" x14ac:dyDescent="0.25">
      <c r="B643" s="118"/>
      <c r="E643" s="13"/>
      <c r="F643" s="13"/>
    </row>
    <row r="644" spans="2:6" ht="18" customHeight="1" x14ac:dyDescent="0.25">
      <c r="B644" s="118"/>
      <c r="E644" s="13"/>
      <c r="F644" s="13"/>
    </row>
    <row r="645" spans="2:6" ht="18" customHeight="1" x14ac:dyDescent="0.25">
      <c r="B645" s="118"/>
      <c r="E645" s="13"/>
      <c r="F645" s="13"/>
    </row>
    <row r="646" spans="2:6" ht="18" customHeight="1" x14ac:dyDescent="0.25">
      <c r="B646" s="118"/>
      <c r="E646" s="13"/>
      <c r="F646" s="13"/>
    </row>
    <row r="647" spans="2:6" ht="18" customHeight="1" x14ac:dyDescent="0.25">
      <c r="B647" s="118"/>
      <c r="E647" s="13"/>
      <c r="F647" s="13"/>
    </row>
    <row r="648" spans="2:6" ht="18" customHeight="1" x14ac:dyDescent="0.25">
      <c r="B648" s="118"/>
      <c r="E648" s="13"/>
      <c r="F648" s="13"/>
    </row>
    <row r="649" spans="2:6" ht="18" customHeight="1" x14ac:dyDescent="0.25">
      <c r="B649" s="118"/>
      <c r="E649" s="13"/>
      <c r="F649" s="13"/>
    </row>
    <row r="650" spans="2:6" ht="18" customHeight="1" x14ac:dyDescent="0.25">
      <c r="B650" s="118"/>
      <c r="E650" s="13"/>
      <c r="F650" s="13"/>
    </row>
    <row r="651" spans="2:6" ht="18" customHeight="1" x14ac:dyDescent="0.25">
      <c r="B651" s="118"/>
      <c r="E651" s="13"/>
      <c r="F651" s="13"/>
    </row>
    <row r="652" spans="2:6" ht="18" customHeight="1" x14ac:dyDescent="0.25">
      <c r="B652" s="118"/>
      <c r="E652" s="13"/>
      <c r="F652" s="13"/>
    </row>
    <row r="653" spans="2:6" ht="18" customHeight="1" x14ac:dyDescent="0.25">
      <c r="B653" s="118"/>
      <c r="E653" s="13"/>
      <c r="F653" s="13"/>
    </row>
    <row r="654" spans="2:6" ht="18" customHeight="1" x14ac:dyDescent="0.25">
      <c r="B654" s="118"/>
      <c r="E654" s="13"/>
      <c r="F654" s="13"/>
    </row>
    <row r="655" spans="2:6" ht="18" customHeight="1" x14ac:dyDescent="0.25">
      <c r="B655" s="118"/>
      <c r="E655" s="13"/>
      <c r="F655" s="13"/>
    </row>
    <row r="656" spans="2:6" ht="18" customHeight="1" x14ac:dyDescent="0.25">
      <c r="B656" s="118"/>
      <c r="E656" s="13"/>
      <c r="F656" s="13"/>
    </row>
    <row r="657" spans="2:6" ht="18" customHeight="1" x14ac:dyDescent="0.25">
      <c r="B657" s="118"/>
      <c r="E657" s="13"/>
      <c r="F657" s="13"/>
    </row>
    <row r="658" spans="2:6" ht="18" customHeight="1" x14ac:dyDescent="0.25">
      <c r="B658" s="118"/>
      <c r="E658" s="13"/>
      <c r="F658" s="13"/>
    </row>
    <row r="659" spans="2:6" ht="18" customHeight="1" x14ac:dyDescent="0.25">
      <c r="B659" s="118"/>
      <c r="E659" s="13"/>
      <c r="F659" s="13"/>
    </row>
    <row r="660" spans="2:6" ht="18" customHeight="1" x14ac:dyDescent="0.25">
      <c r="B660" s="118"/>
      <c r="E660" s="13"/>
      <c r="F660" s="13"/>
    </row>
    <row r="661" spans="2:6" ht="18" customHeight="1" x14ac:dyDescent="0.25">
      <c r="B661" s="118"/>
      <c r="E661" s="13"/>
      <c r="F661" s="13"/>
    </row>
    <row r="662" spans="2:6" ht="18" customHeight="1" x14ac:dyDescent="0.25">
      <c r="B662" s="118"/>
      <c r="E662" s="13"/>
      <c r="F662" s="13"/>
    </row>
    <row r="663" spans="2:6" ht="18" customHeight="1" x14ac:dyDescent="0.25">
      <c r="B663" s="118"/>
      <c r="E663" s="13"/>
      <c r="F663" s="13"/>
    </row>
    <row r="664" spans="2:6" ht="18" customHeight="1" x14ac:dyDescent="0.25">
      <c r="B664" s="118"/>
      <c r="E664" s="13"/>
      <c r="F664" s="13"/>
    </row>
    <row r="665" spans="2:6" ht="18" customHeight="1" x14ac:dyDescent="0.25">
      <c r="B665" s="118"/>
      <c r="E665" s="13"/>
      <c r="F665" s="13"/>
    </row>
    <row r="666" spans="2:6" ht="18" customHeight="1" x14ac:dyDescent="0.25">
      <c r="B666" s="118"/>
      <c r="E666" s="13"/>
      <c r="F666" s="13"/>
    </row>
    <row r="667" spans="2:6" ht="18" customHeight="1" x14ac:dyDescent="0.25">
      <c r="B667" s="118"/>
      <c r="E667" s="13"/>
      <c r="F667" s="13"/>
    </row>
    <row r="668" spans="2:6" ht="18" customHeight="1" x14ac:dyDescent="0.25">
      <c r="B668" s="118"/>
      <c r="E668" s="13"/>
      <c r="F668" s="13"/>
    </row>
    <row r="669" spans="2:6" ht="18" customHeight="1" x14ac:dyDescent="0.25">
      <c r="B669" s="118"/>
      <c r="E669" s="13"/>
      <c r="F669" s="13"/>
    </row>
    <row r="670" spans="2:6" ht="18" customHeight="1" x14ac:dyDescent="0.25">
      <c r="B670" s="118"/>
      <c r="E670" s="13"/>
      <c r="F670" s="13"/>
    </row>
    <row r="671" spans="2:6" ht="18" customHeight="1" x14ac:dyDescent="0.25">
      <c r="B671" s="118"/>
      <c r="E671" s="13"/>
      <c r="F671" s="13"/>
    </row>
    <row r="672" spans="2:6" ht="18" customHeight="1" x14ac:dyDescent="0.25">
      <c r="B672" s="118"/>
      <c r="E672" s="13"/>
      <c r="F672" s="13"/>
    </row>
    <row r="673" spans="2:6" ht="18" customHeight="1" x14ac:dyDescent="0.25">
      <c r="B673" s="118"/>
      <c r="E673" s="13"/>
      <c r="F673" s="13"/>
    </row>
    <row r="674" spans="2:6" ht="18" customHeight="1" x14ac:dyDescent="0.25">
      <c r="B674" s="118"/>
      <c r="E674" s="13"/>
      <c r="F674" s="13"/>
    </row>
    <row r="675" spans="2:6" ht="18" customHeight="1" x14ac:dyDescent="0.25">
      <c r="B675" s="118"/>
      <c r="E675" s="13"/>
      <c r="F675" s="13"/>
    </row>
    <row r="676" spans="2:6" ht="18" customHeight="1" x14ac:dyDescent="0.25">
      <c r="B676" s="118"/>
      <c r="E676" s="13"/>
      <c r="F676" s="13"/>
    </row>
    <row r="677" spans="2:6" ht="18" customHeight="1" x14ac:dyDescent="0.25">
      <c r="B677" s="118"/>
      <c r="E677" s="13"/>
      <c r="F677" s="13"/>
    </row>
    <row r="678" spans="2:6" ht="18" customHeight="1" x14ac:dyDescent="0.25">
      <c r="B678" s="118"/>
      <c r="E678" s="13"/>
      <c r="F678" s="13"/>
    </row>
    <row r="679" spans="2:6" ht="18" customHeight="1" x14ac:dyDescent="0.25">
      <c r="B679" s="118"/>
      <c r="E679" s="13"/>
      <c r="F679" s="13"/>
    </row>
    <row r="680" spans="2:6" ht="18" customHeight="1" x14ac:dyDescent="0.25">
      <c r="B680" s="118"/>
      <c r="E680" s="13"/>
      <c r="F680" s="13"/>
    </row>
    <row r="681" spans="2:6" ht="18" customHeight="1" x14ac:dyDescent="0.25">
      <c r="B681" s="118"/>
      <c r="E681" s="13"/>
      <c r="F681" s="13"/>
    </row>
    <row r="682" spans="2:6" ht="18" customHeight="1" x14ac:dyDescent="0.25">
      <c r="B682" s="118"/>
      <c r="E682" s="13"/>
      <c r="F682" s="13"/>
    </row>
    <row r="683" spans="2:6" ht="18" customHeight="1" x14ac:dyDescent="0.25">
      <c r="B683" s="118"/>
      <c r="E683" s="13"/>
      <c r="F683" s="13"/>
    </row>
    <row r="684" spans="2:6" ht="18" customHeight="1" x14ac:dyDescent="0.25">
      <c r="B684" s="118"/>
      <c r="E684" s="13"/>
      <c r="F684" s="13"/>
    </row>
    <row r="685" spans="2:6" ht="18" customHeight="1" x14ac:dyDescent="0.25">
      <c r="B685" s="118"/>
      <c r="E685" s="13"/>
      <c r="F685" s="13"/>
    </row>
    <row r="686" spans="2:6" ht="18" customHeight="1" x14ac:dyDescent="0.25">
      <c r="B686" s="118"/>
      <c r="E686" s="13"/>
      <c r="F686" s="13"/>
    </row>
    <row r="687" spans="2:6" ht="18" customHeight="1" x14ac:dyDescent="0.25">
      <c r="B687" s="118"/>
      <c r="E687" s="13"/>
      <c r="F687" s="13"/>
    </row>
    <row r="688" spans="2:6" ht="18" customHeight="1" x14ac:dyDescent="0.25">
      <c r="B688" s="118"/>
      <c r="E688" s="13"/>
      <c r="F688" s="13"/>
    </row>
    <row r="689" spans="2:6" ht="18" customHeight="1" x14ac:dyDescent="0.25">
      <c r="B689" s="118"/>
      <c r="E689" s="13"/>
      <c r="F689" s="13"/>
    </row>
    <row r="690" spans="2:6" ht="18" customHeight="1" x14ac:dyDescent="0.25">
      <c r="B690" s="118"/>
      <c r="E690" s="13"/>
      <c r="F690" s="13"/>
    </row>
    <row r="691" spans="2:6" ht="18" customHeight="1" x14ac:dyDescent="0.25">
      <c r="B691" s="118"/>
      <c r="E691" s="13"/>
      <c r="F691" s="13"/>
    </row>
    <row r="692" spans="2:6" ht="18" customHeight="1" x14ac:dyDescent="0.25">
      <c r="B692" s="118"/>
      <c r="E692" s="13"/>
      <c r="F692" s="13"/>
    </row>
    <row r="693" spans="2:6" ht="18" customHeight="1" x14ac:dyDescent="0.25">
      <c r="B693" s="118"/>
      <c r="E693" s="13"/>
      <c r="F693" s="13"/>
    </row>
    <row r="694" spans="2:6" ht="18" customHeight="1" x14ac:dyDescent="0.25">
      <c r="B694" s="118"/>
      <c r="E694" s="13"/>
      <c r="F694" s="13"/>
    </row>
    <row r="695" spans="2:6" ht="18" customHeight="1" x14ac:dyDescent="0.25">
      <c r="B695" s="118"/>
      <c r="E695" s="13"/>
      <c r="F695" s="13"/>
    </row>
    <row r="696" spans="2:6" ht="18" customHeight="1" x14ac:dyDescent="0.25">
      <c r="B696" s="118"/>
      <c r="E696" s="13"/>
      <c r="F696" s="13"/>
    </row>
    <row r="697" spans="2:6" ht="18" customHeight="1" x14ac:dyDescent="0.25">
      <c r="B697" s="118"/>
      <c r="E697" s="13"/>
      <c r="F697" s="13"/>
    </row>
    <row r="698" spans="2:6" ht="18" customHeight="1" x14ac:dyDescent="0.25">
      <c r="B698" s="118"/>
      <c r="E698" s="13"/>
      <c r="F698" s="13"/>
    </row>
    <row r="699" spans="2:6" ht="18" customHeight="1" x14ac:dyDescent="0.25">
      <c r="B699" s="118"/>
      <c r="E699" s="13"/>
      <c r="F699" s="13"/>
    </row>
    <row r="700" spans="2:6" ht="18" customHeight="1" x14ac:dyDescent="0.25">
      <c r="B700" s="118"/>
      <c r="E700" s="13"/>
      <c r="F700" s="13"/>
    </row>
    <row r="701" spans="2:6" ht="18" customHeight="1" x14ac:dyDescent="0.25">
      <c r="B701" s="118"/>
      <c r="E701" s="13"/>
      <c r="F701" s="13"/>
    </row>
    <row r="702" spans="2:6" ht="18" customHeight="1" x14ac:dyDescent="0.25">
      <c r="B702" s="118"/>
      <c r="E702" s="13"/>
      <c r="F702" s="13"/>
    </row>
    <row r="703" spans="2:6" ht="18" customHeight="1" x14ac:dyDescent="0.25">
      <c r="B703" s="118"/>
      <c r="E703" s="13"/>
      <c r="F703" s="13"/>
    </row>
    <row r="704" spans="2:6" ht="18" customHeight="1" x14ac:dyDescent="0.25">
      <c r="B704" s="118"/>
      <c r="E704" s="13"/>
      <c r="F704" s="13"/>
    </row>
    <row r="705" spans="2:6" ht="18" customHeight="1" x14ac:dyDescent="0.25">
      <c r="B705" s="118"/>
      <c r="E705" s="13"/>
      <c r="F705" s="13"/>
    </row>
    <row r="706" spans="2:6" ht="18" customHeight="1" x14ac:dyDescent="0.25">
      <c r="B706" s="118"/>
      <c r="E706" s="13"/>
      <c r="F706" s="13"/>
    </row>
    <row r="707" spans="2:6" ht="18" customHeight="1" x14ac:dyDescent="0.25">
      <c r="B707" s="118"/>
      <c r="E707" s="13"/>
      <c r="F707" s="13"/>
    </row>
    <row r="708" spans="2:6" ht="18" customHeight="1" x14ac:dyDescent="0.25">
      <c r="B708" s="118"/>
      <c r="E708" s="13"/>
      <c r="F708" s="13"/>
    </row>
    <row r="709" spans="2:6" ht="18" customHeight="1" x14ac:dyDescent="0.25">
      <c r="B709" s="118"/>
      <c r="E709" s="13"/>
      <c r="F709" s="13"/>
    </row>
    <row r="710" spans="2:6" ht="18" customHeight="1" x14ac:dyDescent="0.25">
      <c r="B710" s="118"/>
      <c r="E710" s="13"/>
      <c r="F710" s="13"/>
    </row>
    <row r="711" spans="2:6" ht="18" customHeight="1" x14ac:dyDescent="0.25">
      <c r="B711" s="118"/>
      <c r="E711" s="13"/>
      <c r="F711" s="13"/>
    </row>
    <row r="712" spans="2:6" ht="18" customHeight="1" x14ac:dyDescent="0.25">
      <c r="B712" s="118"/>
      <c r="E712" s="13"/>
      <c r="F712" s="13"/>
    </row>
    <row r="713" spans="2:6" ht="18" customHeight="1" x14ac:dyDescent="0.25">
      <c r="B713" s="118"/>
      <c r="E713" s="13"/>
      <c r="F713" s="13"/>
    </row>
    <row r="714" spans="2:6" ht="18" customHeight="1" x14ac:dyDescent="0.25">
      <c r="B714" s="118"/>
      <c r="E714" s="13"/>
      <c r="F714" s="13"/>
    </row>
    <row r="715" spans="2:6" ht="18" customHeight="1" x14ac:dyDescent="0.25">
      <c r="B715" s="118"/>
      <c r="E715" s="13"/>
      <c r="F715" s="13"/>
    </row>
    <row r="716" spans="2:6" ht="18" customHeight="1" x14ac:dyDescent="0.25">
      <c r="B716" s="118"/>
      <c r="E716" s="13"/>
      <c r="F716" s="13"/>
    </row>
    <row r="717" spans="2:6" ht="18" customHeight="1" x14ac:dyDescent="0.25">
      <c r="B717" s="118"/>
      <c r="E717" s="13"/>
      <c r="F717" s="13"/>
    </row>
    <row r="718" spans="2:6" ht="18" customHeight="1" x14ac:dyDescent="0.25">
      <c r="B718" s="118"/>
      <c r="E718" s="13"/>
      <c r="F718" s="13"/>
    </row>
    <row r="719" spans="2:6" ht="18" customHeight="1" x14ac:dyDescent="0.25">
      <c r="B719" s="118"/>
      <c r="E719" s="13"/>
      <c r="F719" s="13"/>
    </row>
    <row r="720" spans="2:6" ht="18" customHeight="1" x14ac:dyDescent="0.25">
      <c r="B720" s="118"/>
      <c r="E720" s="13"/>
      <c r="F720" s="13"/>
    </row>
    <row r="721" spans="2:6" ht="18" customHeight="1" x14ac:dyDescent="0.25">
      <c r="B721" s="118"/>
      <c r="E721" s="13"/>
      <c r="F721" s="13"/>
    </row>
    <row r="722" spans="2:6" ht="18" customHeight="1" x14ac:dyDescent="0.25">
      <c r="B722" s="118"/>
      <c r="E722" s="13"/>
      <c r="F722" s="13"/>
    </row>
    <row r="723" spans="2:6" ht="18" customHeight="1" x14ac:dyDescent="0.25">
      <c r="B723" s="118"/>
      <c r="E723" s="13"/>
      <c r="F723" s="13"/>
    </row>
    <row r="724" spans="2:6" ht="18" customHeight="1" x14ac:dyDescent="0.25">
      <c r="B724" s="118"/>
      <c r="E724" s="13"/>
      <c r="F724" s="13"/>
    </row>
    <row r="725" spans="2:6" ht="18" customHeight="1" x14ac:dyDescent="0.25">
      <c r="B725" s="118"/>
      <c r="E725" s="13"/>
      <c r="F725" s="13"/>
    </row>
    <row r="726" spans="2:6" ht="18" customHeight="1" x14ac:dyDescent="0.25">
      <c r="B726" s="118"/>
      <c r="E726" s="13"/>
      <c r="F726" s="13"/>
    </row>
    <row r="727" spans="2:6" ht="18" customHeight="1" x14ac:dyDescent="0.25">
      <c r="B727" s="118"/>
      <c r="E727" s="13"/>
      <c r="F727" s="13"/>
    </row>
    <row r="728" spans="2:6" ht="18" customHeight="1" x14ac:dyDescent="0.25">
      <c r="B728" s="118"/>
      <c r="E728" s="13"/>
      <c r="F728" s="13"/>
    </row>
    <row r="729" spans="2:6" ht="18" customHeight="1" x14ac:dyDescent="0.25">
      <c r="B729" s="118"/>
      <c r="E729" s="13"/>
      <c r="F729" s="13"/>
    </row>
    <row r="730" spans="2:6" ht="18" customHeight="1" x14ac:dyDescent="0.25">
      <c r="B730" s="118"/>
      <c r="E730" s="13"/>
      <c r="F730" s="13"/>
    </row>
    <row r="731" spans="2:6" ht="18" customHeight="1" x14ac:dyDescent="0.25">
      <c r="B731" s="118"/>
      <c r="E731" s="13"/>
      <c r="F731" s="13"/>
    </row>
    <row r="732" spans="2:6" ht="18" customHeight="1" x14ac:dyDescent="0.25">
      <c r="B732" s="118"/>
      <c r="E732" s="13"/>
      <c r="F732" s="13"/>
    </row>
    <row r="733" spans="2:6" ht="18" customHeight="1" x14ac:dyDescent="0.25">
      <c r="B733" s="118"/>
      <c r="E733" s="13"/>
      <c r="F733" s="13"/>
    </row>
    <row r="734" spans="2:6" ht="18" customHeight="1" x14ac:dyDescent="0.25">
      <c r="B734" s="118"/>
      <c r="E734" s="13"/>
      <c r="F734" s="13"/>
    </row>
    <row r="735" spans="2:6" ht="18" customHeight="1" x14ac:dyDescent="0.25">
      <c r="B735" s="118"/>
      <c r="E735" s="13"/>
      <c r="F735" s="13"/>
    </row>
    <row r="736" spans="2:6" ht="18" customHeight="1" x14ac:dyDescent="0.25">
      <c r="B736" s="118"/>
      <c r="E736" s="13"/>
      <c r="F736" s="13"/>
    </row>
    <row r="737" spans="2:6" ht="18" customHeight="1" x14ac:dyDescent="0.25">
      <c r="B737" s="118"/>
      <c r="E737" s="13"/>
      <c r="F737" s="13"/>
    </row>
    <row r="738" spans="2:6" ht="18" customHeight="1" x14ac:dyDescent="0.25">
      <c r="B738" s="118"/>
      <c r="E738" s="13"/>
      <c r="F738" s="13"/>
    </row>
    <row r="739" spans="2:6" ht="18" customHeight="1" x14ac:dyDescent="0.25">
      <c r="B739" s="118"/>
      <c r="E739" s="13"/>
      <c r="F739" s="13"/>
    </row>
    <row r="740" spans="2:6" ht="18" customHeight="1" x14ac:dyDescent="0.25">
      <c r="B740" s="118"/>
      <c r="E740" s="13"/>
      <c r="F740" s="13"/>
    </row>
    <row r="741" spans="2:6" ht="18" customHeight="1" x14ac:dyDescent="0.25">
      <c r="B741" s="118"/>
      <c r="E741" s="13"/>
      <c r="F741" s="13"/>
    </row>
    <row r="742" spans="2:6" ht="18" customHeight="1" x14ac:dyDescent="0.25">
      <c r="B742" s="118"/>
      <c r="E742" s="13"/>
      <c r="F742" s="13"/>
    </row>
    <row r="743" spans="2:6" ht="18" customHeight="1" x14ac:dyDescent="0.25">
      <c r="B743" s="118"/>
      <c r="E743" s="13"/>
      <c r="F743" s="13"/>
    </row>
    <row r="744" spans="2:6" ht="18" customHeight="1" x14ac:dyDescent="0.25">
      <c r="B744" s="118"/>
      <c r="E744" s="13"/>
      <c r="F744" s="13"/>
    </row>
    <row r="745" spans="2:6" ht="18" customHeight="1" x14ac:dyDescent="0.25">
      <c r="B745" s="118"/>
      <c r="E745" s="13"/>
      <c r="F745" s="13"/>
    </row>
    <row r="746" spans="2:6" ht="18" customHeight="1" x14ac:dyDescent="0.25">
      <c r="B746" s="118"/>
      <c r="E746" s="13"/>
      <c r="F746" s="13"/>
    </row>
    <row r="747" spans="2:6" ht="18" customHeight="1" x14ac:dyDescent="0.25">
      <c r="B747" s="118"/>
      <c r="E747" s="13"/>
      <c r="F747" s="13"/>
    </row>
    <row r="748" spans="2:6" ht="18" customHeight="1" x14ac:dyDescent="0.25">
      <c r="B748" s="118"/>
      <c r="E748" s="13"/>
      <c r="F748" s="13"/>
    </row>
    <row r="749" spans="2:6" ht="18" customHeight="1" x14ac:dyDescent="0.25">
      <c r="B749" s="118"/>
      <c r="E749" s="13"/>
      <c r="F749" s="13"/>
    </row>
    <row r="750" spans="2:6" ht="18" customHeight="1" x14ac:dyDescent="0.25">
      <c r="B750" s="118"/>
      <c r="E750" s="13"/>
      <c r="F750" s="13"/>
    </row>
    <row r="751" spans="2:6" ht="18" customHeight="1" x14ac:dyDescent="0.25">
      <c r="B751" s="118"/>
      <c r="E751" s="13"/>
      <c r="F751" s="13"/>
    </row>
    <row r="752" spans="2:6" ht="18" customHeight="1" x14ac:dyDescent="0.25">
      <c r="B752" s="118"/>
      <c r="E752" s="13"/>
      <c r="F752" s="13"/>
    </row>
    <row r="753" spans="2:6" ht="18" customHeight="1" x14ac:dyDescent="0.25">
      <c r="B753" s="118"/>
      <c r="E753" s="13"/>
      <c r="F753" s="13"/>
    </row>
    <row r="754" spans="2:6" ht="18" customHeight="1" x14ac:dyDescent="0.25">
      <c r="B754" s="118"/>
      <c r="E754" s="13"/>
      <c r="F754" s="13"/>
    </row>
    <row r="755" spans="2:6" ht="18" customHeight="1" x14ac:dyDescent="0.25">
      <c r="B755" s="118"/>
      <c r="E755" s="13"/>
      <c r="F755" s="13"/>
    </row>
    <row r="756" spans="2:6" ht="18" customHeight="1" x14ac:dyDescent="0.25">
      <c r="B756" s="118"/>
      <c r="E756" s="13"/>
      <c r="F756" s="13"/>
    </row>
    <row r="757" spans="2:6" ht="18" customHeight="1" x14ac:dyDescent="0.25">
      <c r="B757" s="118"/>
      <c r="E757" s="13"/>
      <c r="F757" s="13"/>
    </row>
    <row r="758" spans="2:6" ht="18" customHeight="1" x14ac:dyDescent="0.25">
      <c r="B758" s="118"/>
      <c r="E758" s="13"/>
      <c r="F758" s="13"/>
    </row>
    <row r="759" spans="2:6" ht="18" customHeight="1" x14ac:dyDescent="0.25">
      <c r="B759" s="118"/>
      <c r="E759" s="13"/>
      <c r="F759" s="13"/>
    </row>
    <row r="760" spans="2:6" ht="18" customHeight="1" x14ac:dyDescent="0.25">
      <c r="B760" s="118"/>
      <c r="E760" s="13"/>
      <c r="F760" s="13"/>
    </row>
    <row r="761" spans="2:6" ht="18" customHeight="1" x14ac:dyDescent="0.25">
      <c r="B761" s="118"/>
      <c r="E761" s="13"/>
      <c r="F761" s="13"/>
    </row>
    <row r="762" spans="2:6" ht="18" customHeight="1" x14ac:dyDescent="0.25">
      <c r="B762" s="118"/>
      <c r="E762" s="13"/>
      <c r="F762" s="13"/>
    </row>
    <row r="763" spans="2:6" ht="18" customHeight="1" x14ac:dyDescent="0.25">
      <c r="B763" s="118"/>
      <c r="E763" s="13"/>
      <c r="F763" s="13"/>
    </row>
    <row r="764" spans="2:6" ht="18" customHeight="1" x14ac:dyDescent="0.25">
      <c r="B764" s="118"/>
      <c r="E764" s="13"/>
      <c r="F764" s="13"/>
    </row>
    <row r="765" spans="2:6" ht="18" customHeight="1" x14ac:dyDescent="0.25">
      <c r="B765" s="118"/>
      <c r="E765" s="13"/>
      <c r="F765" s="13"/>
    </row>
    <row r="766" spans="2:6" ht="18" customHeight="1" x14ac:dyDescent="0.25">
      <c r="B766" s="118"/>
      <c r="E766" s="13"/>
      <c r="F766" s="13"/>
    </row>
    <row r="767" spans="2:6" ht="18" customHeight="1" x14ac:dyDescent="0.25">
      <c r="B767" s="118"/>
      <c r="E767" s="13"/>
      <c r="F767" s="13"/>
    </row>
    <row r="768" spans="2:6" ht="18" customHeight="1" x14ac:dyDescent="0.25">
      <c r="B768" s="118"/>
      <c r="E768" s="13"/>
      <c r="F768" s="13"/>
    </row>
    <row r="769" spans="2:6" ht="18" customHeight="1" x14ac:dyDescent="0.25">
      <c r="B769" s="118"/>
      <c r="E769" s="13"/>
      <c r="F769" s="13"/>
    </row>
    <row r="770" spans="2:6" ht="18" customHeight="1" x14ac:dyDescent="0.25">
      <c r="B770" s="118"/>
      <c r="E770" s="13"/>
      <c r="F770" s="13"/>
    </row>
    <row r="771" spans="2:6" ht="18" customHeight="1" x14ac:dyDescent="0.25">
      <c r="B771" s="118"/>
      <c r="E771" s="13"/>
      <c r="F771" s="13"/>
    </row>
    <row r="772" spans="2:6" ht="18" customHeight="1" x14ac:dyDescent="0.25">
      <c r="B772" s="118"/>
      <c r="E772" s="13"/>
      <c r="F772" s="13"/>
    </row>
    <row r="773" spans="2:6" ht="18" customHeight="1" x14ac:dyDescent="0.25">
      <c r="B773" s="118"/>
      <c r="E773" s="13"/>
      <c r="F773" s="13"/>
    </row>
    <row r="774" spans="2:6" ht="18" customHeight="1" x14ac:dyDescent="0.25">
      <c r="B774" s="118"/>
      <c r="E774" s="13"/>
      <c r="F774" s="13"/>
    </row>
    <row r="775" spans="2:6" ht="18" customHeight="1" x14ac:dyDescent="0.25">
      <c r="B775" s="118"/>
      <c r="E775" s="13"/>
      <c r="F775" s="13"/>
    </row>
    <row r="776" spans="2:6" ht="18" customHeight="1" x14ac:dyDescent="0.25">
      <c r="B776" s="118"/>
      <c r="E776" s="13"/>
      <c r="F776" s="13"/>
    </row>
    <row r="777" spans="2:6" ht="18" customHeight="1" x14ac:dyDescent="0.25">
      <c r="B777" s="118"/>
      <c r="E777" s="13"/>
      <c r="F777" s="13"/>
    </row>
    <row r="778" spans="2:6" ht="18" customHeight="1" x14ac:dyDescent="0.25">
      <c r="B778" s="118"/>
      <c r="E778" s="13"/>
      <c r="F778" s="13"/>
    </row>
    <row r="779" spans="2:6" ht="18" customHeight="1" x14ac:dyDescent="0.25">
      <c r="B779" s="118"/>
      <c r="E779" s="13"/>
      <c r="F779" s="13"/>
    </row>
    <row r="780" spans="2:6" ht="18" customHeight="1" x14ac:dyDescent="0.25">
      <c r="B780" s="118"/>
      <c r="E780" s="13"/>
      <c r="F780" s="13"/>
    </row>
    <row r="781" spans="2:6" ht="18" customHeight="1" x14ac:dyDescent="0.25">
      <c r="B781" s="118"/>
      <c r="E781" s="13"/>
      <c r="F781" s="13"/>
    </row>
    <row r="782" spans="2:6" ht="18" customHeight="1" x14ac:dyDescent="0.25">
      <c r="B782" s="118"/>
      <c r="E782" s="13"/>
      <c r="F782" s="13"/>
    </row>
    <row r="783" spans="2:6" ht="18" customHeight="1" x14ac:dyDescent="0.25">
      <c r="B783" s="118"/>
      <c r="E783" s="13"/>
      <c r="F783" s="13"/>
    </row>
    <row r="784" spans="2:6" ht="18" customHeight="1" x14ac:dyDescent="0.25">
      <c r="B784" s="118"/>
      <c r="E784" s="13"/>
      <c r="F784" s="13"/>
    </row>
    <row r="785" spans="2:6" ht="18" customHeight="1" x14ac:dyDescent="0.25">
      <c r="B785" s="118"/>
      <c r="E785" s="13"/>
      <c r="F785" s="13"/>
    </row>
    <row r="786" spans="2:6" ht="18" customHeight="1" x14ac:dyDescent="0.25">
      <c r="B786" s="118"/>
      <c r="E786" s="13"/>
      <c r="F786" s="13"/>
    </row>
    <row r="787" spans="2:6" ht="18" customHeight="1" x14ac:dyDescent="0.25">
      <c r="B787" s="118"/>
      <c r="E787" s="13"/>
      <c r="F787" s="13"/>
    </row>
    <row r="788" spans="2:6" ht="18" customHeight="1" x14ac:dyDescent="0.25">
      <c r="B788" s="118"/>
      <c r="E788" s="13"/>
      <c r="F788" s="13"/>
    </row>
    <row r="789" spans="2:6" ht="18" customHeight="1" x14ac:dyDescent="0.25">
      <c r="B789" s="118"/>
      <c r="E789" s="13"/>
      <c r="F789" s="13"/>
    </row>
    <row r="790" spans="2:6" ht="18" customHeight="1" x14ac:dyDescent="0.25">
      <c r="B790" s="118"/>
      <c r="E790" s="13"/>
      <c r="F790" s="13"/>
    </row>
    <row r="791" spans="2:6" ht="18" customHeight="1" x14ac:dyDescent="0.25">
      <c r="B791" s="118"/>
      <c r="E791" s="13"/>
      <c r="F791" s="13"/>
    </row>
    <row r="792" spans="2:6" ht="18" customHeight="1" x14ac:dyDescent="0.25">
      <c r="B792" s="118"/>
      <c r="E792" s="13"/>
      <c r="F792" s="13"/>
    </row>
    <row r="793" spans="2:6" ht="18" customHeight="1" x14ac:dyDescent="0.25">
      <c r="B793" s="118"/>
      <c r="E793" s="13"/>
      <c r="F793" s="13"/>
    </row>
    <row r="794" spans="2:6" ht="18" customHeight="1" x14ac:dyDescent="0.25">
      <c r="B794" s="118"/>
      <c r="E794" s="13"/>
      <c r="F794" s="13"/>
    </row>
    <row r="795" spans="2:6" ht="18" customHeight="1" x14ac:dyDescent="0.25">
      <c r="B795" s="118"/>
      <c r="E795" s="13"/>
      <c r="F795" s="13"/>
    </row>
    <row r="796" spans="2:6" ht="18" customHeight="1" x14ac:dyDescent="0.25">
      <c r="B796" s="118"/>
      <c r="E796" s="13"/>
      <c r="F796" s="13"/>
    </row>
    <row r="797" spans="2:6" ht="18" customHeight="1" x14ac:dyDescent="0.25">
      <c r="B797" s="118"/>
      <c r="E797" s="13"/>
      <c r="F797" s="13"/>
    </row>
    <row r="798" spans="2:6" ht="18" customHeight="1" x14ac:dyDescent="0.25">
      <c r="B798" s="118"/>
      <c r="E798" s="13"/>
      <c r="F798" s="13"/>
    </row>
    <row r="799" spans="2:6" ht="18" customHeight="1" x14ac:dyDescent="0.25">
      <c r="B799" s="118"/>
      <c r="E799" s="13"/>
      <c r="F799" s="13"/>
    </row>
    <row r="800" spans="2:6" ht="18" customHeight="1" x14ac:dyDescent="0.25">
      <c r="B800" s="118"/>
      <c r="E800" s="13"/>
      <c r="F800" s="13"/>
    </row>
    <row r="801" spans="2:6" ht="18" customHeight="1" x14ac:dyDescent="0.25">
      <c r="B801" s="118"/>
      <c r="E801" s="13"/>
      <c r="F801" s="13"/>
    </row>
    <row r="802" spans="2:6" ht="18" customHeight="1" x14ac:dyDescent="0.25">
      <c r="B802" s="118"/>
      <c r="E802" s="13"/>
      <c r="F802" s="13"/>
    </row>
    <row r="803" spans="2:6" ht="18" customHeight="1" x14ac:dyDescent="0.25">
      <c r="B803" s="118"/>
      <c r="E803" s="13"/>
      <c r="F803" s="13"/>
    </row>
    <row r="804" spans="2:6" ht="18" customHeight="1" x14ac:dyDescent="0.25">
      <c r="B804" s="118"/>
      <c r="E804" s="13"/>
      <c r="F804" s="13"/>
    </row>
    <row r="805" spans="2:6" ht="18" customHeight="1" x14ac:dyDescent="0.25">
      <c r="B805" s="118"/>
      <c r="E805" s="13"/>
      <c r="F805" s="13"/>
    </row>
    <row r="806" spans="2:6" ht="18" customHeight="1" x14ac:dyDescent="0.25">
      <c r="B806" s="118"/>
      <c r="E806" s="13"/>
      <c r="F806" s="13"/>
    </row>
    <row r="807" spans="2:6" ht="18" customHeight="1" x14ac:dyDescent="0.25">
      <c r="B807" s="118"/>
      <c r="E807" s="13"/>
      <c r="F807" s="13"/>
    </row>
    <row r="808" spans="2:6" ht="18" customHeight="1" x14ac:dyDescent="0.25">
      <c r="B808" s="118"/>
      <c r="E808" s="13"/>
      <c r="F808" s="13"/>
    </row>
    <row r="809" spans="2:6" ht="18" customHeight="1" x14ac:dyDescent="0.25">
      <c r="B809" s="118"/>
      <c r="E809" s="13"/>
      <c r="F809" s="13"/>
    </row>
    <row r="810" spans="2:6" ht="18" customHeight="1" x14ac:dyDescent="0.25">
      <c r="B810" s="118"/>
      <c r="E810" s="13"/>
      <c r="F810" s="13"/>
    </row>
    <row r="811" spans="2:6" ht="18" customHeight="1" x14ac:dyDescent="0.25">
      <c r="B811" s="118"/>
      <c r="E811" s="13"/>
      <c r="F811" s="13"/>
    </row>
    <row r="812" spans="2:6" ht="18" customHeight="1" x14ac:dyDescent="0.25">
      <c r="B812" s="118"/>
      <c r="E812" s="13"/>
      <c r="F812" s="13"/>
    </row>
    <row r="813" spans="2:6" ht="18" customHeight="1" x14ac:dyDescent="0.25">
      <c r="B813" s="118"/>
      <c r="E813" s="13"/>
      <c r="F813" s="13"/>
    </row>
    <row r="814" spans="2:6" ht="18" customHeight="1" x14ac:dyDescent="0.25">
      <c r="B814" s="118"/>
      <c r="E814" s="13"/>
      <c r="F814" s="13"/>
    </row>
    <row r="815" spans="2:6" ht="18" customHeight="1" x14ac:dyDescent="0.25">
      <c r="B815" s="118"/>
      <c r="E815" s="13"/>
      <c r="F815" s="13"/>
    </row>
    <row r="816" spans="2:6" ht="18" customHeight="1" x14ac:dyDescent="0.25">
      <c r="B816" s="118"/>
      <c r="E816" s="13"/>
      <c r="F816" s="13"/>
    </row>
    <row r="817" spans="2:6" ht="18" customHeight="1" x14ac:dyDescent="0.25">
      <c r="B817" s="118"/>
      <c r="E817" s="13"/>
      <c r="F817" s="13"/>
    </row>
    <row r="818" spans="2:6" ht="18" customHeight="1" x14ac:dyDescent="0.25">
      <c r="B818" s="118"/>
      <c r="E818" s="13"/>
      <c r="F818" s="13"/>
    </row>
    <row r="819" spans="2:6" ht="18" customHeight="1" x14ac:dyDescent="0.25">
      <c r="B819" s="118"/>
      <c r="E819" s="13"/>
      <c r="F819" s="13"/>
    </row>
    <row r="820" spans="2:6" ht="18" customHeight="1" x14ac:dyDescent="0.25">
      <c r="B820" s="118"/>
      <c r="E820" s="13"/>
      <c r="F820" s="13"/>
    </row>
    <row r="821" spans="2:6" ht="18" customHeight="1" x14ac:dyDescent="0.25">
      <c r="B821" s="118"/>
      <c r="E821" s="13"/>
      <c r="F821" s="13"/>
    </row>
    <row r="822" spans="2:6" ht="18" customHeight="1" x14ac:dyDescent="0.25">
      <c r="B822" s="118"/>
      <c r="E822" s="13"/>
      <c r="F822" s="13"/>
    </row>
    <row r="823" spans="2:6" ht="18" customHeight="1" x14ac:dyDescent="0.25">
      <c r="B823" s="118"/>
      <c r="E823" s="13"/>
      <c r="F823" s="13"/>
    </row>
    <row r="824" spans="2:6" ht="18" customHeight="1" x14ac:dyDescent="0.25">
      <c r="B824" s="118"/>
      <c r="E824" s="13"/>
      <c r="F824" s="13"/>
    </row>
    <row r="825" spans="2:6" ht="18" customHeight="1" x14ac:dyDescent="0.25">
      <c r="B825" s="118"/>
      <c r="E825" s="13"/>
      <c r="F825" s="13"/>
    </row>
    <row r="826" spans="2:6" ht="18" customHeight="1" x14ac:dyDescent="0.25">
      <c r="B826" s="118"/>
      <c r="E826" s="13"/>
      <c r="F826" s="13"/>
    </row>
    <row r="827" spans="2:6" ht="18" customHeight="1" x14ac:dyDescent="0.25">
      <c r="B827" s="118"/>
      <c r="E827" s="13"/>
      <c r="F827" s="13"/>
    </row>
    <row r="828" spans="2:6" ht="18" customHeight="1" x14ac:dyDescent="0.25">
      <c r="B828" s="118"/>
      <c r="E828" s="13"/>
      <c r="F828" s="13"/>
    </row>
    <row r="829" spans="2:6" ht="18" customHeight="1" x14ac:dyDescent="0.25">
      <c r="B829" s="118"/>
      <c r="E829" s="13"/>
      <c r="F829" s="13"/>
    </row>
    <row r="830" spans="2:6" ht="18" customHeight="1" x14ac:dyDescent="0.25">
      <c r="B830" s="118"/>
      <c r="E830" s="13"/>
      <c r="F830" s="13"/>
    </row>
    <row r="831" spans="2:6" ht="18" customHeight="1" x14ac:dyDescent="0.25">
      <c r="B831" s="118"/>
      <c r="E831" s="13"/>
      <c r="F831" s="13"/>
    </row>
    <row r="832" spans="2:6" ht="18" customHeight="1" x14ac:dyDescent="0.25">
      <c r="B832" s="118"/>
      <c r="E832" s="13"/>
      <c r="F832" s="13"/>
    </row>
    <row r="833" spans="2:6" ht="18" customHeight="1" x14ac:dyDescent="0.25">
      <c r="B833" s="118"/>
      <c r="E833" s="13"/>
      <c r="F833" s="13"/>
    </row>
    <row r="834" spans="2:6" ht="18" customHeight="1" x14ac:dyDescent="0.25">
      <c r="B834" s="118"/>
      <c r="E834" s="13"/>
      <c r="F834" s="13"/>
    </row>
    <row r="835" spans="2:6" ht="18" customHeight="1" x14ac:dyDescent="0.25">
      <c r="B835" s="118"/>
      <c r="E835" s="13"/>
      <c r="F835" s="13"/>
    </row>
    <row r="836" spans="2:6" ht="18" customHeight="1" x14ac:dyDescent="0.25">
      <c r="B836" s="118"/>
      <c r="E836" s="13"/>
      <c r="F836" s="13"/>
    </row>
    <row r="837" spans="2:6" ht="18" customHeight="1" x14ac:dyDescent="0.25">
      <c r="B837" s="118"/>
      <c r="E837" s="13"/>
      <c r="F837" s="13"/>
    </row>
    <row r="838" spans="2:6" ht="18" customHeight="1" x14ac:dyDescent="0.25">
      <c r="B838" s="118"/>
      <c r="E838" s="13"/>
      <c r="F838" s="13"/>
    </row>
    <row r="839" spans="2:6" ht="18" customHeight="1" x14ac:dyDescent="0.25">
      <c r="B839" s="118"/>
      <c r="E839" s="13"/>
      <c r="F839" s="13"/>
    </row>
    <row r="840" spans="2:6" ht="18" customHeight="1" x14ac:dyDescent="0.25">
      <c r="B840" s="118"/>
      <c r="E840" s="13"/>
      <c r="F840" s="13"/>
    </row>
    <row r="841" spans="2:6" ht="18" customHeight="1" x14ac:dyDescent="0.25">
      <c r="B841" s="118"/>
      <c r="E841" s="13"/>
      <c r="F841" s="13"/>
    </row>
    <row r="842" spans="2:6" ht="18" customHeight="1" x14ac:dyDescent="0.25">
      <c r="B842" s="118"/>
      <c r="E842" s="13"/>
      <c r="F842" s="13"/>
    </row>
    <row r="843" spans="2:6" ht="18" customHeight="1" x14ac:dyDescent="0.25">
      <c r="B843" s="118"/>
      <c r="E843" s="13"/>
      <c r="F843" s="13"/>
    </row>
    <row r="844" spans="2:6" ht="18" customHeight="1" x14ac:dyDescent="0.25">
      <c r="B844" s="118"/>
      <c r="E844" s="13"/>
      <c r="F844" s="13"/>
    </row>
    <row r="845" spans="2:6" ht="18" customHeight="1" x14ac:dyDescent="0.25">
      <c r="B845" s="118"/>
      <c r="E845" s="13"/>
      <c r="F845" s="13"/>
    </row>
    <row r="846" spans="2:6" ht="18" customHeight="1" x14ac:dyDescent="0.25">
      <c r="B846" s="118"/>
      <c r="E846" s="13"/>
      <c r="F846" s="13"/>
    </row>
    <row r="847" spans="2:6" ht="18" customHeight="1" x14ac:dyDescent="0.25">
      <c r="B847" s="118"/>
      <c r="E847" s="13"/>
      <c r="F847" s="13"/>
    </row>
    <row r="848" spans="2:6" ht="18" customHeight="1" x14ac:dyDescent="0.25">
      <c r="B848" s="118"/>
      <c r="E848" s="13"/>
      <c r="F848" s="13"/>
    </row>
    <row r="849" spans="2:6" ht="18" customHeight="1" x14ac:dyDescent="0.25">
      <c r="B849" s="118"/>
      <c r="E849" s="13"/>
      <c r="F849" s="13"/>
    </row>
    <row r="850" spans="2:6" ht="18" customHeight="1" x14ac:dyDescent="0.25">
      <c r="B850" s="118"/>
      <c r="E850" s="13"/>
      <c r="F850" s="13"/>
    </row>
    <row r="851" spans="2:6" ht="18" customHeight="1" x14ac:dyDescent="0.25">
      <c r="B851" s="118"/>
      <c r="E851" s="13"/>
      <c r="F851" s="13"/>
    </row>
    <row r="852" spans="2:6" ht="18" customHeight="1" x14ac:dyDescent="0.25">
      <c r="B852" s="118"/>
      <c r="E852" s="13"/>
      <c r="F852" s="13"/>
    </row>
    <row r="853" spans="2:6" ht="18" customHeight="1" x14ac:dyDescent="0.25">
      <c r="B853" s="118"/>
      <c r="E853" s="13"/>
      <c r="F853" s="13"/>
    </row>
    <row r="854" spans="2:6" ht="18" customHeight="1" x14ac:dyDescent="0.25">
      <c r="B854" s="118"/>
      <c r="E854" s="13"/>
      <c r="F854" s="13"/>
    </row>
    <row r="855" spans="2:6" ht="18" customHeight="1" x14ac:dyDescent="0.25">
      <c r="B855" s="118"/>
      <c r="E855" s="13"/>
      <c r="F855" s="13"/>
    </row>
    <row r="856" spans="2:6" ht="18" customHeight="1" x14ac:dyDescent="0.25">
      <c r="B856" s="118"/>
      <c r="E856" s="13"/>
      <c r="F856" s="13"/>
    </row>
    <row r="857" spans="2:6" ht="18" customHeight="1" x14ac:dyDescent="0.25">
      <c r="B857" s="118"/>
      <c r="E857" s="13"/>
      <c r="F857" s="13"/>
    </row>
    <row r="858" spans="2:6" ht="18" customHeight="1" x14ac:dyDescent="0.25">
      <c r="B858" s="118"/>
      <c r="E858" s="13"/>
      <c r="F858" s="13"/>
    </row>
    <row r="859" spans="2:6" ht="18" customHeight="1" x14ac:dyDescent="0.25">
      <c r="B859" s="118"/>
      <c r="E859" s="13"/>
      <c r="F859" s="13"/>
    </row>
    <row r="860" spans="2:6" ht="18" customHeight="1" x14ac:dyDescent="0.25">
      <c r="B860" s="118"/>
      <c r="E860" s="13"/>
      <c r="F860" s="13"/>
    </row>
    <row r="861" spans="2:6" ht="18" customHeight="1" x14ac:dyDescent="0.25">
      <c r="B861" s="118"/>
      <c r="E861" s="13"/>
      <c r="F861" s="13"/>
    </row>
    <row r="862" spans="2:6" ht="18" customHeight="1" x14ac:dyDescent="0.25">
      <c r="B862" s="118"/>
      <c r="E862" s="13"/>
      <c r="F862" s="13"/>
    </row>
    <row r="863" spans="2:6" ht="18" customHeight="1" x14ac:dyDescent="0.25">
      <c r="B863" s="118"/>
      <c r="E863" s="13"/>
      <c r="F863" s="13"/>
    </row>
    <row r="864" spans="2:6" ht="18" customHeight="1" x14ac:dyDescent="0.25">
      <c r="B864" s="118"/>
      <c r="E864" s="13"/>
      <c r="F864" s="13"/>
    </row>
    <row r="865" spans="2:6" ht="18" customHeight="1" x14ac:dyDescent="0.25">
      <c r="B865" s="118"/>
      <c r="E865" s="13"/>
      <c r="F865" s="13"/>
    </row>
    <row r="866" spans="2:6" ht="18" customHeight="1" x14ac:dyDescent="0.25">
      <c r="B866" s="118"/>
      <c r="E866" s="13"/>
      <c r="F866" s="13"/>
    </row>
    <row r="867" spans="2:6" ht="18" customHeight="1" x14ac:dyDescent="0.25">
      <c r="B867" s="118"/>
      <c r="E867" s="13"/>
      <c r="F867" s="13"/>
    </row>
    <row r="868" spans="2:6" ht="18" customHeight="1" x14ac:dyDescent="0.25">
      <c r="B868" s="118"/>
      <c r="E868" s="13"/>
      <c r="F868" s="13"/>
    </row>
    <row r="869" spans="2:6" ht="18" customHeight="1" x14ac:dyDescent="0.25">
      <c r="B869" s="118"/>
      <c r="E869" s="13"/>
      <c r="F869" s="13"/>
    </row>
    <row r="870" spans="2:6" ht="18" customHeight="1" x14ac:dyDescent="0.25">
      <c r="B870" s="118"/>
      <c r="E870" s="13"/>
      <c r="F870" s="13"/>
    </row>
    <row r="871" spans="2:6" ht="18" customHeight="1" x14ac:dyDescent="0.25">
      <c r="B871" s="118"/>
      <c r="E871" s="13"/>
      <c r="F871" s="13"/>
    </row>
    <row r="872" spans="2:6" ht="18" customHeight="1" x14ac:dyDescent="0.25">
      <c r="B872" s="118"/>
      <c r="E872" s="13"/>
      <c r="F872" s="13"/>
    </row>
    <row r="873" spans="2:6" ht="18" customHeight="1" x14ac:dyDescent="0.25">
      <c r="B873" s="118"/>
      <c r="E873" s="13"/>
      <c r="F873" s="13"/>
    </row>
    <row r="874" spans="2:6" ht="18" customHeight="1" x14ac:dyDescent="0.25">
      <c r="B874" s="118"/>
      <c r="E874" s="13"/>
      <c r="F874" s="13"/>
    </row>
    <row r="875" spans="2:6" ht="18" customHeight="1" x14ac:dyDescent="0.25">
      <c r="B875" s="118"/>
      <c r="E875" s="13"/>
      <c r="F875" s="13"/>
    </row>
    <row r="876" spans="2:6" ht="18" customHeight="1" x14ac:dyDescent="0.25">
      <c r="B876" s="118"/>
      <c r="E876" s="13"/>
      <c r="F876" s="13"/>
    </row>
    <row r="877" spans="2:6" ht="18" customHeight="1" x14ac:dyDescent="0.25">
      <c r="B877" s="118"/>
      <c r="E877" s="13"/>
      <c r="F877" s="13"/>
    </row>
    <row r="878" spans="2:6" ht="18" customHeight="1" x14ac:dyDescent="0.25">
      <c r="B878" s="118"/>
      <c r="E878" s="13"/>
      <c r="F878" s="13"/>
    </row>
    <row r="879" spans="2:6" ht="18" customHeight="1" x14ac:dyDescent="0.25">
      <c r="B879" s="118"/>
      <c r="E879" s="13"/>
      <c r="F879" s="13"/>
    </row>
    <row r="880" spans="2:6" ht="18" customHeight="1" x14ac:dyDescent="0.25">
      <c r="B880" s="118"/>
      <c r="E880" s="13"/>
      <c r="F880" s="13"/>
    </row>
    <row r="881" spans="2:6" ht="18" customHeight="1" x14ac:dyDescent="0.25">
      <c r="B881" s="118"/>
      <c r="E881" s="13"/>
      <c r="F881" s="13"/>
    </row>
    <row r="882" spans="2:6" ht="18" customHeight="1" x14ac:dyDescent="0.25">
      <c r="B882" s="118"/>
      <c r="E882" s="13"/>
      <c r="F882" s="13"/>
    </row>
    <row r="883" spans="2:6" ht="18" customHeight="1" x14ac:dyDescent="0.25">
      <c r="B883" s="118"/>
      <c r="E883" s="13"/>
      <c r="F883" s="13"/>
    </row>
    <row r="884" spans="2:6" ht="18" customHeight="1" x14ac:dyDescent="0.25">
      <c r="B884" s="118"/>
      <c r="E884" s="13"/>
      <c r="F884" s="13"/>
    </row>
    <row r="885" spans="2:6" ht="18" customHeight="1" x14ac:dyDescent="0.25">
      <c r="B885" s="118"/>
      <c r="E885" s="13"/>
      <c r="F885" s="13"/>
    </row>
    <row r="886" spans="2:6" ht="18" customHeight="1" x14ac:dyDescent="0.25">
      <c r="B886" s="118"/>
      <c r="E886" s="13"/>
      <c r="F886" s="13"/>
    </row>
    <row r="887" spans="2:6" ht="18" customHeight="1" x14ac:dyDescent="0.25">
      <c r="B887" s="118"/>
      <c r="E887" s="13"/>
      <c r="F887" s="13"/>
    </row>
    <row r="888" spans="2:6" ht="18" customHeight="1" x14ac:dyDescent="0.25">
      <c r="B888" s="118"/>
      <c r="E888" s="13"/>
      <c r="F888" s="13"/>
    </row>
    <row r="889" spans="2:6" ht="18" customHeight="1" x14ac:dyDescent="0.25">
      <c r="B889" s="118"/>
      <c r="E889" s="13"/>
      <c r="F889" s="13"/>
    </row>
    <row r="890" spans="2:6" ht="18" customHeight="1" x14ac:dyDescent="0.25">
      <c r="B890" s="118"/>
      <c r="E890" s="13"/>
      <c r="F890" s="13"/>
    </row>
    <row r="891" spans="2:6" ht="18" customHeight="1" x14ac:dyDescent="0.25">
      <c r="B891" s="118"/>
      <c r="E891" s="13"/>
      <c r="F891" s="13"/>
    </row>
    <row r="892" spans="2:6" ht="18" customHeight="1" x14ac:dyDescent="0.25">
      <c r="B892" s="118"/>
      <c r="E892" s="13"/>
      <c r="F892" s="13"/>
    </row>
    <row r="893" spans="2:6" ht="18" customHeight="1" x14ac:dyDescent="0.25">
      <c r="B893" s="118"/>
      <c r="E893" s="13"/>
      <c r="F893" s="13"/>
    </row>
    <row r="894" spans="2:6" ht="18" customHeight="1" x14ac:dyDescent="0.25">
      <c r="B894" s="118"/>
      <c r="E894" s="13"/>
      <c r="F894" s="13"/>
    </row>
    <row r="895" spans="2:6" ht="18" customHeight="1" x14ac:dyDescent="0.25">
      <c r="B895" s="118"/>
      <c r="E895" s="13"/>
      <c r="F895" s="13"/>
    </row>
    <row r="896" spans="2:6" ht="18" customHeight="1" x14ac:dyDescent="0.25">
      <c r="B896" s="118"/>
      <c r="E896" s="13"/>
      <c r="F896" s="13"/>
    </row>
    <row r="897" spans="2:6" ht="18" customHeight="1" x14ac:dyDescent="0.25">
      <c r="B897" s="118"/>
      <c r="E897" s="13"/>
      <c r="F897" s="13"/>
    </row>
    <row r="898" spans="2:6" ht="18" customHeight="1" x14ac:dyDescent="0.25">
      <c r="B898" s="118"/>
      <c r="E898" s="13"/>
      <c r="F898" s="13"/>
    </row>
    <row r="899" spans="2:6" ht="18" customHeight="1" x14ac:dyDescent="0.25">
      <c r="B899" s="118"/>
      <c r="E899" s="13"/>
      <c r="F899" s="13"/>
    </row>
    <row r="900" spans="2:6" ht="18" customHeight="1" x14ac:dyDescent="0.25">
      <c r="B900" s="118"/>
      <c r="E900" s="13"/>
      <c r="F900" s="13"/>
    </row>
    <row r="901" spans="2:6" ht="18" customHeight="1" x14ac:dyDescent="0.25">
      <c r="B901" s="118"/>
      <c r="E901" s="13"/>
      <c r="F901" s="13"/>
    </row>
    <row r="902" spans="2:6" ht="18" customHeight="1" x14ac:dyDescent="0.25">
      <c r="B902" s="118"/>
      <c r="E902" s="13"/>
      <c r="F902" s="13"/>
    </row>
    <row r="903" spans="2:6" ht="18" customHeight="1" x14ac:dyDescent="0.25">
      <c r="B903" s="118"/>
      <c r="E903" s="13"/>
      <c r="F903" s="13"/>
    </row>
    <row r="904" spans="2:6" ht="18" customHeight="1" x14ac:dyDescent="0.25">
      <c r="B904" s="118"/>
      <c r="E904" s="13"/>
      <c r="F904" s="13"/>
    </row>
    <row r="905" spans="2:6" ht="18" customHeight="1" x14ac:dyDescent="0.25">
      <c r="B905" s="118"/>
      <c r="E905" s="13"/>
      <c r="F905" s="13"/>
    </row>
    <row r="906" spans="2:6" ht="18" customHeight="1" x14ac:dyDescent="0.25">
      <c r="B906" s="118"/>
      <c r="E906" s="13"/>
      <c r="F906" s="13"/>
    </row>
    <row r="907" spans="2:6" ht="18" customHeight="1" x14ac:dyDescent="0.25">
      <c r="B907" s="118"/>
      <c r="E907" s="13"/>
      <c r="F907" s="13"/>
    </row>
    <row r="908" spans="2:6" ht="18" customHeight="1" x14ac:dyDescent="0.25">
      <c r="B908" s="118"/>
      <c r="E908" s="13"/>
      <c r="F908" s="13"/>
    </row>
    <row r="909" spans="2:6" ht="18" customHeight="1" x14ac:dyDescent="0.25">
      <c r="B909" s="118"/>
      <c r="E909" s="13"/>
      <c r="F909" s="13"/>
    </row>
    <row r="910" spans="2:6" ht="18" customHeight="1" x14ac:dyDescent="0.25">
      <c r="B910" s="118"/>
      <c r="E910" s="13"/>
      <c r="F910" s="13"/>
    </row>
    <row r="911" spans="2:6" ht="18" customHeight="1" x14ac:dyDescent="0.25">
      <c r="B911" s="118"/>
      <c r="E911" s="13"/>
      <c r="F911" s="13"/>
    </row>
    <row r="912" spans="2:6" ht="18" customHeight="1" x14ac:dyDescent="0.25">
      <c r="B912" s="118"/>
      <c r="E912" s="13"/>
      <c r="F912" s="13"/>
    </row>
    <row r="913" spans="2:6" ht="18" customHeight="1" x14ac:dyDescent="0.25">
      <c r="B913" s="118"/>
      <c r="E913" s="13"/>
      <c r="F913" s="13"/>
    </row>
    <row r="914" spans="2:6" ht="18" customHeight="1" x14ac:dyDescent="0.25">
      <c r="B914" s="118"/>
      <c r="E914" s="13"/>
      <c r="F914" s="13"/>
    </row>
    <row r="915" spans="2:6" ht="18" customHeight="1" x14ac:dyDescent="0.25">
      <c r="B915" s="118"/>
      <c r="E915" s="13"/>
      <c r="F915" s="13"/>
    </row>
    <row r="916" spans="2:6" ht="18" customHeight="1" x14ac:dyDescent="0.25">
      <c r="B916" s="118"/>
      <c r="E916" s="13"/>
      <c r="F916" s="13"/>
    </row>
    <row r="917" spans="2:6" ht="18" customHeight="1" x14ac:dyDescent="0.25">
      <c r="B917" s="118"/>
      <c r="E917" s="13"/>
      <c r="F917" s="13"/>
    </row>
    <row r="918" spans="2:6" ht="18" customHeight="1" x14ac:dyDescent="0.25">
      <c r="B918" s="118"/>
      <c r="E918" s="13"/>
      <c r="F918" s="13"/>
    </row>
    <row r="919" spans="2:6" ht="18" customHeight="1" x14ac:dyDescent="0.25">
      <c r="B919" s="118"/>
      <c r="E919" s="13"/>
      <c r="F919" s="13"/>
    </row>
    <row r="920" spans="2:6" ht="18" customHeight="1" x14ac:dyDescent="0.25">
      <c r="B920" s="118"/>
      <c r="E920" s="13"/>
      <c r="F920" s="13"/>
    </row>
    <row r="921" spans="2:6" ht="18" customHeight="1" x14ac:dyDescent="0.25">
      <c r="B921" s="118"/>
      <c r="E921" s="13"/>
      <c r="F921" s="13"/>
    </row>
    <row r="922" spans="2:6" ht="18" customHeight="1" x14ac:dyDescent="0.25">
      <c r="B922" s="118"/>
      <c r="E922" s="13"/>
      <c r="F922" s="13"/>
    </row>
    <row r="923" spans="2:6" ht="18" customHeight="1" x14ac:dyDescent="0.25">
      <c r="B923" s="118"/>
      <c r="E923" s="13"/>
      <c r="F923" s="13"/>
    </row>
    <row r="924" spans="2:6" ht="18" customHeight="1" x14ac:dyDescent="0.25">
      <c r="B924" s="118"/>
      <c r="E924" s="13"/>
      <c r="F924" s="13"/>
    </row>
    <row r="925" spans="2:6" ht="18" customHeight="1" x14ac:dyDescent="0.25">
      <c r="B925" s="118"/>
      <c r="E925" s="13"/>
      <c r="F925" s="13"/>
    </row>
    <row r="926" spans="2:6" ht="18" customHeight="1" x14ac:dyDescent="0.25">
      <c r="B926" s="118"/>
      <c r="E926" s="13"/>
      <c r="F926" s="13"/>
    </row>
    <row r="927" spans="2:6" ht="18" customHeight="1" x14ac:dyDescent="0.25">
      <c r="B927" s="118"/>
      <c r="E927" s="13"/>
      <c r="F927" s="13"/>
    </row>
    <row r="928" spans="2:6" ht="18" customHeight="1" x14ac:dyDescent="0.25">
      <c r="B928" s="118"/>
      <c r="E928" s="13"/>
      <c r="F928" s="13"/>
    </row>
    <row r="929" spans="2:6" ht="18" customHeight="1" x14ac:dyDescent="0.25">
      <c r="B929" s="118"/>
      <c r="E929" s="13"/>
      <c r="F929" s="13"/>
    </row>
    <row r="930" spans="2:6" ht="18" customHeight="1" x14ac:dyDescent="0.25">
      <c r="B930" s="118"/>
      <c r="E930" s="13"/>
      <c r="F930" s="13"/>
    </row>
    <row r="931" spans="2:6" ht="18" customHeight="1" x14ac:dyDescent="0.25">
      <c r="B931" s="118"/>
      <c r="E931" s="13"/>
      <c r="F931" s="13"/>
    </row>
    <row r="932" spans="2:6" ht="18" customHeight="1" x14ac:dyDescent="0.25">
      <c r="B932" s="118"/>
      <c r="E932" s="13"/>
      <c r="F932" s="13"/>
    </row>
    <row r="933" spans="2:6" ht="18" customHeight="1" x14ac:dyDescent="0.25">
      <c r="B933" s="118"/>
      <c r="E933" s="13"/>
      <c r="F933" s="13"/>
    </row>
    <row r="934" spans="2:6" ht="18" customHeight="1" x14ac:dyDescent="0.25">
      <c r="B934" s="118"/>
      <c r="E934" s="13"/>
      <c r="F934" s="13"/>
    </row>
    <row r="935" spans="2:6" ht="18" customHeight="1" x14ac:dyDescent="0.25">
      <c r="B935" s="118"/>
      <c r="E935" s="13"/>
      <c r="F935" s="13"/>
    </row>
    <row r="936" spans="2:6" ht="18" customHeight="1" x14ac:dyDescent="0.25">
      <c r="B936" s="118"/>
      <c r="E936" s="13"/>
      <c r="F936" s="13"/>
    </row>
    <row r="937" spans="2:6" ht="18" customHeight="1" x14ac:dyDescent="0.25">
      <c r="B937" s="118"/>
      <c r="E937" s="13"/>
      <c r="F937" s="13"/>
    </row>
    <row r="938" spans="2:6" ht="18" customHeight="1" x14ac:dyDescent="0.25">
      <c r="B938" s="118"/>
      <c r="E938" s="13"/>
      <c r="F938" s="13"/>
    </row>
    <row r="939" spans="2:6" ht="18" customHeight="1" x14ac:dyDescent="0.25">
      <c r="B939" s="118"/>
      <c r="E939" s="13"/>
      <c r="F939" s="13"/>
    </row>
    <row r="940" spans="2:6" ht="18" customHeight="1" x14ac:dyDescent="0.25">
      <c r="B940" s="118"/>
      <c r="E940" s="13"/>
      <c r="F940" s="13"/>
    </row>
    <row r="941" spans="2:6" ht="18" customHeight="1" x14ac:dyDescent="0.25">
      <c r="B941" s="118"/>
      <c r="E941" s="13"/>
      <c r="F941" s="13"/>
    </row>
    <row r="942" spans="2:6" ht="18" customHeight="1" x14ac:dyDescent="0.25">
      <c r="B942" s="118"/>
      <c r="E942" s="13"/>
      <c r="F942" s="13"/>
    </row>
    <row r="943" spans="2:6" ht="18" customHeight="1" x14ac:dyDescent="0.25">
      <c r="B943" s="118"/>
      <c r="E943" s="13"/>
      <c r="F943" s="13"/>
    </row>
    <row r="944" spans="2:6" ht="18" customHeight="1" x14ac:dyDescent="0.25">
      <c r="B944" s="118"/>
      <c r="E944" s="13"/>
      <c r="F944" s="13"/>
    </row>
    <row r="945" spans="2:6" ht="18" customHeight="1" x14ac:dyDescent="0.25">
      <c r="B945" s="118"/>
      <c r="E945" s="13"/>
      <c r="F945" s="13"/>
    </row>
    <row r="946" spans="2:6" ht="18" customHeight="1" x14ac:dyDescent="0.25">
      <c r="B946" s="118"/>
      <c r="E946" s="13"/>
      <c r="F946" s="13"/>
    </row>
    <row r="947" spans="2:6" ht="18" customHeight="1" x14ac:dyDescent="0.25">
      <c r="B947" s="118"/>
      <c r="E947" s="13"/>
      <c r="F947" s="13"/>
    </row>
    <row r="948" spans="2:6" ht="18" customHeight="1" x14ac:dyDescent="0.25">
      <c r="B948" s="118"/>
      <c r="E948" s="13"/>
      <c r="F948" s="13"/>
    </row>
    <row r="949" spans="2:6" ht="18" customHeight="1" x14ac:dyDescent="0.25">
      <c r="B949" s="118"/>
      <c r="E949" s="13"/>
      <c r="F949" s="13"/>
    </row>
    <row r="950" spans="2:6" ht="18" customHeight="1" x14ac:dyDescent="0.25">
      <c r="B950" s="118"/>
      <c r="E950" s="13"/>
      <c r="F950" s="13"/>
    </row>
    <row r="951" spans="2:6" ht="18" customHeight="1" x14ac:dyDescent="0.25">
      <c r="B951" s="118"/>
      <c r="E951" s="13"/>
      <c r="F951" s="13"/>
    </row>
    <row r="952" spans="2:6" ht="18" customHeight="1" x14ac:dyDescent="0.25">
      <c r="B952" s="118"/>
      <c r="E952" s="13"/>
      <c r="F952" s="13"/>
    </row>
    <row r="953" spans="2:6" ht="18" customHeight="1" x14ac:dyDescent="0.25">
      <c r="B953" s="118"/>
      <c r="E953" s="13"/>
      <c r="F953" s="13"/>
    </row>
    <row r="954" spans="2:6" ht="18" customHeight="1" x14ac:dyDescent="0.25">
      <c r="B954" s="118"/>
      <c r="E954" s="13"/>
      <c r="F954" s="13"/>
    </row>
    <row r="955" spans="2:6" ht="18" customHeight="1" x14ac:dyDescent="0.25">
      <c r="B955" s="118"/>
      <c r="E955" s="13"/>
      <c r="F955" s="13"/>
    </row>
    <row r="956" spans="2:6" ht="18" customHeight="1" x14ac:dyDescent="0.25">
      <c r="B956" s="118"/>
      <c r="E956" s="13"/>
      <c r="F956" s="13"/>
    </row>
    <row r="957" spans="2:6" ht="18" customHeight="1" x14ac:dyDescent="0.25">
      <c r="B957" s="118"/>
      <c r="E957" s="13"/>
      <c r="F957" s="13"/>
    </row>
    <row r="958" spans="2:6" ht="18" customHeight="1" x14ac:dyDescent="0.25">
      <c r="B958" s="118"/>
      <c r="E958" s="13"/>
      <c r="F958" s="13"/>
    </row>
    <row r="959" spans="2:6" ht="18" customHeight="1" x14ac:dyDescent="0.25">
      <c r="B959" s="118"/>
      <c r="E959" s="13"/>
      <c r="F959" s="13"/>
    </row>
    <row r="960" spans="2:6" ht="18" customHeight="1" x14ac:dyDescent="0.25">
      <c r="B960" s="118"/>
      <c r="E960" s="13"/>
      <c r="F960" s="13"/>
    </row>
    <row r="961" spans="2:6" ht="18" customHeight="1" x14ac:dyDescent="0.25">
      <c r="B961" s="118"/>
      <c r="E961" s="13"/>
      <c r="F961" s="13"/>
    </row>
    <row r="962" spans="2:6" ht="18" customHeight="1" x14ac:dyDescent="0.25">
      <c r="B962" s="118"/>
      <c r="E962" s="13"/>
      <c r="F962" s="13"/>
    </row>
    <row r="963" spans="2:6" ht="18" customHeight="1" x14ac:dyDescent="0.25">
      <c r="B963" s="118"/>
      <c r="E963" s="13"/>
      <c r="F963" s="13"/>
    </row>
    <row r="964" spans="2:6" ht="18" customHeight="1" x14ac:dyDescent="0.25">
      <c r="B964" s="118"/>
      <c r="E964" s="13"/>
      <c r="F964" s="13"/>
    </row>
    <row r="965" spans="2:6" ht="18" customHeight="1" x14ac:dyDescent="0.25">
      <c r="B965" s="118"/>
      <c r="E965" s="13"/>
      <c r="F965" s="13"/>
    </row>
    <row r="966" spans="2:6" ht="18" customHeight="1" x14ac:dyDescent="0.25">
      <c r="B966" s="118"/>
      <c r="E966" s="13"/>
      <c r="F966" s="13"/>
    </row>
    <row r="967" spans="2:6" ht="18" customHeight="1" x14ac:dyDescent="0.25">
      <c r="B967" s="118"/>
      <c r="E967" s="13"/>
      <c r="F967" s="13"/>
    </row>
    <row r="968" spans="2:6" ht="18" customHeight="1" x14ac:dyDescent="0.25">
      <c r="B968" s="118"/>
      <c r="E968" s="13"/>
      <c r="F968" s="13"/>
    </row>
    <row r="969" spans="2:6" ht="18" customHeight="1" x14ac:dyDescent="0.25">
      <c r="B969" s="118"/>
      <c r="E969" s="13"/>
      <c r="F969" s="13"/>
    </row>
    <row r="970" spans="2:6" ht="18" customHeight="1" x14ac:dyDescent="0.25">
      <c r="B970" s="118"/>
      <c r="E970" s="13"/>
      <c r="F970" s="13"/>
    </row>
    <row r="971" spans="2:6" ht="18" customHeight="1" x14ac:dyDescent="0.25">
      <c r="B971" s="118"/>
      <c r="E971" s="13"/>
      <c r="F971" s="13"/>
    </row>
    <row r="972" spans="2:6" ht="18" customHeight="1" x14ac:dyDescent="0.25">
      <c r="B972" s="118"/>
      <c r="E972" s="13"/>
      <c r="F972" s="13"/>
    </row>
    <row r="973" spans="2:6" ht="18" customHeight="1" x14ac:dyDescent="0.25">
      <c r="B973" s="118"/>
      <c r="E973" s="13"/>
      <c r="F973" s="13"/>
    </row>
    <row r="974" spans="2:6" ht="18" customHeight="1" x14ac:dyDescent="0.25">
      <c r="B974" s="118"/>
      <c r="E974" s="13"/>
      <c r="F974" s="13"/>
    </row>
    <row r="975" spans="2:6" ht="18" customHeight="1" x14ac:dyDescent="0.25">
      <c r="B975" s="118"/>
      <c r="E975" s="13"/>
      <c r="F975" s="13"/>
    </row>
    <row r="976" spans="2:6" ht="18" customHeight="1" x14ac:dyDescent="0.25">
      <c r="B976" s="118"/>
      <c r="E976" s="13"/>
      <c r="F976" s="13"/>
    </row>
    <row r="977" spans="2:6" ht="18" customHeight="1" x14ac:dyDescent="0.25">
      <c r="B977" s="118"/>
      <c r="E977" s="13"/>
      <c r="F977" s="13"/>
    </row>
    <row r="978" spans="2:6" ht="18" customHeight="1" x14ac:dyDescent="0.25">
      <c r="B978" s="118"/>
      <c r="E978" s="13"/>
      <c r="F978" s="13"/>
    </row>
    <row r="979" spans="2:6" ht="18" customHeight="1" x14ac:dyDescent="0.25">
      <c r="B979" s="118"/>
      <c r="E979" s="13"/>
      <c r="F979" s="13"/>
    </row>
    <row r="980" spans="2:6" ht="18" customHeight="1" x14ac:dyDescent="0.25">
      <c r="B980" s="118"/>
      <c r="E980" s="13"/>
      <c r="F980" s="13"/>
    </row>
    <row r="981" spans="2:6" ht="18" customHeight="1" x14ac:dyDescent="0.25">
      <c r="B981" s="118"/>
      <c r="E981" s="13"/>
      <c r="F981" s="13"/>
    </row>
    <row r="982" spans="2:6" ht="18" customHeight="1" x14ac:dyDescent="0.25">
      <c r="B982" s="118"/>
      <c r="E982" s="13"/>
      <c r="F982" s="13"/>
    </row>
    <row r="983" spans="2:6" ht="18" customHeight="1" x14ac:dyDescent="0.25">
      <c r="B983" s="118"/>
      <c r="E983" s="13"/>
      <c r="F983" s="13"/>
    </row>
    <row r="984" spans="2:6" ht="18" customHeight="1" x14ac:dyDescent="0.25">
      <c r="B984" s="118"/>
      <c r="E984" s="13"/>
      <c r="F984" s="13"/>
    </row>
    <row r="985" spans="2:6" ht="18" customHeight="1" x14ac:dyDescent="0.25">
      <c r="B985" s="118"/>
      <c r="E985" s="13"/>
      <c r="F985" s="13"/>
    </row>
    <row r="986" spans="2:6" ht="18" customHeight="1" x14ac:dyDescent="0.25">
      <c r="B986" s="118"/>
      <c r="E986" s="13"/>
      <c r="F986" s="13"/>
    </row>
    <row r="987" spans="2:6" ht="18" customHeight="1" x14ac:dyDescent="0.25">
      <c r="B987" s="118"/>
      <c r="E987" s="13"/>
      <c r="F987" s="13"/>
    </row>
    <row r="988" spans="2:6" ht="18" customHeight="1" x14ac:dyDescent="0.25">
      <c r="B988" s="118"/>
      <c r="E988" s="13"/>
      <c r="F988" s="13"/>
    </row>
    <row r="989" spans="2:6" ht="18" customHeight="1" x14ac:dyDescent="0.25">
      <c r="B989" s="118"/>
      <c r="E989" s="13"/>
      <c r="F989" s="13"/>
    </row>
    <row r="990" spans="2:6" ht="18" customHeight="1" x14ac:dyDescent="0.25">
      <c r="B990" s="118"/>
      <c r="E990" s="13"/>
      <c r="F990" s="13"/>
    </row>
    <row r="991" spans="2:6" ht="18" customHeight="1" x14ac:dyDescent="0.25">
      <c r="B991" s="118"/>
      <c r="E991" s="13"/>
      <c r="F991" s="13"/>
    </row>
    <row r="992" spans="2:6" ht="18" customHeight="1" x14ac:dyDescent="0.25">
      <c r="B992" s="118"/>
      <c r="E992" s="13"/>
      <c r="F992" s="13"/>
    </row>
    <row r="993" spans="2:6" ht="18" customHeight="1" x14ac:dyDescent="0.25">
      <c r="B993" s="118"/>
      <c r="E993" s="13"/>
      <c r="F993" s="13"/>
    </row>
    <row r="994" spans="2:6" ht="18" customHeight="1" x14ac:dyDescent="0.25">
      <c r="B994" s="118"/>
      <c r="E994" s="13"/>
      <c r="F994" s="13"/>
    </row>
    <row r="995" spans="2:6" ht="18" customHeight="1" x14ac:dyDescent="0.25">
      <c r="B995" s="118"/>
      <c r="E995" s="13"/>
      <c r="F995" s="13"/>
    </row>
    <row r="996" spans="2:6" ht="18" customHeight="1" x14ac:dyDescent="0.25">
      <c r="B996" s="118"/>
      <c r="E996" s="13"/>
      <c r="F996" s="13"/>
    </row>
    <row r="997" spans="2:6" ht="18" customHeight="1" x14ac:dyDescent="0.25">
      <c r="B997" s="118"/>
      <c r="E997" s="13"/>
      <c r="F997" s="13"/>
    </row>
    <row r="998" spans="2:6" ht="18" customHeight="1" x14ac:dyDescent="0.25">
      <c r="B998" s="118"/>
      <c r="E998" s="13"/>
      <c r="F998" s="13"/>
    </row>
    <row r="999" spans="2:6" ht="18" customHeight="1" x14ac:dyDescent="0.25">
      <c r="B999" s="118"/>
      <c r="E999" s="13"/>
      <c r="F999" s="13"/>
    </row>
    <row r="1000" spans="2:6" ht="18" customHeight="1" x14ac:dyDescent="0.25">
      <c r="B1000" s="118"/>
      <c r="E1000" s="13"/>
      <c r="F1000" s="13"/>
    </row>
    <row r="1001" spans="2:6" ht="18" customHeight="1" x14ac:dyDescent="0.25">
      <c r="B1001" s="118"/>
      <c r="E1001" s="13"/>
      <c r="F1001" s="13"/>
    </row>
    <row r="1002" spans="2:6" ht="18" customHeight="1" x14ac:dyDescent="0.25">
      <c r="B1002" s="118"/>
      <c r="E1002" s="13"/>
      <c r="F1002" s="13"/>
    </row>
    <row r="1003" spans="2:6" ht="18" customHeight="1" x14ac:dyDescent="0.25">
      <c r="B1003" s="118"/>
      <c r="E1003" s="13"/>
      <c r="F1003" s="13"/>
    </row>
    <row r="1004" spans="2:6" ht="18" customHeight="1" x14ac:dyDescent="0.25">
      <c r="B1004" s="118"/>
      <c r="E1004" s="13"/>
      <c r="F1004" s="13"/>
    </row>
    <row r="1005" spans="2:6" ht="18" customHeight="1" x14ac:dyDescent="0.25">
      <c r="B1005" s="118"/>
      <c r="E1005" s="13"/>
      <c r="F1005" s="13"/>
    </row>
    <row r="1006" spans="2:6" ht="18" customHeight="1" x14ac:dyDescent="0.25">
      <c r="B1006" s="118"/>
      <c r="E1006" s="13"/>
      <c r="F1006" s="13"/>
    </row>
    <row r="1007" spans="2:6" ht="18" customHeight="1" x14ac:dyDescent="0.25">
      <c r="B1007" s="118"/>
      <c r="E1007" s="13"/>
      <c r="F1007" s="13"/>
    </row>
    <row r="1008" spans="2:6" ht="18" customHeight="1" x14ac:dyDescent="0.25">
      <c r="B1008" s="118"/>
      <c r="E1008" s="13"/>
      <c r="F1008" s="13"/>
    </row>
    <row r="1009" spans="2:6" ht="18" customHeight="1" x14ac:dyDescent="0.25">
      <c r="B1009" s="118"/>
      <c r="E1009" s="13"/>
      <c r="F1009" s="13"/>
    </row>
    <row r="1010" spans="2:6" ht="18" customHeight="1" x14ac:dyDescent="0.25">
      <c r="B1010" s="118"/>
      <c r="E1010" s="13"/>
      <c r="F1010" s="13"/>
    </row>
    <row r="1011" spans="2:6" ht="18" customHeight="1" x14ac:dyDescent="0.25">
      <c r="B1011" s="118"/>
      <c r="E1011" s="13"/>
      <c r="F1011" s="13"/>
    </row>
    <row r="1012" spans="2:6" ht="18" customHeight="1" x14ac:dyDescent="0.25">
      <c r="B1012" s="118"/>
      <c r="E1012" s="13"/>
      <c r="F1012" s="13"/>
    </row>
    <row r="1013" spans="2:6" ht="18" customHeight="1" x14ac:dyDescent="0.25">
      <c r="B1013" s="118"/>
      <c r="E1013" s="13"/>
      <c r="F1013" s="13"/>
    </row>
    <row r="1014" spans="2:6" ht="18" customHeight="1" x14ac:dyDescent="0.25">
      <c r="B1014" s="118"/>
      <c r="E1014" s="13"/>
      <c r="F1014" s="13"/>
    </row>
    <row r="1015" spans="2:6" ht="18" customHeight="1" x14ac:dyDescent="0.25">
      <c r="B1015" s="118"/>
      <c r="E1015" s="13"/>
      <c r="F1015" s="13"/>
    </row>
    <row r="1016" spans="2:6" ht="18" customHeight="1" x14ac:dyDescent="0.25">
      <c r="B1016" s="118"/>
      <c r="E1016" s="13"/>
      <c r="F1016" s="13"/>
    </row>
    <row r="1017" spans="2:6" ht="18" customHeight="1" x14ac:dyDescent="0.25">
      <c r="B1017" s="118"/>
      <c r="E1017" s="13"/>
      <c r="F1017" s="13"/>
    </row>
    <row r="1018" spans="2:6" ht="18" customHeight="1" x14ac:dyDescent="0.25">
      <c r="B1018" s="118"/>
      <c r="E1018" s="13"/>
      <c r="F1018" s="13"/>
    </row>
    <row r="1019" spans="2:6" ht="18" customHeight="1" x14ac:dyDescent="0.25">
      <c r="B1019" s="118"/>
      <c r="E1019" s="13"/>
      <c r="F1019" s="13"/>
    </row>
    <row r="1020" spans="2:6" ht="18" customHeight="1" x14ac:dyDescent="0.25">
      <c r="B1020" s="118"/>
      <c r="E1020" s="13"/>
      <c r="F1020" s="13"/>
    </row>
    <row r="1021" spans="2:6" ht="18" customHeight="1" x14ac:dyDescent="0.25">
      <c r="B1021" s="118"/>
      <c r="E1021" s="13"/>
      <c r="F1021" s="13"/>
    </row>
    <row r="1022" spans="2:6" ht="18" customHeight="1" x14ac:dyDescent="0.25">
      <c r="B1022" s="118"/>
      <c r="E1022" s="13"/>
      <c r="F1022" s="13"/>
    </row>
    <row r="1023" spans="2:6" ht="18" customHeight="1" x14ac:dyDescent="0.25">
      <c r="B1023" s="118"/>
      <c r="E1023" s="13"/>
      <c r="F1023" s="13"/>
    </row>
    <row r="1024" spans="2:6" ht="18" customHeight="1" x14ac:dyDescent="0.25">
      <c r="B1024" s="118"/>
      <c r="E1024" s="13"/>
      <c r="F1024" s="13"/>
    </row>
    <row r="1025" spans="2:6" ht="18" customHeight="1" x14ac:dyDescent="0.25">
      <c r="B1025" s="118"/>
      <c r="E1025" s="13"/>
      <c r="F1025" s="13"/>
    </row>
    <row r="1026" spans="2:6" ht="18" customHeight="1" x14ac:dyDescent="0.25">
      <c r="B1026" s="118"/>
      <c r="E1026" s="13"/>
      <c r="F1026" s="13"/>
    </row>
    <row r="1027" spans="2:6" ht="18" customHeight="1" x14ac:dyDescent="0.25">
      <c r="B1027" s="118"/>
      <c r="E1027" s="13"/>
      <c r="F1027" s="13"/>
    </row>
    <row r="1028" spans="2:6" ht="18" customHeight="1" x14ac:dyDescent="0.25">
      <c r="B1028" s="118"/>
      <c r="E1028" s="13"/>
      <c r="F1028" s="13"/>
    </row>
    <row r="1029" spans="2:6" ht="18" customHeight="1" x14ac:dyDescent="0.25">
      <c r="B1029" s="118"/>
      <c r="E1029" s="13"/>
      <c r="F1029" s="13"/>
    </row>
    <row r="1030" spans="2:6" ht="18" customHeight="1" x14ac:dyDescent="0.25">
      <c r="B1030" s="118"/>
      <c r="E1030" s="13"/>
      <c r="F1030" s="13"/>
    </row>
    <row r="1031" spans="2:6" ht="18" customHeight="1" x14ac:dyDescent="0.25">
      <c r="B1031" s="118"/>
      <c r="E1031" s="13"/>
      <c r="F1031" s="13"/>
    </row>
    <row r="1032" spans="2:6" ht="18" customHeight="1" x14ac:dyDescent="0.25">
      <c r="B1032" s="118"/>
      <c r="E1032" s="13"/>
      <c r="F1032" s="13"/>
    </row>
    <row r="1033" spans="2:6" ht="18" customHeight="1" x14ac:dyDescent="0.25">
      <c r="B1033" s="118"/>
      <c r="E1033" s="13"/>
      <c r="F1033" s="13"/>
    </row>
    <row r="1034" spans="2:6" ht="18" customHeight="1" x14ac:dyDescent="0.25">
      <c r="B1034" s="118"/>
      <c r="E1034" s="13"/>
      <c r="F1034" s="13"/>
    </row>
    <row r="1035" spans="2:6" ht="18" customHeight="1" x14ac:dyDescent="0.25">
      <c r="B1035" s="118"/>
      <c r="E1035" s="13"/>
      <c r="F1035" s="13"/>
    </row>
    <row r="1036" spans="2:6" ht="18" customHeight="1" x14ac:dyDescent="0.25">
      <c r="B1036" s="118"/>
      <c r="E1036" s="13"/>
      <c r="F1036" s="13"/>
    </row>
    <row r="1037" spans="2:6" ht="18" customHeight="1" x14ac:dyDescent="0.25">
      <c r="B1037" s="118"/>
      <c r="E1037" s="13"/>
      <c r="F1037" s="13"/>
    </row>
    <row r="1038" spans="2:6" ht="18" customHeight="1" x14ac:dyDescent="0.25">
      <c r="B1038" s="118"/>
      <c r="E1038" s="13"/>
      <c r="F1038" s="13"/>
    </row>
    <row r="1039" spans="2:6" ht="18" customHeight="1" x14ac:dyDescent="0.25">
      <c r="B1039" s="118"/>
      <c r="E1039" s="13"/>
      <c r="F1039" s="13"/>
    </row>
    <row r="1040" spans="2:6" ht="18" customHeight="1" x14ac:dyDescent="0.25">
      <c r="B1040" s="118"/>
      <c r="E1040" s="13"/>
      <c r="F1040" s="13"/>
    </row>
    <row r="1041" spans="2:6" ht="18" customHeight="1" x14ac:dyDescent="0.25">
      <c r="B1041" s="118"/>
      <c r="E1041" s="13"/>
      <c r="F1041" s="13"/>
    </row>
    <row r="1042" spans="2:6" ht="18" customHeight="1" x14ac:dyDescent="0.25">
      <c r="B1042" s="118"/>
      <c r="E1042" s="13"/>
      <c r="F1042" s="13"/>
    </row>
    <row r="1043" spans="2:6" ht="18" customHeight="1" x14ac:dyDescent="0.25">
      <c r="B1043" s="118"/>
      <c r="E1043" s="13"/>
      <c r="F1043" s="13"/>
    </row>
    <row r="1044" spans="2:6" ht="18" customHeight="1" x14ac:dyDescent="0.25">
      <c r="B1044" s="118"/>
      <c r="E1044" s="13"/>
      <c r="F1044" s="13"/>
    </row>
    <row r="1045" spans="2:6" ht="18" customHeight="1" x14ac:dyDescent="0.25">
      <c r="B1045" s="118"/>
      <c r="E1045" s="13"/>
      <c r="F1045" s="13"/>
    </row>
    <row r="1046" spans="2:6" ht="18" customHeight="1" x14ac:dyDescent="0.25">
      <c r="B1046" s="118"/>
      <c r="E1046" s="13"/>
      <c r="F1046" s="13"/>
    </row>
    <row r="1047" spans="2:6" ht="18" customHeight="1" x14ac:dyDescent="0.25">
      <c r="B1047" s="118"/>
      <c r="E1047" s="13"/>
      <c r="F1047" s="13"/>
    </row>
    <row r="1048" spans="2:6" ht="18" customHeight="1" x14ac:dyDescent="0.25">
      <c r="B1048" s="118"/>
      <c r="E1048" s="13"/>
      <c r="F1048" s="13"/>
    </row>
    <row r="1049" spans="2:6" ht="18" customHeight="1" x14ac:dyDescent="0.25">
      <c r="B1049" s="118"/>
      <c r="E1049" s="13"/>
      <c r="F1049" s="13"/>
    </row>
    <row r="1050" spans="2:6" ht="18" customHeight="1" x14ac:dyDescent="0.25">
      <c r="B1050" s="118"/>
      <c r="E1050" s="13"/>
      <c r="F1050" s="13"/>
    </row>
    <row r="1051" spans="2:6" ht="18" customHeight="1" x14ac:dyDescent="0.25">
      <c r="B1051" s="118"/>
      <c r="E1051" s="13"/>
      <c r="F1051" s="13"/>
    </row>
    <row r="1052" spans="2:6" ht="18" customHeight="1" x14ac:dyDescent="0.25">
      <c r="B1052" s="118"/>
      <c r="E1052" s="13"/>
      <c r="F1052" s="13"/>
    </row>
    <row r="1053" spans="2:6" ht="18" customHeight="1" x14ac:dyDescent="0.25">
      <c r="B1053" s="118"/>
      <c r="E1053" s="13"/>
      <c r="F1053" s="13"/>
    </row>
    <row r="1054" spans="2:6" ht="18" customHeight="1" x14ac:dyDescent="0.25">
      <c r="B1054" s="118"/>
      <c r="E1054" s="13"/>
      <c r="F1054" s="13"/>
    </row>
    <row r="1055" spans="2:6" ht="18" customHeight="1" x14ac:dyDescent="0.25">
      <c r="B1055" s="118"/>
      <c r="E1055" s="13"/>
      <c r="F1055" s="13"/>
    </row>
    <row r="1056" spans="2:6" ht="18" customHeight="1" x14ac:dyDescent="0.25">
      <c r="B1056" s="118"/>
      <c r="E1056" s="13"/>
      <c r="F1056" s="13"/>
    </row>
    <row r="1057" spans="2:6" ht="18" customHeight="1" x14ac:dyDescent="0.25">
      <c r="B1057" s="118"/>
      <c r="E1057" s="13"/>
      <c r="F1057" s="13"/>
    </row>
    <row r="1058" spans="2:6" ht="18" customHeight="1" x14ac:dyDescent="0.25">
      <c r="B1058" s="118"/>
      <c r="E1058" s="13"/>
      <c r="F1058" s="13"/>
    </row>
    <row r="1059" spans="2:6" ht="18" customHeight="1" x14ac:dyDescent="0.25">
      <c r="B1059" s="118"/>
      <c r="E1059" s="13"/>
      <c r="F1059" s="13"/>
    </row>
    <row r="1060" spans="2:6" ht="18" customHeight="1" x14ac:dyDescent="0.25">
      <c r="B1060" s="118"/>
      <c r="E1060" s="13"/>
      <c r="F1060" s="13"/>
    </row>
    <row r="1061" spans="2:6" ht="18" customHeight="1" x14ac:dyDescent="0.25">
      <c r="B1061" s="118"/>
      <c r="E1061" s="13"/>
      <c r="F1061" s="13"/>
    </row>
    <row r="1062" spans="2:6" ht="18" customHeight="1" x14ac:dyDescent="0.25">
      <c r="B1062" s="118"/>
      <c r="E1062" s="13"/>
      <c r="F1062" s="13"/>
    </row>
    <row r="1063" spans="2:6" ht="18" customHeight="1" x14ac:dyDescent="0.25">
      <c r="B1063" s="118"/>
      <c r="E1063" s="13"/>
      <c r="F1063" s="13"/>
    </row>
    <row r="1064" spans="2:6" ht="18" customHeight="1" x14ac:dyDescent="0.25">
      <c r="B1064" s="118"/>
      <c r="E1064" s="13"/>
      <c r="F1064" s="13"/>
    </row>
    <row r="1065" spans="2:6" ht="18" customHeight="1" x14ac:dyDescent="0.25">
      <c r="B1065" s="118"/>
      <c r="E1065" s="13"/>
      <c r="F1065" s="13"/>
    </row>
    <row r="1066" spans="2:6" ht="18" customHeight="1" x14ac:dyDescent="0.25">
      <c r="B1066" s="118"/>
      <c r="E1066" s="13"/>
      <c r="F1066" s="13"/>
    </row>
    <row r="1067" spans="2:6" ht="18" customHeight="1" x14ac:dyDescent="0.25">
      <c r="B1067" s="118"/>
      <c r="E1067" s="13"/>
      <c r="F1067" s="13"/>
    </row>
    <row r="1068" spans="2:6" ht="18" customHeight="1" x14ac:dyDescent="0.25">
      <c r="B1068" s="118"/>
      <c r="E1068" s="13"/>
      <c r="F1068" s="13"/>
    </row>
    <row r="1069" spans="2:6" ht="18" customHeight="1" x14ac:dyDescent="0.25">
      <c r="B1069" s="118"/>
      <c r="E1069" s="13"/>
      <c r="F1069" s="13"/>
    </row>
    <row r="1070" spans="2:6" ht="18" customHeight="1" x14ac:dyDescent="0.25">
      <c r="B1070" s="118"/>
      <c r="E1070" s="13"/>
      <c r="F1070" s="13"/>
    </row>
    <row r="1071" spans="2:6" ht="18" customHeight="1" x14ac:dyDescent="0.25">
      <c r="B1071" s="118"/>
      <c r="E1071" s="13"/>
      <c r="F1071" s="13"/>
    </row>
    <row r="1072" spans="2:6" ht="18" customHeight="1" x14ac:dyDescent="0.25">
      <c r="B1072" s="118"/>
      <c r="E1072" s="13"/>
      <c r="F1072" s="13"/>
    </row>
    <row r="1073" spans="2:6" ht="18" customHeight="1" x14ac:dyDescent="0.25">
      <c r="B1073" s="118"/>
      <c r="E1073" s="13"/>
      <c r="F1073" s="13"/>
    </row>
    <row r="1074" spans="2:6" ht="18" customHeight="1" x14ac:dyDescent="0.25">
      <c r="B1074" s="118"/>
      <c r="E1074" s="13"/>
      <c r="F1074" s="13"/>
    </row>
    <row r="1075" spans="2:6" ht="18" customHeight="1" x14ac:dyDescent="0.25">
      <c r="B1075" s="118"/>
      <c r="E1075" s="13"/>
      <c r="F1075" s="13"/>
    </row>
    <row r="1076" spans="2:6" ht="18" customHeight="1" x14ac:dyDescent="0.25">
      <c r="B1076" s="118"/>
      <c r="E1076" s="13"/>
      <c r="F1076" s="13"/>
    </row>
    <row r="1077" spans="2:6" ht="18" customHeight="1" x14ac:dyDescent="0.25">
      <c r="B1077" s="118"/>
      <c r="E1077" s="13"/>
      <c r="F1077" s="13"/>
    </row>
    <row r="1078" spans="2:6" ht="18" customHeight="1" x14ac:dyDescent="0.25">
      <c r="B1078" s="118"/>
      <c r="E1078" s="13"/>
      <c r="F1078" s="13"/>
    </row>
    <row r="1079" spans="2:6" ht="18" customHeight="1" x14ac:dyDescent="0.25">
      <c r="B1079" s="118"/>
      <c r="E1079" s="13"/>
      <c r="F1079" s="13"/>
    </row>
    <row r="1080" spans="2:6" ht="18" customHeight="1" x14ac:dyDescent="0.25">
      <c r="B1080" s="118"/>
      <c r="E1080" s="13"/>
      <c r="F1080" s="13"/>
    </row>
    <row r="1081" spans="2:6" ht="18" customHeight="1" x14ac:dyDescent="0.25">
      <c r="B1081" s="118"/>
      <c r="E1081" s="13"/>
      <c r="F1081" s="13"/>
    </row>
    <row r="1082" spans="2:6" ht="18" customHeight="1" x14ac:dyDescent="0.25">
      <c r="B1082" s="118"/>
      <c r="E1082" s="13"/>
      <c r="F1082" s="13"/>
    </row>
    <row r="1083" spans="2:6" ht="18" customHeight="1" x14ac:dyDescent="0.25">
      <c r="B1083" s="118"/>
      <c r="E1083" s="13"/>
      <c r="F1083" s="13"/>
    </row>
    <row r="1084" spans="2:6" ht="18" customHeight="1" x14ac:dyDescent="0.25">
      <c r="B1084" s="118"/>
      <c r="E1084" s="13"/>
      <c r="F1084" s="13"/>
    </row>
    <row r="1085" spans="2:6" ht="18" customHeight="1" x14ac:dyDescent="0.25">
      <c r="B1085" s="118"/>
      <c r="E1085" s="13"/>
      <c r="F1085" s="13"/>
    </row>
    <row r="1086" spans="2:6" ht="18" customHeight="1" x14ac:dyDescent="0.25">
      <c r="B1086" s="118"/>
      <c r="E1086" s="13"/>
      <c r="F1086" s="13"/>
    </row>
    <row r="1087" spans="2:6" ht="18" customHeight="1" x14ac:dyDescent="0.25">
      <c r="B1087" s="118"/>
      <c r="E1087" s="13"/>
      <c r="F1087" s="13"/>
    </row>
    <row r="1088" spans="2:6" ht="18" customHeight="1" x14ac:dyDescent="0.25">
      <c r="B1088" s="118"/>
      <c r="E1088" s="13"/>
      <c r="F1088" s="13"/>
    </row>
    <row r="1089" spans="2:6" ht="18" customHeight="1" x14ac:dyDescent="0.25">
      <c r="B1089" s="118"/>
      <c r="E1089" s="13"/>
      <c r="F1089" s="13"/>
    </row>
    <row r="1090" spans="2:6" ht="18" customHeight="1" x14ac:dyDescent="0.25">
      <c r="B1090" s="118"/>
      <c r="E1090" s="13"/>
      <c r="F1090" s="13"/>
    </row>
    <row r="1091" spans="2:6" ht="18" customHeight="1" x14ac:dyDescent="0.25">
      <c r="B1091" s="118"/>
      <c r="E1091" s="13"/>
      <c r="F1091" s="13"/>
    </row>
    <row r="1092" spans="2:6" ht="18" customHeight="1" x14ac:dyDescent="0.25">
      <c r="B1092" s="118"/>
      <c r="E1092" s="13"/>
      <c r="F1092" s="13"/>
    </row>
    <row r="1093" spans="2:6" ht="18" customHeight="1" x14ac:dyDescent="0.25">
      <c r="B1093" s="118"/>
      <c r="E1093" s="13"/>
      <c r="F1093" s="13"/>
    </row>
    <row r="1094" spans="2:6" ht="18" customHeight="1" x14ac:dyDescent="0.25">
      <c r="B1094" s="118"/>
      <c r="E1094" s="13"/>
      <c r="F1094" s="13"/>
    </row>
    <row r="1095" spans="2:6" ht="18" customHeight="1" x14ac:dyDescent="0.25">
      <c r="B1095" s="118"/>
      <c r="E1095" s="13"/>
      <c r="F1095" s="13"/>
    </row>
    <row r="1096" spans="2:6" ht="18" customHeight="1" x14ac:dyDescent="0.25">
      <c r="B1096" s="118"/>
      <c r="E1096" s="13"/>
      <c r="F1096" s="13"/>
    </row>
    <row r="1097" spans="2:6" ht="18" customHeight="1" x14ac:dyDescent="0.25">
      <c r="B1097" s="118"/>
      <c r="E1097" s="13"/>
      <c r="F1097" s="13"/>
    </row>
    <row r="1098" spans="2:6" ht="18" customHeight="1" x14ac:dyDescent="0.25">
      <c r="B1098" s="118"/>
      <c r="E1098" s="13"/>
      <c r="F1098" s="13"/>
    </row>
    <row r="1099" spans="2:6" ht="18" customHeight="1" x14ac:dyDescent="0.25">
      <c r="B1099" s="118"/>
      <c r="E1099" s="13"/>
      <c r="F1099" s="13"/>
    </row>
    <row r="1100" spans="2:6" ht="18" customHeight="1" x14ac:dyDescent="0.25">
      <c r="B1100" s="118"/>
      <c r="E1100" s="13"/>
      <c r="F1100" s="13"/>
    </row>
    <row r="1101" spans="2:6" ht="18" customHeight="1" x14ac:dyDescent="0.25">
      <c r="B1101" s="118"/>
      <c r="E1101" s="13"/>
      <c r="F1101" s="13"/>
    </row>
    <row r="1102" spans="2:6" ht="18" customHeight="1" x14ac:dyDescent="0.25">
      <c r="B1102" s="118"/>
      <c r="E1102" s="13"/>
      <c r="F1102" s="13"/>
    </row>
    <row r="1103" spans="2:6" ht="18" customHeight="1" x14ac:dyDescent="0.25">
      <c r="B1103" s="118"/>
      <c r="E1103" s="13"/>
      <c r="F1103" s="13"/>
    </row>
    <row r="1104" spans="2:6" ht="18" customHeight="1" x14ac:dyDescent="0.25">
      <c r="B1104" s="118"/>
      <c r="E1104" s="13"/>
      <c r="F1104" s="13"/>
    </row>
    <row r="1105" spans="2:6" ht="18" customHeight="1" x14ac:dyDescent="0.25">
      <c r="B1105" s="118"/>
      <c r="E1105" s="13"/>
      <c r="F1105" s="13"/>
    </row>
    <row r="1106" spans="2:6" ht="18" customHeight="1" x14ac:dyDescent="0.25">
      <c r="B1106" s="118"/>
      <c r="E1106" s="13"/>
      <c r="F1106" s="13"/>
    </row>
    <row r="1107" spans="2:6" ht="18" customHeight="1" x14ac:dyDescent="0.25">
      <c r="B1107" s="118"/>
      <c r="E1107" s="13"/>
      <c r="F1107" s="13"/>
    </row>
    <row r="1108" spans="2:6" ht="18" customHeight="1" x14ac:dyDescent="0.25">
      <c r="B1108" s="118"/>
      <c r="E1108" s="13"/>
      <c r="F1108" s="13"/>
    </row>
    <row r="1109" spans="2:6" ht="18" customHeight="1" x14ac:dyDescent="0.25">
      <c r="B1109" s="118"/>
      <c r="E1109" s="13"/>
      <c r="F1109" s="13"/>
    </row>
    <row r="1110" spans="2:6" ht="18" customHeight="1" x14ac:dyDescent="0.25">
      <c r="B1110" s="118"/>
      <c r="E1110" s="13"/>
      <c r="F1110" s="13"/>
    </row>
    <row r="1111" spans="2:6" ht="18" customHeight="1" x14ac:dyDescent="0.25">
      <c r="B1111" s="118"/>
      <c r="E1111" s="13"/>
      <c r="F1111" s="13"/>
    </row>
    <row r="1112" spans="2:6" ht="18" customHeight="1" x14ac:dyDescent="0.25">
      <c r="B1112" s="118"/>
      <c r="E1112" s="13"/>
      <c r="F1112" s="13"/>
    </row>
    <row r="1113" spans="2:6" ht="18" customHeight="1" x14ac:dyDescent="0.25">
      <c r="B1113" s="118"/>
      <c r="E1113" s="13"/>
      <c r="F1113" s="13"/>
    </row>
    <row r="1114" spans="2:6" ht="18" customHeight="1" x14ac:dyDescent="0.25">
      <c r="B1114" s="118"/>
      <c r="E1114" s="13"/>
      <c r="F1114" s="13"/>
    </row>
    <row r="1115" spans="2:6" ht="18" customHeight="1" x14ac:dyDescent="0.25">
      <c r="B1115" s="118"/>
      <c r="E1115" s="13"/>
      <c r="F1115" s="13"/>
    </row>
    <row r="1116" spans="2:6" ht="18" customHeight="1" x14ac:dyDescent="0.25">
      <c r="B1116" s="118"/>
      <c r="E1116" s="13"/>
      <c r="F1116" s="13"/>
    </row>
    <row r="1117" spans="2:6" ht="18" customHeight="1" x14ac:dyDescent="0.25">
      <c r="B1117" s="118"/>
      <c r="E1117" s="13"/>
      <c r="F1117" s="13"/>
    </row>
    <row r="1118" spans="2:6" ht="18" customHeight="1" x14ac:dyDescent="0.25">
      <c r="B1118" s="118"/>
      <c r="E1118" s="13"/>
      <c r="F1118" s="13"/>
    </row>
    <row r="1119" spans="2:6" ht="18" customHeight="1" x14ac:dyDescent="0.25">
      <c r="B1119" s="118"/>
      <c r="E1119" s="13"/>
      <c r="F1119" s="13"/>
    </row>
    <row r="1120" spans="2:6" ht="18" customHeight="1" x14ac:dyDescent="0.25">
      <c r="B1120" s="118"/>
      <c r="E1120" s="13"/>
      <c r="F1120" s="13"/>
    </row>
    <row r="1121" spans="2:6" ht="18" customHeight="1" x14ac:dyDescent="0.25">
      <c r="B1121" s="118"/>
      <c r="E1121" s="13"/>
      <c r="F1121" s="13"/>
    </row>
    <row r="1122" spans="2:6" ht="18" customHeight="1" x14ac:dyDescent="0.25">
      <c r="B1122" s="118"/>
      <c r="E1122" s="13"/>
      <c r="F1122" s="13"/>
    </row>
    <row r="1123" spans="2:6" ht="18" customHeight="1" x14ac:dyDescent="0.25">
      <c r="B1123" s="118"/>
      <c r="E1123" s="13"/>
      <c r="F1123" s="13"/>
    </row>
    <row r="1124" spans="2:6" ht="18" customHeight="1" x14ac:dyDescent="0.25">
      <c r="B1124" s="118"/>
      <c r="E1124" s="13"/>
      <c r="F1124" s="13"/>
    </row>
    <row r="1125" spans="2:6" ht="18" customHeight="1" x14ac:dyDescent="0.25">
      <c r="B1125" s="118"/>
      <c r="E1125" s="13"/>
      <c r="F1125" s="13"/>
    </row>
    <row r="1126" spans="2:6" ht="18" customHeight="1" x14ac:dyDescent="0.25">
      <c r="B1126" s="118"/>
      <c r="E1126" s="13"/>
      <c r="F1126" s="13"/>
    </row>
    <row r="1127" spans="2:6" ht="18" customHeight="1" x14ac:dyDescent="0.25">
      <c r="B1127" s="118"/>
      <c r="E1127" s="13"/>
      <c r="F1127" s="13"/>
    </row>
    <row r="1128" spans="2:6" ht="18" customHeight="1" x14ac:dyDescent="0.25">
      <c r="B1128" s="118"/>
      <c r="E1128" s="13"/>
      <c r="F1128" s="13"/>
    </row>
    <row r="1129" spans="2:6" ht="18" customHeight="1" x14ac:dyDescent="0.25">
      <c r="B1129" s="118"/>
      <c r="E1129" s="13"/>
      <c r="F1129" s="13"/>
    </row>
    <row r="1130" spans="2:6" ht="18" customHeight="1" x14ac:dyDescent="0.25">
      <c r="B1130" s="118"/>
      <c r="E1130" s="13"/>
      <c r="F1130" s="13"/>
    </row>
    <row r="1131" spans="2:6" ht="18" customHeight="1" x14ac:dyDescent="0.25">
      <c r="B1131" s="118"/>
      <c r="E1131" s="13"/>
      <c r="F1131" s="13"/>
    </row>
    <row r="1132" spans="2:6" ht="18" customHeight="1" x14ac:dyDescent="0.25">
      <c r="B1132" s="118"/>
      <c r="E1132" s="13"/>
      <c r="F1132" s="13"/>
    </row>
    <row r="1133" spans="2:6" ht="18" customHeight="1" x14ac:dyDescent="0.25">
      <c r="B1133" s="118"/>
      <c r="E1133" s="13"/>
      <c r="F1133" s="13"/>
    </row>
    <row r="1134" spans="2:6" ht="18" customHeight="1" x14ac:dyDescent="0.25">
      <c r="B1134" s="118"/>
      <c r="E1134" s="13"/>
      <c r="F1134" s="13"/>
    </row>
    <row r="1135" spans="2:6" ht="18" customHeight="1" x14ac:dyDescent="0.25">
      <c r="B1135" s="118"/>
      <c r="E1135" s="13"/>
      <c r="F1135" s="13"/>
    </row>
    <row r="1136" spans="2:6" ht="18" customHeight="1" x14ac:dyDescent="0.25">
      <c r="B1136" s="118"/>
      <c r="E1136" s="13"/>
      <c r="F1136" s="13"/>
    </row>
    <row r="1137" spans="2:6" ht="18" customHeight="1" x14ac:dyDescent="0.25">
      <c r="B1137" s="118"/>
      <c r="E1137" s="13"/>
      <c r="F1137" s="13"/>
    </row>
    <row r="1138" spans="2:6" ht="18" customHeight="1" x14ac:dyDescent="0.25">
      <c r="B1138" s="118"/>
      <c r="E1138" s="13"/>
      <c r="F1138" s="13"/>
    </row>
    <row r="1139" spans="2:6" ht="18" customHeight="1" x14ac:dyDescent="0.25">
      <c r="B1139" s="118"/>
      <c r="E1139" s="13"/>
      <c r="F1139" s="13"/>
    </row>
    <row r="1140" spans="2:6" ht="18" customHeight="1" x14ac:dyDescent="0.25">
      <c r="B1140" s="118"/>
      <c r="E1140" s="13"/>
      <c r="F1140" s="13"/>
    </row>
    <row r="1141" spans="2:6" ht="18" customHeight="1" x14ac:dyDescent="0.25">
      <c r="B1141" s="118"/>
      <c r="E1141" s="13"/>
      <c r="F1141" s="13"/>
    </row>
    <row r="1142" spans="2:6" ht="18" customHeight="1" x14ac:dyDescent="0.25">
      <c r="B1142" s="118"/>
      <c r="E1142" s="13"/>
      <c r="F1142" s="13"/>
    </row>
    <row r="1143" spans="2:6" ht="18" customHeight="1" x14ac:dyDescent="0.25">
      <c r="B1143" s="118"/>
      <c r="E1143" s="13"/>
      <c r="F1143" s="13"/>
    </row>
    <row r="1144" spans="2:6" ht="18" customHeight="1" x14ac:dyDescent="0.25">
      <c r="B1144" s="118"/>
      <c r="E1144" s="13"/>
      <c r="F1144" s="13"/>
    </row>
    <row r="1145" spans="2:6" ht="18" customHeight="1" x14ac:dyDescent="0.25">
      <c r="B1145" s="118"/>
      <c r="E1145" s="13"/>
      <c r="F1145" s="13"/>
    </row>
    <row r="1146" spans="2:6" ht="18" customHeight="1" x14ac:dyDescent="0.25">
      <c r="B1146" s="118"/>
      <c r="E1146" s="13"/>
      <c r="F1146" s="13"/>
    </row>
    <row r="1147" spans="2:6" ht="18" customHeight="1" x14ac:dyDescent="0.25">
      <c r="B1147" s="118"/>
      <c r="E1147" s="13"/>
      <c r="F1147" s="13"/>
    </row>
    <row r="1148" spans="2:6" ht="18" customHeight="1" x14ac:dyDescent="0.25">
      <c r="B1148" s="118"/>
      <c r="E1148" s="13"/>
      <c r="F1148" s="13"/>
    </row>
    <row r="1149" spans="2:6" ht="18" customHeight="1" x14ac:dyDescent="0.25">
      <c r="B1149" s="118"/>
      <c r="E1149" s="13"/>
      <c r="F1149" s="13"/>
    </row>
    <row r="1150" spans="2:6" ht="18" customHeight="1" x14ac:dyDescent="0.25">
      <c r="B1150" s="118"/>
      <c r="E1150" s="13"/>
      <c r="F1150" s="13"/>
    </row>
    <row r="1151" spans="2:6" ht="18" customHeight="1" x14ac:dyDescent="0.25">
      <c r="B1151" s="118"/>
      <c r="E1151" s="13"/>
      <c r="F1151" s="13"/>
    </row>
    <row r="1152" spans="2:6" ht="18" customHeight="1" x14ac:dyDescent="0.25">
      <c r="B1152" s="118"/>
      <c r="E1152" s="13"/>
      <c r="F1152" s="13"/>
    </row>
    <row r="1153" spans="2:6" ht="18" customHeight="1" x14ac:dyDescent="0.25">
      <c r="B1153" s="118"/>
      <c r="E1153" s="13"/>
      <c r="F1153" s="13"/>
    </row>
    <row r="1154" spans="2:6" ht="18" customHeight="1" x14ac:dyDescent="0.25">
      <c r="B1154" s="118"/>
      <c r="E1154" s="13"/>
      <c r="F1154" s="13"/>
    </row>
    <row r="1155" spans="2:6" ht="18" customHeight="1" x14ac:dyDescent="0.25">
      <c r="B1155" s="118"/>
      <c r="E1155" s="13"/>
      <c r="F1155" s="13"/>
    </row>
    <row r="1156" spans="2:6" ht="18" customHeight="1" x14ac:dyDescent="0.25">
      <c r="B1156" s="118"/>
      <c r="E1156" s="13"/>
      <c r="F1156" s="13"/>
    </row>
    <row r="1157" spans="2:6" ht="18" customHeight="1" x14ac:dyDescent="0.25">
      <c r="B1157" s="118"/>
      <c r="E1157" s="13"/>
      <c r="F1157" s="13"/>
    </row>
    <row r="1158" spans="2:6" ht="18" customHeight="1" x14ac:dyDescent="0.25">
      <c r="B1158" s="118"/>
      <c r="E1158" s="13"/>
      <c r="F1158" s="13"/>
    </row>
    <row r="1159" spans="2:6" ht="18" customHeight="1" x14ac:dyDescent="0.25">
      <c r="B1159" s="118"/>
      <c r="E1159" s="13"/>
      <c r="F1159" s="13"/>
    </row>
    <row r="1160" spans="2:6" ht="18" customHeight="1" x14ac:dyDescent="0.25">
      <c r="B1160" s="118"/>
      <c r="E1160" s="13"/>
      <c r="F1160" s="13"/>
    </row>
    <row r="1161" spans="2:6" ht="18" customHeight="1" x14ac:dyDescent="0.25">
      <c r="B1161" s="118"/>
      <c r="E1161" s="13"/>
      <c r="F1161" s="13"/>
    </row>
    <row r="1162" spans="2:6" ht="18" customHeight="1" x14ac:dyDescent="0.25">
      <c r="B1162" s="118"/>
      <c r="E1162" s="13"/>
      <c r="F1162" s="13"/>
    </row>
    <row r="1163" spans="2:6" ht="18" customHeight="1" x14ac:dyDescent="0.25">
      <c r="B1163" s="118"/>
      <c r="E1163" s="13"/>
      <c r="F1163" s="13"/>
    </row>
    <row r="1164" spans="2:6" ht="18" customHeight="1" x14ac:dyDescent="0.25">
      <c r="B1164" s="118"/>
      <c r="E1164" s="13"/>
      <c r="F1164" s="13"/>
    </row>
    <row r="1165" spans="2:6" ht="18" customHeight="1" x14ac:dyDescent="0.25">
      <c r="B1165" s="118"/>
      <c r="E1165" s="13"/>
      <c r="F1165" s="13"/>
    </row>
    <row r="1166" spans="2:6" ht="18" customHeight="1" x14ac:dyDescent="0.25">
      <c r="B1166" s="118"/>
      <c r="E1166" s="13"/>
      <c r="F1166" s="13"/>
    </row>
    <row r="1167" spans="2:6" ht="18" customHeight="1" x14ac:dyDescent="0.25">
      <c r="B1167" s="118"/>
      <c r="E1167" s="13"/>
      <c r="F1167" s="13"/>
    </row>
    <row r="1168" spans="2:6" ht="18" customHeight="1" x14ac:dyDescent="0.25">
      <c r="B1168" s="118"/>
      <c r="E1168" s="13"/>
      <c r="F1168" s="13"/>
    </row>
    <row r="1169" spans="2:6" ht="18" customHeight="1" x14ac:dyDescent="0.25">
      <c r="B1169" s="118"/>
      <c r="E1169" s="13"/>
      <c r="F1169" s="13"/>
    </row>
    <row r="1170" spans="2:6" ht="18" customHeight="1" x14ac:dyDescent="0.25">
      <c r="B1170" s="118"/>
      <c r="E1170" s="13"/>
      <c r="F1170" s="13"/>
    </row>
    <row r="1171" spans="2:6" ht="18" customHeight="1" x14ac:dyDescent="0.25">
      <c r="B1171" s="118"/>
      <c r="E1171" s="13"/>
      <c r="F1171" s="13"/>
    </row>
    <row r="1172" spans="2:6" ht="18" customHeight="1" x14ac:dyDescent="0.25">
      <c r="B1172" s="118"/>
      <c r="E1172" s="13"/>
      <c r="F1172" s="13"/>
    </row>
    <row r="1173" spans="2:6" ht="18" customHeight="1" x14ac:dyDescent="0.25">
      <c r="B1173" s="118"/>
      <c r="E1173" s="13"/>
      <c r="F1173" s="13"/>
    </row>
    <row r="1174" spans="2:6" ht="18" customHeight="1" x14ac:dyDescent="0.25">
      <c r="B1174" s="118"/>
      <c r="E1174" s="13"/>
      <c r="F1174" s="13"/>
    </row>
    <row r="1175" spans="2:6" ht="18" customHeight="1" x14ac:dyDescent="0.25">
      <c r="B1175" s="118"/>
      <c r="E1175" s="13"/>
      <c r="F1175" s="13"/>
    </row>
    <row r="1176" spans="2:6" ht="18" customHeight="1" x14ac:dyDescent="0.25">
      <c r="B1176" s="118"/>
      <c r="E1176" s="13"/>
      <c r="F1176" s="13"/>
    </row>
    <row r="1177" spans="2:6" ht="18" customHeight="1" x14ac:dyDescent="0.25">
      <c r="B1177" s="118"/>
      <c r="E1177" s="13"/>
      <c r="F1177" s="13"/>
    </row>
    <row r="1178" spans="2:6" ht="18" customHeight="1" x14ac:dyDescent="0.25">
      <c r="B1178" s="118"/>
      <c r="E1178" s="13"/>
      <c r="F1178" s="13"/>
    </row>
    <row r="1179" spans="2:6" ht="18" customHeight="1" x14ac:dyDescent="0.25">
      <c r="B1179" s="118"/>
      <c r="E1179" s="13"/>
      <c r="F1179" s="13"/>
    </row>
    <row r="1180" spans="2:6" ht="18" customHeight="1" x14ac:dyDescent="0.25">
      <c r="B1180" s="118"/>
      <c r="E1180" s="13"/>
      <c r="F1180" s="13"/>
    </row>
    <row r="1181" spans="2:6" ht="18" customHeight="1" x14ac:dyDescent="0.25">
      <c r="B1181" s="118"/>
      <c r="E1181" s="13"/>
      <c r="F1181" s="13"/>
    </row>
    <row r="1182" spans="2:6" ht="18" customHeight="1" x14ac:dyDescent="0.25">
      <c r="B1182" s="118"/>
      <c r="E1182" s="13"/>
      <c r="F1182" s="13"/>
    </row>
    <row r="1183" spans="2:6" ht="18" customHeight="1" x14ac:dyDescent="0.25">
      <c r="B1183" s="118"/>
      <c r="E1183" s="13"/>
      <c r="F1183" s="13"/>
    </row>
    <row r="1184" spans="2:6" ht="18" customHeight="1" x14ac:dyDescent="0.25">
      <c r="B1184" s="118"/>
      <c r="E1184" s="13"/>
      <c r="F1184" s="13"/>
    </row>
    <row r="1185" spans="2:6" ht="18" customHeight="1" x14ac:dyDescent="0.25">
      <c r="B1185" s="118"/>
      <c r="E1185" s="13"/>
      <c r="F1185" s="13"/>
    </row>
    <row r="1186" spans="2:6" ht="18" customHeight="1" x14ac:dyDescent="0.25">
      <c r="B1186" s="118"/>
      <c r="E1186" s="13"/>
      <c r="F1186" s="13"/>
    </row>
    <row r="1187" spans="2:6" ht="18" customHeight="1" x14ac:dyDescent="0.25">
      <c r="B1187" s="118"/>
      <c r="E1187" s="13"/>
      <c r="F1187" s="13"/>
    </row>
    <row r="1188" spans="2:6" ht="18" customHeight="1" x14ac:dyDescent="0.25">
      <c r="B1188" s="118"/>
      <c r="E1188" s="13"/>
      <c r="F1188" s="13"/>
    </row>
    <row r="1189" spans="2:6" ht="18" customHeight="1" x14ac:dyDescent="0.25">
      <c r="B1189" s="118"/>
      <c r="E1189" s="13"/>
      <c r="F1189" s="13"/>
    </row>
    <row r="1190" spans="2:6" ht="18" customHeight="1" x14ac:dyDescent="0.25">
      <c r="B1190" s="118"/>
      <c r="E1190" s="13"/>
      <c r="F1190" s="13"/>
    </row>
    <row r="1191" spans="2:6" ht="18" customHeight="1" x14ac:dyDescent="0.25">
      <c r="B1191" s="118"/>
      <c r="E1191" s="13"/>
      <c r="F1191" s="13"/>
    </row>
    <row r="1192" spans="2:6" ht="18" customHeight="1" x14ac:dyDescent="0.25">
      <c r="B1192" s="118"/>
      <c r="E1192" s="13"/>
      <c r="F1192" s="13"/>
    </row>
    <row r="1193" spans="2:6" ht="18" customHeight="1" x14ac:dyDescent="0.25">
      <c r="B1193" s="118"/>
      <c r="E1193" s="13"/>
      <c r="F1193" s="13"/>
    </row>
    <row r="1194" spans="2:6" ht="18" customHeight="1" x14ac:dyDescent="0.25">
      <c r="B1194" s="118"/>
      <c r="E1194" s="13"/>
      <c r="F1194" s="13"/>
    </row>
    <row r="1195" spans="2:6" ht="18" customHeight="1" x14ac:dyDescent="0.25">
      <c r="B1195" s="118"/>
      <c r="E1195" s="13"/>
      <c r="F1195" s="13"/>
    </row>
    <row r="1196" spans="2:6" ht="18" customHeight="1" x14ac:dyDescent="0.25">
      <c r="B1196" s="118"/>
      <c r="E1196" s="13"/>
      <c r="F1196" s="13"/>
    </row>
    <row r="1197" spans="2:6" ht="18" customHeight="1" x14ac:dyDescent="0.25">
      <c r="B1197" s="118"/>
      <c r="E1197" s="13"/>
      <c r="F1197" s="13"/>
    </row>
    <row r="1198" spans="2:6" ht="18" customHeight="1" x14ac:dyDescent="0.25">
      <c r="B1198" s="118"/>
      <c r="E1198" s="13"/>
      <c r="F1198" s="13"/>
    </row>
    <row r="1199" spans="2:6" ht="18" customHeight="1" x14ac:dyDescent="0.25">
      <c r="B1199" s="118"/>
      <c r="E1199" s="13"/>
      <c r="F1199" s="13"/>
    </row>
    <row r="1200" spans="2:6" ht="18" customHeight="1" x14ac:dyDescent="0.25">
      <c r="B1200" s="118"/>
      <c r="E1200" s="13"/>
      <c r="F1200" s="13"/>
    </row>
    <row r="1201" spans="2:6" ht="18" customHeight="1" x14ac:dyDescent="0.25">
      <c r="B1201" s="118"/>
      <c r="E1201" s="13"/>
      <c r="F1201" s="13"/>
    </row>
    <row r="1202" spans="2:6" ht="18" customHeight="1" x14ac:dyDescent="0.25">
      <c r="B1202" s="118"/>
      <c r="E1202" s="13"/>
      <c r="F1202" s="13"/>
    </row>
    <row r="1203" spans="2:6" ht="18" customHeight="1" x14ac:dyDescent="0.25">
      <c r="B1203" s="118"/>
      <c r="E1203" s="13"/>
      <c r="F1203" s="13"/>
    </row>
    <row r="1204" spans="2:6" ht="18" customHeight="1" x14ac:dyDescent="0.25">
      <c r="B1204" s="118"/>
      <c r="E1204" s="13"/>
      <c r="F1204" s="13"/>
    </row>
    <row r="1205" spans="2:6" ht="18" customHeight="1" x14ac:dyDescent="0.25">
      <c r="B1205" s="118"/>
      <c r="E1205" s="13"/>
      <c r="F1205" s="13"/>
    </row>
    <row r="1206" spans="2:6" ht="18" customHeight="1" x14ac:dyDescent="0.25">
      <c r="B1206" s="118"/>
      <c r="E1206" s="13"/>
      <c r="F1206" s="13"/>
    </row>
    <row r="1207" spans="2:6" ht="18" customHeight="1" x14ac:dyDescent="0.25">
      <c r="B1207" s="118"/>
      <c r="E1207" s="13"/>
      <c r="F1207" s="13"/>
    </row>
    <row r="1208" spans="2:6" ht="18" customHeight="1" x14ac:dyDescent="0.25">
      <c r="B1208" s="118"/>
      <c r="E1208" s="13"/>
      <c r="F1208" s="13"/>
    </row>
    <row r="1209" spans="2:6" ht="18" customHeight="1" x14ac:dyDescent="0.25">
      <c r="B1209" s="118"/>
      <c r="E1209" s="13"/>
      <c r="F1209" s="13"/>
    </row>
    <row r="1210" spans="2:6" ht="18" customHeight="1" x14ac:dyDescent="0.25">
      <c r="B1210" s="118"/>
      <c r="E1210" s="13"/>
      <c r="F1210" s="13"/>
    </row>
    <row r="1211" spans="2:6" ht="18" customHeight="1" x14ac:dyDescent="0.25">
      <c r="B1211" s="118"/>
      <c r="E1211" s="13"/>
      <c r="F1211" s="13"/>
    </row>
    <row r="1212" spans="2:6" ht="18" customHeight="1" x14ac:dyDescent="0.25">
      <c r="B1212" s="118"/>
      <c r="E1212" s="13"/>
      <c r="F1212" s="13"/>
    </row>
    <row r="1213" spans="2:6" ht="18" customHeight="1" x14ac:dyDescent="0.25">
      <c r="B1213" s="118"/>
      <c r="E1213" s="13"/>
      <c r="F1213" s="13"/>
    </row>
    <row r="1214" spans="2:6" ht="18" customHeight="1" x14ac:dyDescent="0.25">
      <c r="B1214" s="118"/>
      <c r="E1214" s="13"/>
      <c r="F1214" s="13"/>
    </row>
    <row r="1215" spans="2:6" ht="18" customHeight="1" x14ac:dyDescent="0.25">
      <c r="B1215" s="118"/>
      <c r="E1215" s="13"/>
      <c r="F1215" s="13"/>
    </row>
    <row r="1216" spans="2:6" ht="18" customHeight="1" x14ac:dyDescent="0.25">
      <c r="B1216" s="118"/>
      <c r="E1216" s="13"/>
      <c r="F1216" s="13"/>
    </row>
    <row r="1217" spans="2:6" ht="18" customHeight="1" x14ac:dyDescent="0.25">
      <c r="B1217" s="118"/>
      <c r="E1217" s="13"/>
      <c r="F1217" s="13"/>
    </row>
    <row r="1218" spans="2:6" ht="18" customHeight="1" x14ac:dyDescent="0.25">
      <c r="B1218" s="118"/>
      <c r="E1218" s="13"/>
      <c r="F1218" s="13"/>
    </row>
    <row r="1219" spans="2:6" ht="18" customHeight="1" x14ac:dyDescent="0.25">
      <c r="B1219" s="118"/>
      <c r="E1219" s="13"/>
      <c r="F1219" s="13"/>
    </row>
    <row r="1220" spans="2:6" ht="18" customHeight="1" x14ac:dyDescent="0.25">
      <c r="B1220" s="118"/>
      <c r="E1220" s="13"/>
      <c r="F1220" s="13"/>
    </row>
    <row r="1221" spans="2:6" ht="18" customHeight="1" x14ac:dyDescent="0.25">
      <c r="B1221" s="118"/>
      <c r="E1221" s="13"/>
      <c r="F1221" s="13"/>
    </row>
    <row r="1222" spans="2:6" ht="18" customHeight="1" x14ac:dyDescent="0.25">
      <c r="B1222" s="118"/>
      <c r="E1222" s="13"/>
      <c r="F1222" s="13"/>
    </row>
    <row r="1223" spans="2:6" ht="18" customHeight="1" x14ac:dyDescent="0.25">
      <c r="B1223" s="118"/>
      <c r="E1223" s="13"/>
      <c r="F1223" s="13"/>
    </row>
    <row r="1224" spans="2:6" ht="18" customHeight="1" x14ac:dyDescent="0.25">
      <c r="B1224" s="118"/>
      <c r="E1224" s="13"/>
      <c r="F1224" s="13"/>
    </row>
    <row r="1225" spans="2:6" ht="18" customHeight="1" x14ac:dyDescent="0.25">
      <c r="B1225" s="118"/>
      <c r="E1225" s="13"/>
      <c r="F1225" s="13"/>
    </row>
    <row r="1226" spans="2:6" ht="18" customHeight="1" x14ac:dyDescent="0.25">
      <c r="B1226" s="118"/>
      <c r="E1226" s="13"/>
      <c r="F1226" s="13"/>
    </row>
    <row r="1227" spans="2:6" ht="18" customHeight="1" x14ac:dyDescent="0.25">
      <c r="B1227" s="118"/>
      <c r="E1227" s="13"/>
      <c r="F1227" s="13"/>
    </row>
    <row r="1228" spans="2:6" ht="18" customHeight="1" x14ac:dyDescent="0.25">
      <c r="B1228" s="118"/>
      <c r="E1228" s="13"/>
      <c r="F1228" s="13"/>
    </row>
    <row r="1229" spans="2:6" ht="18" customHeight="1" x14ac:dyDescent="0.25">
      <c r="B1229" s="118"/>
      <c r="E1229" s="13"/>
      <c r="F1229" s="13"/>
    </row>
    <row r="1230" spans="2:6" ht="18" customHeight="1" x14ac:dyDescent="0.25">
      <c r="B1230" s="118"/>
      <c r="E1230" s="13"/>
      <c r="F1230" s="13"/>
    </row>
    <row r="1231" spans="2:6" ht="18" customHeight="1" x14ac:dyDescent="0.25">
      <c r="B1231" s="118"/>
      <c r="E1231" s="13"/>
      <c r="F1231" s="13"/>
    </row>
    <row r="1232" spans="2:6" ht="18" customHeight="1" x14ac:dyDescent="0.25">
      <c r="B1232" s="118"/>
      <c r="E1232" s="13"/>
      <c r="F1232" s="13"/>
    </row>
    <row r="1233" spans="2:6" ht="18" customHeight="1" x14ac:dyDescent="0.25">
      <c r="B1233" s="118"/>
      <c r="E1233" s="13"/>
      <c r="F1233" s="13"/>
    </row>
    <row r="1234" spans="2:6" ht="18" customHeight="1" x14ac:dyDescent="0.25">
      <c r="B1234" s="118"/>
      <c r="E1234" s="13"/>
      <c r="F1234" s="13"/>
    </row>
    <row r="1235" spans="2:6" ht="18" customHeight="1" x14ac:dyDescent="0.25">
      <c r="B1235" s="118"/>
      <c r="E1235" s="13"/>
      <c r="F1235" s="13"/>
    </row>
    <row r="1236" spans="2:6" ht="18" customHeight="1" x14ac:dyDescent="0.25">
      <c r="B1236" s="118"/>
      <c r="E1236" s="13"/>
      <c r="F1236" s="13"/>
    </row>
    <row r="1237" spans="2:6" ht="18" customHeight="1" x14ac:dyDescent="0.25">
      <c r="B1237" s="118"/>
      <c r="E1237" s="13"/>
      <c r="F1237" s="13"/>
    </row>
    <row r="1238" spans="2:6" ht="18" customHeight="1" x14ac:dyDescent="0.25">
      <c r="B1238" s="118"/>
      <c r="E1238" s="13"/>
      <c r="F1238" s="13"/>
    </row>
    <row r="1239" spans="2:6" ht="18" customHeight="1" x14ac:dyDescent="0.25">
      <c r="B1239" s="118"/>
      <c r="E1239" s="13"/>
      <c r="F1239" s="13"/>
    </row>
    <row r="1240" spans="2:6" ht="18" customHeight="1" x14ac:dyDescent="0.25">
      <c r="B1240" s="118"/>
      <c r="E1240" s="13"/>
      <c r="F1240" s="13"/>
    </row>
    <row r="1241" spans="2:6" ht="18" customHeight="1" x14ac:dyDescent="0.25">
      <c r="B1241" s="118"/>
      <c r="E1241" s="13"/>
      <c r="F1241" s="13"/>
    </row>
    <row r="1242" spans="2:6" ht="18" customHeight="1" x14ac:dyDescent="0.25">
      <c r="B1242" s="118"/>
      <c r="E1242" s="13"/>
      <c r="F1242" s="13"/>
    </row>
    <row r="1243" spans="2:6" ht="18" customHeight="1" x14ac:dyDescent="0.25">
      <c r="B1243" s="118"/>
      <c r="E1243" s="13"/>
      <c r="F1243" s="13"/>
    </row>
    <row r="1244" spans="2:6" ht="18" customHeight="1" x14ac:dyDescent="0.25">
      <c r="B1244" s="118"/>
      <c r="E1244" s="13"/>
      <c r="F1244" s="13"/>
    </row>
    <row r="1245" spans="2:6" ht="18" customHeight="1" x14ac:dyDescent="0.25">
      <c r="B1245" s="118"/>
      <c r="E1245" s="13"/>
      <c r="F1245" s="13"/>
    </row>
    <row r="1246" spans="2:6" ht="18" customHeight="1" x14ac:dyDescent="0.25">
      <c r="B1246" s="118"/>
      <c r="E1246" s="13"/>
      <c r="F1246" s="13"/>
    </row>
    <row r="1247" spans="2:6" ht="18" customHeight="1" x14ac:dyDescent="0.25">
      <c r="B1247" s="118"/>
      <c r="E1247" s="13"/>
      <c r="F1247" s="13"/>
    </row>
    <row r="1248" spans="2:6" ht="18" customHeight="1" x14ac:dyDescent="0.25">
      <c r="B1248" s="118"/>
      <c r="E1248" s="13"/>
      <c r="F1248" s="13"/>
    </row>
    <row r="1249" spans="2:6" ht="18" customHeight="1" x14ac:dyDescent="0.25">
      <c r="B1249" s="118"/>
      <c r="E1249" s="13"/>
      <c r="F1249" s="13"/>
    </row>
  </sheetData>
  <autoFilter ref="A6:DC52"/>
  <mergeCells count="12">
    <mergeCell ref="B53:D53"/>
    <mergeCell ref="E53:F53"/>
    <mergeCell ref="E5:E6"/>
    <mergeCell ref="F5:F6"/>
    <mergeCell ref="E7:F7"/>
    <mergeCell ref="B52:D52"/>
    <mergeCell ref="A1:F1"/>
    <mergeCell ref="A2:F2"/>
    <mergeCell ref="A4:A6"/>
    <mergeCell ref="B4:B6"/>
    <mergeCell ref="C4:D5"/>
    <mergeCell ref="E4:F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21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F18"/>
    </sheetView>
  </sheetViews>
  <sheetFormatPr defaultRowHeight="18" customHeight="1" x14ac:dyDescent="0.25"/>
  <cols>
    <col min="1" max="1" width="7.42578125" style="56" bestFit="1" customWidth="1"/>
    <col min="2" max="2" width="60.42578125" style="119" customWidth="1"/>
    <col min="3" max="3" width="10.5703125" style="13" hidden="1" customWidth="1"/>
    <col min="4" max="4" width="8.7109375" style="13" hidden="1" customWidth="1"/>
    <col min="5" max="5" width="16.140625" style="22" customWidth="1"/>
    <col min="6" max="6" width="16.140625" style="23" customWidth="1"/>
    <col min="7" max="8" width="9.140625" style="13"/>
    <col min="9" max="9" width="10.7109375" style="13" bestFit="1" customWidth="1"/>
    <col min="10" max="108" width="9.140625" style="17"/>
    <col min="109" max="16384" width="9.140625" style="13"/>
  </cols>
  <sheetData>
    <row r="1" spans="1:108" s="29" customFormat="1" ht="23.25" customHeight="1" x14ac:dyDescent="0.3">
      <c r="A1" s="159" t="s">
        <v>57</v>
      </c>
      <c r="B1" s="159"/>
      <c r="C1" s="159"/>
      <c r="D1" s="159"/>
      <c r="E1" s="159"/>
      <c r="F1" s="159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</row>
    <row r="2" spans="1:108" s="29" customFormat="1" ht="23.25" customHeight="1" x14ac:dyDescent="0.3">
      <c r="A2" s="159" t="s">
        <v>37</v>
      </c>
      <c r="B2" s="159"/>
      <c r="C2" s="159"/>
      <c r="D2" s="159"/>
      <c r="E2" s="159"/>
      <c r="F2" s="159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</row>
    <row r="3" spans="1:108" ht="10.5" customHeight="1" x14ac:dyDescent="0.25">
      <c r="A3" s="53"/>
      <c r="B3" s="126"/>
      <c r="C3" s="26"/>
      <c r="D3" s="26"/>
      <c r="E3" s="26"/>
      <c r="F3" s="26"/>
    </row>
    <row r="4" spans="1:108" ht="28.5" customHeight="1" x14ac:dyDescent="0.25">
      <c r="A4" s="184" t="s">
        <v>8</v>
      </c>
      <c r="B4" s="187" t="s">
        <v>7</v>
      </c>
      <c r="C4" s="190" t="s">
        <v>6</v>
      </c>
      <c r="D4" s="191"/>
      <c r="E4" s="182" t="s">
        <v>29</v>
      </c>
      <c r="F4" s="182"/>
    </row>
    <row r="5" spans="1:108" s="20" customFormat="1" ht="18" customHeight="1" x14ac:dyDescent="0.25">
      <c r="A5" s="185"/>
      <c r="B5" s="188"/>
      <c r="C5" s="192"/>
      <c r="D5" s="193"/>
      <c r="E5" s="182" t="s">
        <v>5</v>
      </c>
      <c r="F5" s="183" t="s">
        <v>4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</row>
    <row r="6" spans="1:108" s="20" customFormat="1" ht="31.5" customHeight="1" x14ac:dyDescent="0.25">
      <c r="A6" s="186"/>
      <c r="B6" s="189"/>
      <c r="C6" s="143" t="s">
        <v>2</v>
      </c>
      <c r="D6" s="143" t="s">
        <v>1</v>
      </c>
      <c r="E6" s="182"/>
      <c r="F6" s="183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36" customFormat="1" ht="18" customHeight="1" x14ac:dyDescent="0.25">
      <c r="A7" s="54"/>
      <c r="B7" s="116" t="s">
        <v>31</v>
      </c>
      <c r="C7" s="31"/>
      <c r="D7" s="31"/>
      <c r="E7" s="194">
        <f>T4.23!E53</f>
        <v>72096315</v>
      </c>
      <c r="F7" s="195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</row>
    <row r="8" spans="1:108" ht="15.75" x14ac:dyDescent="0.25">
      <c r="A8" s="55" t="s">
        <v>267</v>
      </c>
      <c r="B8" s="113" t="s">
        <v>268</v>
      </c>
      <c r="C8" s="11"/>
      <c r="D8" s="11"/>
      <c r="E8" s="14">
        <v>245000</v>
      </c>
      <c r="F8" s="15"/>
    </row>
    <row r="9" spans="1:108" ht="15.75" x14ac:dyDescent="0.25">
      <c r="A9" s="55" t="s">
        <v>269</v>
      </c>
      <c r="B9" s="113" t="s">
        <v>270</v>
      </c>
      <c r="C9" s="11"/>
      <c r="D9" s="11"/>
      <c r="E9" s="14">
        <v>200000</v>
      </c>
      <c r="F9" s="15"/>
    </row>
    <row r="10" spans="1:108" ht="15.75" x14ac:dyDescent="0.25">
      <c r="A10" s="55" t="s">
        <v>269</v>
      </c>
      <c r="B10" s="113" t="s">
        <v>271</v>
      </c>
      <c r="C10" s="74"/>
      <c r="D10" s="74"/>
      <c r="E10" s="14">
        <v>200000</v>
      </c>
      <c r="F10" s="15"/>
    </row>
    <row r="11" spans="1:108" ht="15.75" x14ac:dyDescent="0.25">
      <c r="A11" s="55" t="s">
        <v>269</v>
      </c>
      <c r="B11" s="113" t="s">
        <v>181</v>
      </c>
      <c r="C11" s="74"/>
      <c r="D11" s="74"/>
      <c r="E11" s="14">
        <v>200000</v>
      </c>
      <c r="F11" s="15"/>
    </row>
    <row r="12" spans="1:108" ht="15.75" x14ac:dyDescent="0.25">
      <c r="A12" s="55" t="s">
        <v>269</v>
      </c>
      <c r="B12" s="113" t="s">
        <v>272</v>
      </c>
      <c r="C12" s="74"/>
      <c r="D12" s="74"/>
      <c r="E12" s="14">
        <v>100000</v>
      </c>
      <c r="F12" s="15"/>
    </row>
    <row r="13" spans="1:108" ht="15.75" x14ac:dyDescent="0.25">
      <c r="A13" s="55" t="s">
        <v>277</v>
      </c>
      <c r="B13" s="113" t="s">
        <v>278</v>
      </c>
      <c r="C13" s="74"/>
      <c r="D13" s="74"/>
      <c r="E13" s="14"/>
      <c r="F13" s="15">
        <v>1600000</v>
      </c>
    </row>
    <row r="14" spans="1:108" ht="15.75" x14ac:dyDescent="0.25">
      <c r="A14" s="55" t="s">
        <v>273</v>
      </c>
      <c r="B14" s="135" t="s">
        <v>59</v>
      </c>
      <c r="C14" s="74"/>
      <c r="D14" s="74"/>
      <c r="E14" s="14">
        <v>21063</v>
      </c>
      <c r="F14" s="15"/>
    </row>
    <row r="15" spans="1:108" ht="15.75" x14ac:dyDescent="0.25">
      <c r="A15" s="55" t="s">
        <v>274</v>
      </c>
      <c r="B15" s="113" t="s">
        <v>275</v>
      </c>
      <c r="C15" s="74"/>
      <c r="D15" s="74"/>
      <c r="E15" s="14">
        <v>400000</v>
      </c>
      <c r="F15" s="15"/>
    </row>
    <row r="16" spans="1:108" ht="15.75" x14ac:dyDescent="0.25">
      <c r="A16" s="55" t="s">
        <v>274</v>
      </c>
      <c r="B16" s="113" t="s">
        <v>276</v>
      </c>
      <c r="C16" s="74"/>
      <c r="D16" s="74"/>
      <c r="E16" s="14">
        <v>1000000</v>
      </c>
      <c r="F16" s="15"/>
    </row>
    <row r="17" spans="1:108" s="71" customFormat="1" ht="18" customHeight="1" x14ac:dyDescent="0.25">
      <c r="A17" s="67"/>
      <c r="B17" s="196" t="s">
        <v>61</v>
      </c>
      <c r="C17" s="196"/>
      <c r="D17" s="196"/>
      <c r="E17" s="38">
        <f>SUM(E8:E16)</f>
        <v>2366063</v>
      </c>
      <c r="F17" s="38">
        <f>SUM(F8:F16)</f>
        <v>1600000</v>
      </c>
      <c r="G17" s="69"/>
      <c r="H17" s="69"/>
      <c r="I17" s="69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  <c r="BH17" s="70"/>
      <c r="BI17" s="70"/>
      <c r="BJ17" s="70"/>
      <c r="BK17" s="70"/>
      <c r="BL17" s="70"/>
      <c r="BM17" s="70"/>
      <c r="BN17" s="70"/>
      <c r="BO17" s="70"/>
      <c r="BP17" s="70"/>
      <c r="BQ17" s="70"/>
      <c r="BR17" s="70"/>
      <c r="BS17" s="70"/>
      <c r="BT17" s="70"/>
      <c r="BU17" s="70"/>
      <c r="BV17" s="70"/>
      <c r="BW17" s="70"/>
      <c r="BX17" s="70"/>
      <c r="BY17" s="70"/>
      <c r="BZ17" s="70"/>
      <c r="CA17" s="70"/>
      <c r="CB17" s="70"/>
      <c r="CC17" s="70"/>
      <c r="CD17" s="70"/>
      <c r="CE17" s="70"/>
      <c r="CF17" s="70"/>
      <c r="CG17" s="70"/>
      <c r="CH17" s="70"/>
      <c r="CI17" s="70"/>
      <c r="CJ17" s="70"/>
      <c r="CK17" s="70"/>
      <c r="CL17" s="70"/>
      <c r="CM17" s="70"/>
      <c r="CN17" s="70"/>
      <c r="CO17" s="70"/>
      <c r="CP17" s="70"/>
      <c r="CQ17" s="70"/>
      <c r="CR17" s="70"/>
      <c r="CS17" s="70"/>
      <c r="CT17" s="70"/>
      <c r="CU17" s="70"/>
      <c r="CV17" s="70"/>
      <c r="CW17" s="70"/>
      <c r="CX17" s="70"/>
      <c r="CY17" s="70"/>
      <c r="CZ17" s="70"/>
      <c r="DA17" s="70"/>
      <c r="DB17" s="70"/>
      <c r="DC17" s="70"/>
      <c r="DD17" s="70"/>
    </row>
    <row r="18" spans="1:108" s="18" customFormat="1" ht="18" customHeight="1" x14ac:dyDescent="0.3">
      <c r="A18" s="132"/>
      <c r="B18" s="178" t="s">
        <v>306</v>
      </c>
      <c r="C18" s="178"/>
      <c r="D18" s="178"/>
      <c r="E18" s="197">
        <f>E7+E17-F17</f>
        <v>72862378</v>
      </c>
      <c r="F18" s="198"/>
      <c r="G18" s="13"/>
      <c r="H18" s="13"/>
      <c r="I18" s="13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</row>
    <row r="19" spans="1:108" s="25" customFormat="1" ht="18" customHeight="1" x14ac:dyDescent="0.25">
      <c r="A19" s="56"/>
      <c r="B19" s="117"/>
      <c r="C19" s="19"/>
      <c r="D19" s="22"/>
      <c r="E19" s="23"/>
      <c r="F19" s="24"/>
      <c r="G19" s="13"/>
      <c r="H19" s="13"/>
      <c r="I19" s="13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</row>
    <row r="20" spans="1:108" s="17" customFormat="1" ht="18" customHeight="1" x14ac:dyDescent="0.25">
      <c r="A20" s="56"/>
      <c r="B20" s="117"/>
      <c r="C20" s="19"/>
      <c r="D20" s="22"/>
      <c r="E20" s="23"/>
      <c r="F20" s="24"/>
      <c r="G20" s="13"/>
      <c r="H20" s="13"/>
      <c r="I20" s="13"/>
    </row>
    <row r="21" spans="1:108" ht="18" customHeight="1" x14ac:dyDescent="0.25">
      <c r="B21" s="117"/>
      <c r="C21" s="19"/>
      <c r="D21" s="22"/>
      <c r="E21" s="23"/>
      <c r="F21" s="24"/>
    </row>
    <row r="22" spans="1:108" ht="18" customHeight="1" x14ac:dyDescent="0.25">
      <c r="B22" s="117"/>
      <c r="C22" s="19"/>
      <c r="D22" s="22"/>
      <c r="E22" s="23"/>
      <c r="F22" s="24"/>
    </row>
    <row r="23" spans="1:108" ht="18" customHeight="1" x14ac:dyDescent="0.25">
      <c r="B23" s="117"/>
      <c r="C23" s="19"/>
      <c r="D23" s="22"/>
      <c r="E23" s="23"/>
      <c r="F23" s="24"/>
    </row>
    <row r="24" spans="1:108" ht="18" customHeight="1" x14ac:dyDescent="0.25">
      <c r="B24" s="118"/>
    </row>
    <row r="25" spans="1:108" ht="18" customHeight="1" x14ac:dyDescent="0.25">
      <c r="B25" s="118"/>
    </row>
    <row r="26" spans="1:108" ht="18" customHeight="1" x14ac:dyDescent="0.25">
      <c r="B26" s="118"/>
    </row>
    <row r="27" spans="1:108" ht="18" customHeight="1" x14ac:dyDescent="0.25">
      <c r="B27" s="118"/>
    </row>
    <row r="28" spans="1:108" ht="18" customHeight="1" x14ac:dyDescent="0.25">
      <c r="B28" s="118"/>
    </row>
    <row r="29" spans="1:108" ht="18" customHeight="1" x14ac:dyDescent="0.25">
      <c r="B29" s="118"/>
    </row>
    <row r="30" spans="1:108" ht="18" customHeight="1" x14ac:dyDescent="0.25">
      <c r="B30" s="118"/>
    </row>
    <row r="31" spans="1:108" ht="18" customHeight="1" x14ac:dyDescent="0.25">
      <c r="B31" s="118"/>
    </row>
    <row r="32" spans="1:108" ht="18" customHeight="1" x14ac:dyDescent="0.25">
      <c r="B32" s="118"/>
    </row>
    <row r="33" spans="2:6" ht="18" customHeight="1" x14ac:dyDescent="0.25">
      <c r="B33" s="118"/>
    </row>
    <row r="34" spans="2:6" ht="18" customHeight="1" x14ac:dyDescent="0.25">
      <c r="B34" s="118"/>
    </row>
    <row r="35" spans="2:6" ht="18" customHeight="1" x14ac:dyDescent="0.25">
      <c r="B35" s="118"/>
    </row>
    <row r="36" spans="2:6" ht="18" customHeight="1" x14ac:dyDescent="0.25">
      <c r="B36" s="118"/>
    </row>
    <row r="37" spans="2:6" ht="18" customHeight="1" x14ac:dyDescent="0.25">
      <c r="B37" s="118"/>
    </row>
    <row r="38" spans="2:6" ht="18" customHeight="1" x14ac:dyDescent="0.25">
      <c r="B38" s="118"/>
      <c r="E38" s="13"/>
      <c r="F38" s="13"/>
    </row>
    <row r="39" spans="2:6" ht="18" customHeight="1" x14ac:dyDescent="0.25">
      <c r="B39" s="118"/>
      <c r="E39" s="13"/>
      <c r="F39" s="13"/>
    </row>
    <row r="40" spans="2:6" ht="18" customHeight="1" x14ac:dyDescent="0.25">
      <c r="B40" s="118"/>
      <c r="E40" s="13"/>
      <c r="F40" s="13"/>
    </row>
    <row r="41" spans="2:6" ht="18" customHeight="1" x14ac:dyDescent="0.25">
      <c r="B41" s="118"/>
      <c r="E41" s="13"/>
      <c r="F41" s="13"/>
    </row>
    <row r="42" spans="2:6" ht="18" customHeight="1" x14ac:dyDescent="0.25">
      <c r="B42" s="118"/>
      <c r="E42" s="13"/>
      <c r="F42" s="13"/>
    </row>
    <row r="43" spans="2:6" ht="18" customHeight="1" x14ac:dyDescent="0.25">
      <c r="B43" s="118"/>
      <c r="E43" s="13"/>
      <c r="F43" s="13"/>
    </row>
    <row r="44" spans="2:6" ht="18" customHeight="1" x14ac:dyDescent="0.25">
      <c r="B44" s="118"/>
      <c r="E44" s="13"/>
      <c r="F44" s="13"/>
    </row>
    <row r="45" spans="2:6" ht="18" customHeight="1" x14ac:dyDescent="0.25">
      <c r="B45" s="118"/>
      <c r="E45" s="13"/>
      <c r="F45" s="13"/>
    </row>
    <row r="46" spans="2:6" ht="18" customHeight="1" x14ac:dyDescent="0.25">
      <c r="B46" s="118"/>
      <c r="E46" s="13"/>
      <c r="F46" s="13"/>
    </row>
    <row r="47" spans="2:6" ht="18" customHeight="1" x14ac:dyDescent="0.25">
      <c r="B47" s="118"/>
      <c r="E47" s="13"/>
      <c r="F47" s="13"/>
    </row>
    <row r="48" spans="2:6" ht="18" customHeight="1" x14ac:dyDescent="0.25">
      <c r="B48" s="118"/>
      <c r="E48" s="13"/>
      <c r="F48" s="13"/>
    </row>
    <row r="49" spans="2:6" ht="18" customHeight="1" x14ac:dyDescent="0.25">
      <c r="B49" s="118"/>
      <c r="E49" s="13"/>
      <c r="F49" s="13"/>
    </row>
    <row r="50" spans="2:6" ht="18" customHeight="1" x14ac:dyDescent="0.25">
      <c r="B50" s="118"/>
      <c r="E50" s="13"/>
      <c r="F50" s="13"/>
    </row>
    <row r="51" spans="2:6" ht="18" customHeight="1" x14ac:dyDescent="0.25">
      <c r="B51" s="118"/>
      <c r="E51" s="13"/>
      <c r="F51" s="13"/>
    </row>
    <row r="52" spans="2:6" ht="18" customHeight="1" x14ac:dyDescent="0.25">
      <c r="B52" s="118"/>
      <c r="E52" s="13"/>
      <c r="F52" s="13"/>
    </row>
    <row r="53" spans="2:6" ht="18" customHeight="1" x14ac:dyDescent="0.25">
      <c r="B53" s="118"/>
      <c r="E53" s="13"/>
      <c r="F53" s="13"/>
    </row>
    <row r="54" spans="2:6" ht="18" customHeight="1" x14ac:dyDescent="0.25">
      <c r="B54" s="118"/>
      <c r="E54" s="13"/>
      <c r="F54" s="13"/>
    </row>
    <row r="55" spans="2:6" ht="18" customHeight="1" x14ac:dyDescent="0.25">
      <c r="B55" s="118"/>
      <c r="E55" s="13"/>
      <c r="F55" s="13"/>
    </row>
    <row r="56" spans="2:6" ht="18" customHeight="1" x14ac:dyDescent="0.25">
      <c r="B56" s="118"/>
      <c r="E56" s="13"/>
      <c r="F56" s="13"/>
    </row>
    <row r="57" spans="2:6" ht="18" customHeight="1" x14ac:dyDescent="0.25">
      <c r="B57" s="118"/>
      <c r="E57" s="13"/>
      <c r="F57" s="13"/>
    </row>
    <row r="58" spans="2:6" ht="18" customHeight="1" x14ac:dyDescent="0.25">
      <c r="B58" s="118"/>
      <c r="E58" s="13"/>
      <c r="F58" s="13"/>
    </row>
    <row r="59" spans="2:6" ht="18" customHeight="1" x14ac:dyDescent="0.25">
      <c r="B59" s="118"/>
      <c r="E59" s="13"/>
      <c r="F59" s="13"/>
    </row>
    <row r="60" spans="2:6" ht="18" customHeight="1" x14ac:dyDescent="0.25">
      <c r="B60" s="118"/>
      <c r="E60" s="13"/>
      <c r="F60" s="13"/>
    </row>
    <row r="61" spans="2:6" ht="18" customHeight="1" x14ac:dyDescent="0.25">
      <c r="B61" s="118"/>
      <c r="E61" s="13"/>
      <c r="F61" s="13"/>
    </row>
    <row r="62" spans="2:6" ht="18" customHeight="1" x14ac:dyDescent="0.25">
      <c r="B62" s="118"/>
      <c r="E62" s="13"/>
      <c r="F62" s="13"/>
    </row>
    <row r="63" spans="2:6" ht="18" customHeight="1" x14ac:dyDescent="0.25">
      <c r="B63" s="118"/>
      <c r="E63" s="13"/>
      <c r="F63" s="13"/>
    </row>
    <row r="64" spans="2:6" ht="18" customHeight="1" x14ac:dyDescent="0.25">
      <c r="B64" s="118"/>
      <c r="E64" s="13"/>
      <c r="F64" s="13"/>
    </row>
    <row r="65" spans="2:6" ht="18" customHeight="1" x14ac:dyDescent="0.25">
      <c r="B65" s="118"/>
      <c r="E65" s="13"/>
      <c r="F65" s="13"/>
    </row>
    <row r="66" spans="2:6" ht="18" customHeight="1" x14ac:dyDescent="0.25">
      <c r="B66" s="118"/>
      <c r="E66" s="13"/>
      <c r="F66" s="13"/>
    </row>
    <row r="67" spans="2:6" ht="18" customHeight="1" x14ac:dyDescent="0.25">
      <c r="B67" s="118"/>
      <c r="E67" s="13"/>
      <c r="F67" s="13"/>
    </row>
    <row r="68" spans="2:6" ht="18" customHeight="1" x14ac:dyDescent="0.25">
      <c r="B68" s="118"/>
      <c r="E68" s="13"/>
      <c r="F68" s="13"/>
    </row>
    <row r="69" spans="2:6" ht="18" customHeight="1" x14ac:dyDescent="0.25">
      <c r="B69" s="118"/>
      <c r="E69" s="13"/>
      <c r="F69" s="13"/>
    </row>
    <row r="70" spans="2:6" ht="18" customHeight="1" x14ac:dyDescent="0.25">
      <c r="B70" s="118"/>
      <c r="E70" s="13"/>
      <c r="F70" s="13"/>
    </row>
    <row r="71" spans="2:6" ht="18" customHeight="1" x14ac:dyDescent="0.25">
      <c r="B71" s="118"/>
      <c r="E71" s="13"/>
      <c r="F71" s="13"/>
    </row>
    <row r="72" spans="2:6" ht="18" customHeight="1" x14ac:dyDescent="0.25">
      <c r="B72" s="118"/>
      <c r="E72" s="13"/>
      <c r="F72" s="13"/>
    </row>
    <row r="73" spans="2:6" ht="18" customHeight="1" x14ac:dyDescent="0.25">
      <c r="B73" s="118"/>
      <c r="E73" s="13"/>
      <c r="F73" s="13"/>
    </row>
    <row r="74" spans="2:6" ht="18" customHeight="1" x14ac:dyDescent="0.25">
      <c r="B74" s="118"/>
      <c r="E74" s="13"/>
      <c r="F74" s="13"/>
    </row>
    <row r="75" spans="2:6" ht="18" customHeight="1" x14ac:dyDescent="0.25">
      <c r="B75" s="118"/>
      <c r="E75" s="13"/>
      <c r="F75" s="13"/>
    </row>
    <row r="76" spans="2:6" ht="18" customHeight="1" x14ac:dyDescent="0.25">
      <c r="B76" s="118"/>
      <c r="E76" s="13"/>
      <c r="F76" s="13"/>
    </row>
    <row r="77" spans="2:6" ht="18" customHeight="1" x14ac:dyDescent="0.25">
      <c r="B77" s="118"/>
      <c r="E77" s="13"/>
      <c r="F77" s="13"/>
    </row>
    <row r="78" spans="2:6" ht="18" customHeight="1" x14ac:dyDescent="0.25">
      <c r="B78" s="118"/>
      <c r="E78" s="13"/>
      <c r="F78" s="13"/>
    </row>
    <row r="79" spans="2:6" ht="18" customHeight="1" x14ac:dyDescent="0.25">
      <c r="B79" s="118"/>
      <c r="E79" s="13"/>
      <c r="F79" s="13"/>
    </row>
    <row r="80" spans="2:6" ht="18" customHeight="1" x14ac:dyDescent="0.25">
      <c r="B80" s="118"/>
      <c r="E80" s="13"/>
      <c r="F80" s="13"/>
    </row>
    <row r="81" spans="2:6" ht="18" customHeight="1" x14ac:dyDescent="0.25">
      <c r="B81" s="118"/>
      <c r="E81" s="13"/>
      <c r="F81" s="13"/>
    </row>
    <row r="82" spans="2:6" ht="18" customHeight="1" x14ac:dyDescent="0.25">
      <c r="B82" s="118"/>
      <c r="E82" s="13"/>
      <c r="F82" s="13"/>
    </row>
    <row r="83" spans="2:6" ht="18" customHeight="1" x14ac:dyDescent="0.25">
      <c r="B83" s="118"/>
      <c r="E83" s="13"/>
      <c r="F83" s="13"/>
    </row>
    <row r="84" spans="2:6" ht="18" customHeight="1" x14ac:dyDescent="0.25">
      <c r="B84" s="118"/>
      <c r="E84" s="13"/>
      <c r="F84" s="13"/>
    </row>
    <row r="85" spans="2:6" ht="18" customHeight="1" x14ac:dyDescent="0.25">
      <c r="B85" s="118"/>
      <c r="E85" s="13"/>
      <c r="F85" s="13"/>
    </row>
    <row r="86" spans="2:6" ht="18" customHeight="1" x14ac:dyDescent="0.25">
      <c r="B86" s="118"/>
      <c r="E86" s="13"/>
      <c r="F86" s="13"/>
    </row>
    <row r="87" spans="2:6" ht="18" customHeight="1" x14ac:dyDescent="0.25">
      <c r="B87" s="118"/>
      <c r="E87" s="13"/>
      <c r="F87" s="13"/>
    </row>
    <row r="88" spans="2:6" ht="18" customHeight="1" x14ac:dyDescent="0.25">
      <c r="B88" s="118"/>
      <c r="E88" s="13"/>
      <c r="F88" s="13"/>
    </row>
    <row r="89" spans="2:6" ht="18" customHeight="1" x14ac:dyDescent="0.25">
      <c r="B89" s="118"/>
      <c r="E89" s="13"/>
      <c r="F89" s="13"/>
    </row>
    <row r="90" spans="2:6" ht="18" customHeight="1" x14ac:dyDescent="0.25">
      <c r="B90" s="118"/>
      <c r="E90" s="13"/>
      <c r="F90" s="13"/>
    </row>
    <row r="91" spans="2:6" ht="18" customHeight="1" x14ac:dyDescent="0.25">
      <c r="B91" s="118"/>
      <c r="E91" s="13"/>
      <c r="F91" s="13"/>
    </row>
    <row r="92" spans="2:6" ht="18" customHeight="1" x14ac:dyDescent="0.25">
      <c r="B92" s="118"/>
      <c r="E92" s="13"/>
      <c r="F92" s="13"/>
    </row>
    <row r="93" spans="2:6" ht="18" customHeight="1" x14ac:dyDescent="0.25">
      <c r="B93" s="118"/>
      <c r="E93" s="13"/>
      <c r="F93" s="13"/>
    </row>
    <row r="94" spans="2:6" ht="18" customHeight="1" x14ac:dyDescent="0.25">
      <c r="B94" s="118"/>
      <c r="E94" s="13"/>
      <c r="F94" s="13"/>
    </row>
    <row r="95" spans="2:6" ht="18" customHeight="1" x14ac:dyDescent="0.25">
      <c r="B95" s="118"/>
      <c r="E95" s="13"/>
      <c r="F95" s="13"/>
    </row>
    <row r="96" spans="2:6" ht="18" customHeight="1" x14ac:dyDescent="0.25">
      <c r="B96" s="118"/>
      <c r="E96" s="13"/>
      <c r="F96" s="13"/>
    </row>
    <row r="97" spans="2:6" ht="18" customHeight="1" x14ac:dyDescent="0.25">
      <c r="B97" s="118"/>
      <c r="E97" s="13"/>
      <c r="F97" s="13"/>
    </row>
    <row r="98" spans="2:6" ht="18" customHeight="1" x14ac:dyDescent="0.25">
      <c r="B98" s="118"/>
      <c r="E98" s="13"/>
      <c r="F98" s="13"/>
    </row>
    <row r="99" spans="2:6" ht="18" customHeight="1" x14ac:dyDescent="0.25">
      <c r="B99" s="118"/>
      <c r="E99" s="13"/>
      <c r="F99" s="13"/>
    </row>
    <row r="100" spans="2:6" ht="18" customHeight="1" x14ac:dyDescent="0.25">
      <c r="B100" s="118"/>
      <c r="E100" s="13"/>
      <c r="F100" s="13"/>
    </row>
    <row r="101" spans="2:6" ht="18" customHeight="1" x14ac:dyDescent="0.25">
      <c r="B101" s="118"/>
      <c r="E101" s="13"/>
      <c r="F101" s="13"/>
    </row>
    <row r="102" spans="2:6" ht="18" customHeight="1" x14ac:dyDescent="0.25">
      <c r="B102" s="118"/>
      <c r="E102" s="13"/>
      <c r="F102" s="13"/>
    </row>
    <row r="103" spans="2:6" ht="18" customHeight="1" x14ac:dyDescent="0.25">
      <c r="B103" s="118"/>
      <c r="E103" s="13"/>
      <c r="F103" s="13"/>
    </row>
    <row r="104" spans="2:6" ht="18" customHeight="1" x14ac:dyDescent="0.25">
      <c r="B104" s="118"/>
      <c r="E104" s="13"/>
      <c r="F104" s="13"/>
    </row>
    <row r="105" spans="2:6" ht="18" customHeight="1" x14ac:dyDescent="0.25">
      <c r="B105" s="118"/>
      <c r="E105" s="13"/>
      <c r="F105" s="13"/>
    </row>
    <row r="106" spans="2:6" ht="18" customHeight="1" x14ac:dyDescent="0.25">
      <c r="B106" s="118"/>
      <c r="E106" s="13"/>
      <c r="F106" s="13"/>
    </row>
    <row r="107" spans="2:6" ht="18" customHeight="1" x14ac:dyDescent="0.25">
      <c r="B107" s="118"/>
      <c r="E107" s="13"/>
      <c r="F107" s="13"/>
    </row>
    <row r="108" spans="2:6" ht="18" customHeight="1" x14ac:dyDescent="0.25">
      <c r="B108" s="118"/>
      <c r="E108" s="13"/>
      <c r="F108" s="13"/>
    </row>
    <row r="109" spans="2:6" ht="18" customHeight="1" x14ac:dyDescent="0.25">
      <c r="B109" s="118"/>
      <c r="E109" s="13"/>
      <c r="F109" s="13"/>
    </row>
    <row r="110" spans="2:6" ht="18" customHeight="1" x14ac:dyDescent="0.25">
      <c r="B110" s="118"/>
      <c r="E110" s="13"/>
      <c r="F110" s="13"/>
    </row>
    <row r="111" spans="2:6" ht="18" customHeight="1" x14ac:dyDescent="0.25">
      <c r="B111" s="118"/>
      <c r="E111" s="13"/>
      <c r="F111" s="13"/>
    </row>
    <row r="112" spans="2:6" ht="18" customHeight="1" x14ac:dyDescent="0.25">
      <c r="B112" s="118"/>
      <c r="E112" s="13"/>
      <c r="F112" s="13"/>
    </row>
    <row r="113" spans="2:6" ht="18" customHeight="1" x14ac:dyDescent="0.25">
      <c r="B113" s="118"/>
      <c r="E113" s="13"/>
      <c r="F113" s="13"/>
    </row>
    <row r="114" spans="2:6" ht="18" customHeight="1" x14ac:dyDescent="0.25">
      <c r="B114" s="118"/>
      <c r="E114" s="13"/>
      <c r="F114" s="13"/>
    </row>
    <row r="115" spans="2:6" ht="18" customHeight="1" x14ac:dyDescent="0.25">
      <c r="B115" s="118"/>
      <c r="E115" s="13"/>
      <c r="F115" s="13"/>
    </row>
    <row r="116" spans="2:6" ht="18" customHeight="1" x14ac:dyDescent="0.25">
      <c r="B116" s="118"/>
      <c r="E116" s="13"/>
      <c r="F116" s="13"/>
    </row>
    <row r="117" spans="2:6" ht="18" customHeight="1" x14ac:dyDescent="0.25">
      <c r="B117" s="118"/>
      <c r="E117" s="13"/>
      <c r="F117" s="13"/>
    </row>
    <row r="118" spans="2:6" ht="18" customHeight="1" x14ac:dyDescent="0.25">
      <c r="B118" s="118"/>
      <c r="E118" s="13"/>
      <c r="F118" s="13"/>
    </row>
    <row r="119" spans="2:6" ht="18" customHeight="1" x14ac:dyDescent="0.25">
      <c r="B119" s="118"/>
      <c r="E119" s="13"/>
      <c r="F119" s="13"/>
    </row>
    <row r="120" spans="2:6" ht="18" customHeight="1" x14ac:dyDescent="0.25">
      <c r="B120" s="118"/>
      <c r="E120" s="13"/>
      <c r="F120" s="13"/>
    </row>
    <row r="121" spans="2:6" ht="18" customHeight="1" x14ac:dyDescent="0.25">
      <c r="B121" s="118"/>
      <c r="E121" s="13"/>
      <c r="F121" s="13"/>
    </row>
    <row r="122" spans="2:6" ht="18" customHeight="1" x14ac:dyDescent="0.25">
      <c r="B122" s="118"/>
      <c r="E122" s="13"/>
      <c r="F122" s="13"/>
    </row>
    <row r="123" spans="2:6" ht="18" customHeight="1" x14ac:dyDescent="0.25">
      <c r="B123" s="118"/>
      <c r="E123" s="13"/>
      <c r="F123" s="13"/>
    </row>
    <row r="124" spans="2:6" ht="18" customHeight="1" x14ac:dyDescent="0.25">
      <c r="B124" s="118"/>
      <c r="E124" s="13"/>
      <c r="F124" s="13"/>
    </row>
    <row r="125" spans="2:6" ht="18" customHeight="1" x14ac:dyDescent="0.25">
      <c r="B125" s="118"/>
      <c r="E125" s="13"/>
      <c r="F125" s="13"/>
    </row>
    <row r="126" spans="2:6" ht="18" customHeight="1" x14ac:dyDescent="0.25">
      <c r="B126" s="118"/>
      <c r="E126" s="13"/>
      <c r="F126" s="13"/>
    </row>
    <row r="127" spans="2:6" ht="18" customHeight="1" x14ac:dyDescent="0.25">
      <c r="B127" s="118"/>
      <c r="E127" s="13"/>
      <c r="F127" s="13"/>
    </row>
    <row r="128" spans="2:6" ht="18" customHeight="1" x14ac:dyDescent="0.25">
      <c r="B128" s="118"/>
      <c r="E128" s="13"/>
      <c r="F128" s="13"/>
    </row>
    <row r="129" spans="2:6" ht="18" customHeight="1" x14ac:dyDescent="0.25">
      <c r="B129" s="118"/>
      <c r="E129" s="13"/>
      <c r="F129" s="13"/>
    </row>
    <row r="130" spans="2:6" ht="18" customHeight="1" x14ac:dyDescent="0.25">
      <c r="B130" s="118"/>
      <c r="E130" s="13"/>
      <c r="F130" s="13"/>
    </row>
    <row r="131" spans="2:6" ht="18" customHeight="1" x14ac:dyDescent="0.25">
      <c r="B131" s="118"/>
      <c r="E131" s="13"/>
      <c r="F131" s="13"/>
    </row>
    <row r="132" spans="2:6" ht="18" customHeight="1" x14ac:dyDescent="0.25">
      <c r="B132" s="118"/>
      <c r="E132" s="13"/>
      <c r="F132" s="13"/>
    </row>
    <row r="133" spans="2:6" ht="18" customHeight="1" x14ac:dyDescent="0.25">
      <c r="B133" s="118"/>
      <c r="E133" s="13"/>
      <c r="F133" s="13"/>
    </row>
    <row r="134" spans="2:6" ht="18" customHeight="1" x14ac:dyDescent="0.25">
      <c r="B134" s="118"/>
      <c r="E134" s="13"/>
      <c r="F134" s="13"/>
    </row>
    <row r="135" spans="2:6" ht="18" customHeight="1" x14ac:dyDescent="0.25">
      <c r="B135" s="118"/>
      <c r="E135" s="13"/>
      <c r="F135" s="13"/>
    </row>
    <row r="136" spans="2:6" ht="18" customHeight="1" x14ac:dyDescent="0.25">
      <c r="B136" s="118"/>
      <c r="E136" s="13"/>
      <c r="F136" s="13"/>
    </row>
    <row r="137" spans="2:6" ht="18" customHeight="1" x14ac:dyDescent="0.25">
      <c r="B137" s="118"/>
      <c r="E137" s="13"/>
      <c r="F137" s="13"/>
    </row>
    <row r="138" spans="2:6" ht="18" customHeight="1" x14ac:dyDescent="0.25">
      <c r="B138" s="118"/>
      <c r="E138" s="13"/>
      <c r="F138" s="13"/>
    </row>
    <row r="139" spans="2:6" ht="18" customHeight="1" x14ac:dyDescent="0.25">
      <c r="B139" s="118"/>
      <c r="E139" s="13"/>
      <c r="F139" s="13"/>
    </row>
    <row r="140" spans="2:6" ht="18" customHeight="1" x14ac:dyDescent="0.25">
      <c r="B140" s="118"/>
      <c r="E140" s="13"/>
      <c r="F140" s="13"/>
    </row>
    <row r="141" spans="2:6" ht="18" customHeight="1" x14ac:dyDescent="0.25">
      <c r="B141" s="118"/>
      <c r="E141" s="13"/>
      <c r="F141" s="13"/>
    </row>
    <row r="142" spans="2:6" ht="18" customHeight="1" x14ac:dyDescent="0.25">
      <c r="B142" s="118"/>
      <c r="E142" s="13"/>
      <c r="F142" s="13"/>
    </row>
    <row r="143" spans="2:6" ht="18" customHeight="1" x14ac:dyDescent="0.25">
      <c r="B143" s="118"/>
      <c r="E143" s="13"/>
      <c r="F143" s="13"/>
    </row>
    <row r="144" spans="2:6" ht="18" customHeight="1" x14ac:dyDescent="0.25">
      <c r="B144" s="118"/>
      <c r="E144" s="13"/>
      <c r="F144" s="13"/>
    </row>
    <row r="145" spans="2:6" ht="18" customHeight="1" x14ac:dyDescent="0.25">
      <c r="B145" s="118"/>
      <c r="E145" s="13"/>
      <c r="F145" s="13"/>
    </row>
    <row r="146" spans="2:6" ht="18" customHeight="1" x14ac:dyDescent="0.25">
      <c r="B146" s="118"/>
      <c r="E146" s="13"/>
      <c r="F146" s="13"/>
    </row>
    <row r="147" spans="2:6" ht="18" customHeight="1" x14ac:dyDescent="0.25">
      <c r="B147" s="118"/>
      <c r="E147" s="13"/>
      <c r="F147" s="13"/>
    </row>
    <row r="148" spans="2:6" ht="18" customHeight="1" x14ac:dyDescent="0.25">
      <c r="B148" s="118"/>
      <c r="E148" s="13"/>
      <c r="F148" s="13"/>
    </row>
    <row r="149" spans="2:6" ht="18" customHeight="1" x14ac:dyDescent="0.25">
      <c r="B149" s="118"/>
      <c r="E149" s="13"/>
      <c r="F149" s="13"/>
    </row>
    <row r="150" spans="2:6" ht="18" customHeight="1" x14ac:dyDescent="0.25">
      <c r="B150" s="118"/>
      <c r="E150" s="13"/>
      <c r="F150" s="13"/>
    </row>
    <row r="151" spans="2:6" ht="18" customHeight="1" x14ac:dyDescent="0.25">
      <c r="B151" s="118"/>
      <c r="E151" s="13"/>
      <c r="F151" s="13"/>
    </row>
    <row r="152" spans="2:6" ht="18" customHeight="1" x14ac:dyDescent="0.25">
      <c r="B152" s="118"/>
      <c r="E152" s="13"/>
      <c r="F152" s="13"/>
    </row>
    <row r="153" spans="2:6" ht="18" customHeight="1" x14ac:dyDescent="0.25">
      <c r="B153" s="118"/>
      <c r="E153" s="13"/>
      <c r="F153" s="13"/>
    </row>
    <row r="154" spans="2:6" ht="18" customHeight="1" x14ac:dyDescent="0.25">
      <c r="B154" s="118"/>
      <c r="E154" s="13"/>
      <c r="F154" s="13"/>
    </row>
    <row r="155" spans="2:6" ht="18" customHeight="1" x14ac:dyDescent="0.25">
      <c r="B155" s="118"/>
      <c r="E155" s="13"/>
      <c r="F155" s="13"/>
    </row>
    <row r="156" spans="2:6" ht="18" customHeight="1" x14ac:dyDescent="0.25">
      <c r="B156" s="118"/>
      <c r="E156" s="13"/>
      <c r="F156" s="13"/>
    </row>
    <row r="157" spans="2:6" ht="18" customHeight="1" x14ac:dyDescent="0.25">
      <c r="B157" s="118"/>
      <c r="E157" s="13"/>
      <c r="F157" s="13"/>
    </row>
    <row r="158" spans="2:6" ht="18" customHeight="1" x14ac:dyDescent="0.25">
      <c r="B158" s="118"/>
      <c r="E158" s="13"/>
      <c r="F158" s="13"/>
    </row>
    <row r="159" spans="2:6" ht="18" customHeight="1" x14ac:dyDescent="0.25">
      <c r="B159" s="118"/>
      <c r="E159" s="13"/>
      <c r="F159" s="13"/>
    </row>
    <row r="160" spans="2:6" ht="18" customHeight="1" x14ac:dyDescent="0.25">
      <c r="B160" s="118"/>
      <c r="E160" s="13"/>
      <c r="F160" s="13"/>
    </row>
    <row r="161" spans="2:6" ht="18" customHeight="1" x14ac:dyDescent="0.25">
      <c r="B161" s="118"/>
      <c r="E161" s="13"/>
      <c r="F161" s="13"/>
    </row>
    <row r="162" spans="2:6" ht="18" customHeight="1" x14ac:dyDescent="0.25">
      <c r="B162" s="118"/>
      <c r="E162" s="13"/>
      <c r="F162" s="13"/>
    </row>
    <row r="163" spans="2:6" ht="18" customHeight="1" x14ac:dyDescent="0.25">
      <c r="B163" s="118"/>
      <c r="E163" s="13"/>
      <c r="F163" s="13"/>
    </row>
    <row r="164" spans="2:6" ht="18" customHeight="1" x14ac:dyDescent="0.25">
      <c r="B164" s="118"/>
      <c r="E164" s="13"/>
      <c r="F164" s="13"/>
    </row>
    <row r="165" spans="2:6" ht="18" customHeight="1" x14ac:dyDescent="0.25">
      <c r="B165" s="118"/>
      <c r="E165" s="13"/>
      <c r="F165" s="13"/>
    </row>
    <row r="166" spans="2:6" ht="18" customHeight="1" x14ac:dyDescent="0.25">
      <c r="B166" s="118"/>
      <c r="E166" s="13"/>
      <c r="F166" s="13"/>
    </row>
    <row r="167" spans="2:6" ht="18" customHeight="1" x14ac:dyDescent="0.25">
      <c r="B167" s="118"/>
      <c r="E167" s="13"/>
      <c r="F167" s="13"/>
    </row>
    <row r="168" spans="2:6" ht="18" customHeight="1" x14ac:dyDescent="0.25">
      <c r="B168" s="118"/>
      <c r="E168" s="13"/>
      <c r="F168" s="13"/>
    </row>
    <row r="169" spans="2:6" ht="18" customHeight="1" x14ac:dyDescent="0.25">
      <c r="B169" s="118"/>
      <c r="E169" s="13"/>
      <c r="F169" s="13"/>
    </row>
    <row r="170" spans="2:6" ht="18" customHeight="1" x14ac:dyDescent="0.25">
      <c r="B170" s="118"/>
      <c r="E170" s="13"/>
      <c r="F170" s="13"/>
    </row>
    <row r="171" spans="2:6" ht="18" customHeight="1" x14ac:dyDescent="0.25">
      <c r="B171" s="118"/>
      <c r="E171" s="13"/>
      <c r="F171" s="13"/>
    </row>
    <row r="172" spans="2:6" ht="18" customHeight="1" x14ac:dyDescent="0.25">
      <c r="B172" s="118"/>
      <c r="E172" s="13"/>
      <c r="F172" s="13"/>
    </row>
    <row r="173" spans="2:6" ht="18" customHeight="1" x14ac:dyDescent="0.25">
      <c r="B173" s="118"/>
      <c r="E173" s="13"/>
      <c r="F173" s="13"/>
    </row>
    <row r="174" spans="2:6" ht="18" customHeight="1" x14ac:dyDescent="0.25">
      <c r="B174" s="118"/>
      <c r="E174" s="13"/>
      <c r="F174" s="13"/>
    </row>
    <row r="175" spans="2:6" ht="18" customHeight="1" x14ac:dyDescent="0.25">
      <c r="B175" s="118"/>
      <c r="E175" s="13"/>
      <c r="F175" s="13"/>
    </row>
    <row r="176" spans="2:6" ht="18" customHeight="1" x14ac:dyDescent="0.25">
      <c r="B176" s="118"/>
      <c r="E176" s="13"/>
      <c r="F176" s="13"/>
    </row>
    <row r="177" spans="2:6" ht="18" customHeight="1" x14ac:dyDescent="0.25">
      <c r="B177" s="118"/>
      <c r="E177" s="13"/>
      <c r="F177" s="13"/>
    </row>
    <row r="178" spans="2:6" ht="18" customHeight="1" x14ac:dyDescent="0.25">
      <c r="B178" s="118"/>
      <c r="E178" s="13"/>
      <c r="F178" s="13"/>
    </row>
    <row r="179" spans="2:6" ht="18" customHeight="1" x14ac:dyDescent="0.25">
      <c r="B179" s="118"/>
      <c r="E179" s="13"/>
      <c r="F179" s="13"/>
    </row>
    <row r="180" spans="2:6" ht="18" customHeight="1" x14ac:dyDescent="0.25">
      <c r="B180" s="118"/>
      <c r="E180" s="13"/>
      <c r="F180" s="13"/>
    </row>
    <row r="181" spans="2:6" ht="18" customHeight="1" x14ac:dyDescent="0.25">
      <c r="B181" s="118"/>
      <c r="E181" s="13"/>
      <c r="F181" s="13"/>
    </row>
    <row r="182" spans="2:6" ht="18" customHeight="1" x14ac:dyDescent="0.25">
      <c r="B182" s="118"/>
      <c r="E182" s="13"/>
      <c r="F182" s="13"/>
    </row>
    <row r="183" spans="2:6" ht="18" customHeight="1" x14ac:dyDescent="0.25">
      <c r="B183" s="118"/>
      <c r="E183" s="13"/>
      <c r="F183" s="13"/>
    </row>
    <row r="184" spans="2:6" ht="18" customHeight="1" x14ac:dyDescent="0.25">
      <c r="B184" s="118"/>
      <c r="E184" s="13"/>
      <c r="F184" s="13"/>
    </row>
    <row r="185" spans="2:6" ht="18" customHeight="1" x14ac:dyDescent="0.25">
      <c r="B185" s="118"/>
      <c r="E185" s="13"/>
      <c r="F185" s="13"/>
    </row>
    <row r="186" spans="2:6" ht="18" customHeight="1" x14ac:dyDescent="0.25">
      <c r="B186" s="118"/>
      <c r="E186" s="13"/>
      <c r="F186" s="13"/>
    </row>
    <row r="187" spans="2:6" ht="18" customHeight="1" x14ac:dyDescent="0.25">
      <c r="B187" s="118"/>
      <c r="E187" s="13"/>
      <c r="F187" s="13"/>
    </row>
    <row r="188" spans="2:6" ht="18" customHeight="1" x14ac:dyDescent="0.25">
      <c r="B188" s="118"/>
      <c r="E188" s="13"/>
      <c r="F188" s="13"/>
    </row>
    <row r="189" spans="2:6" ht="18" customHeight="1" x14ac:dyDescent="0.25">
      <c r="B189" s="118"/>
      <c r="E189" s="13"/>
      <c r="F189" s="13"/>
    </row>
    <row r="190" spans="2:6" ht="18" customHeight="1" x14ac:dyDescent="0.25">
      <c r="B190" s="118"/>
      <c r="E190" s="13"/>
      <c r="F190" s="13"/>
    </row>
    <row r="191" spans="2:6" ht="18" customHeight="1" x14ac:dyDescent="0.25">
      <c r="B191" s="118"/>
      <c r="E191" s="13"/>
      <c r="F191" s="13"/>
    </row>
    <row r="192" spans="2:6" ht="18" customHeight="1" x14ac:dyDescent="0.25">
      <c r="B192" s="118"/>
      <c r="E192" s="13"/>
      <c r="F192" s="13"/>
    </row>
    <row r="193" spans="2:6" ht="18" customHeight="1" x14ac:dyDescent="0.25">
      <c r="B193" s="118"/>
      <c r="E193" s="13"/>
      <c r="F193" s="13"/>
    </row>
    <row r="194" spans="2:6" ht="18" customHeight="1" x14ac:dyDescent="0.25">
      <c r="B194" s="118"/>
      <c r="E194" s="13"/>
      <c r="F194" s="13"/>
    </row>
    <row r="195" spans="2:6" ht="18" customHeight="1" x14ac:dyDescent="0.25">
      <c r="B195" s="118"/>
      <c r="E195" s="13"/>
      <c r="F195" s="13"/>
    </row>
    <row r="196" spans="2:6" ht="18" customHeight="1" x14ac:dyDescent="0.25">
      <c r="B196" s="118"/>
      <c r="E196" s="13"/>
      <c r="F196" s="13"/>
    </row>
    <row r="197" spans="2:6" ht="18" customHeight="1" x14ac:dyDescent="0.25">
      <c r="B197" s="118"/>
      <c r="E197" s="13"/>
      <c r="F197" s="13"/>
    </row>
    <row r="198" spans="2:6" ht="18" customHeight="1" x14ac:dyDescent="0.25">
      <c r="B198" s="118"/>
      <c r="E198" s="13"/>
      <c r="F198" s="13"/>
    </row>
    <row r="199" spans="2:6" ht="18" customHeight="1" x14ac:dyDescent="0.25">
      <c r="B199" s="118"/>
      <c r="E199" s="13"/>
      <c r="F199" s="13"/>
    </row>
    <row r="200" spans="2:6" ht="18" customHeight="1" x14ac:dyDescent="0.25">
      <c r="B200" s="118"/>
      <c r="E200" s="13"/>
      <c r="F200" s="13"/>
    </row>
    <row r="201" spans="2:6" ht="18" customHeight="1" x14ac:dyDescent="0.25">
      <c r="B201" s="118"/>
      <c r="E201" s="13"/>
      <c r="F201" s="13"/>
    </row>
    <row r="202" spans="2:6" ht="18" customHeight="1" x14ac:dyDescent="0.25">
      <c r="B202" s="118"/>
      <c r="E202" s="13"/>
      <c r="F202" s="13"/>
    </row>
    <row r="203" spans="2:6" ht="18" customHeight="1" x14ac:dyDescent="0.25">
      <c r="B203" s="118"/>
      <c r="E203" s="13"/>
      <c r="F203" s="13"/>
    </row>
    <row r="204" spans="2:6" ht="18" customHeight="1" x14ac:dyDescent="0.25">
      <c r="B204" s="118"/>
      <c r="E204" s="13"/>
      <c r="F204" s="13"/>
    </row>
    <row r="205" spans="2:6" ht="18" customHeight="1" x14ac:dyDescent="0.25">
      <c r="B205" s="118"/>
      <c r="E205" s="13"/>
      <c r="F205" s="13"/>
    </row>
    <row r="206" spans="2:6" ht="18" customHeight="1" x14ac:dyDescent="0.25">
      <c r="B206" s="118"/>
      <c r="E206" s="13"/>
      <c r="F206" s="13"/>
    </row>
    <row r="207" spans="2:6" ht="18" customHeight="1" x14ac:dyDescent="0.25">
      <c r="B207" s="118"/>
      <c r="E207" s="13"/>
      <c r="F207" s="13"/>
    </row>
    <row r="208" spans="2:6" ht="18" customHeight="1" x14ac:dyDescent="0.25">
      <c r="B208" s="118"/>
      <c r="E208" s="13"/>
      <c r="F208" s="13"/>
    </row>
    <row r="209" spans="2:6" ht="18" customHeight="1" x14ac:dyDescent="0.25">
      <c r="B209" s="118"/>
      <c r="E209" s="13"/>
      <c r="F209" s="13"/>
    </row>
    <row r="210" spans="2:6" ht="18" customHeight="1" x14ac:dyDescent="0.25">
      <c r="B210" s="118"/>
      <c r="E210" s="13"/>
      <c r="F210" s="13"/>
    </row>
    <row r="211" spans="2:6" ht="18" customHeight="1" x14ac:dyDescent="0.25">
      <c r="B211" s="118"/>
      <c r="E211" s="13"/>
      <c r="F211" s="13"/>
    </row>
    <row r="212" spans="2:6" ht="18" customHeight="1" x14ac:dyDescent="0.25">
      <c r="B212" s="118"/>
      <c r="E212" s="13"/>
      <c r="F212" s="13"/>
    </row>
    <row r="213" spans="2:6" ht="18" customHeight="1" x14ac:dyDescent="0.25">
      <c r="B213" s="118"/>
      <c r="E213" s="13"/>
      <c r="F213" s="13"/>
    </row>
    <row r="214" spans="2:6" ht="18" customHeight="1" x14ac:dyDescent="0.25">
      <c r="B214" s="118"/>
      <c r="E214" s="13"/>
      <c r="F214" s="13"/>
    </row>
    <row r="215" spans="2:6" ht="18" customHeight="1" x14ac:dyDescent="0.25">
      <c r="B215" s="118"/>
      <c r="E215" s="13"/>
      <c r="F215" s="13"/>
    </row>
    <row r="216" spans="2:6" ht="18" customHeight="1" x14ac:dyDescent="0.25">
      <c r="B216" s="118"/>
      <c r="E216" s="13"/>
      <c r="F216" s="13"/>
    </row>
    <row r="217" spans="2:6" ht="18" customHeight="1" x14ac:dyDescent="0.25">
      <c r="B217" s="118"/>
      <c r="E217" s="13"/>
      <c r="F217" s="13"/>
    </row>
    <row r="218" spans="2:6" ht="18" customHeight="1" x14ac:dyDescent="0.25">
      <c r="B218" s="118"/>
      <c r="E218" s="13"/>
      <c r="F218" s="13"/>
    </row>
    <row r="219" spans="2:6" ht="18" customHeight="1" x14ac:dyDescent="0.25">
      <c r="B219" s="118"/>
      <c r="E219" s="13"/>
      <c r="F219" s="13"/>
    </row>
    <row r="220" spans="2:6" ht="18" customHeight="1" x14ac:dyDescent="0.25">
      <c r="B220" s="118"/>
      <c r="E220" s="13"/>
      <c r="F220" s="13"/>
    </row>
    <row r="221" spans="2:6" ht="18" customHeight="1" x14ac:dyDescent="0.25">
      <c r="B221" s="118"/>
      <c r="E221" s="13"/>
      <c r="F221" s="13"/>
    </row>
    <row r="222" spans="2:6" ht="18" customHeight="1" x14ac:dyDescent="0.25">
      <c r="B222" s="118"/>
      <c r="E222" s="13"/>
      <c r="F222" s="13"/>
    </row>
    <row r="223" spans="2:6" ht="18" customHeight="1" x14ac:dyDescent="0.25">
      <c r="B223" s="118"/>
      <c r="E223" s="13"/>
      <c r="F223" s="13"/>
    </row>
    <row r="224" spans="2:6" ht="18" customHeight="1" x14ac:dyDescent="0.25">
      <c r="B224" s="118"/>
      <c r="E224" s="13"/>
      <c r="F224" s="13"/>
    </row>
    <row r="225" spans="2:6" ht="18" customHeight="1" x14ac:dyDescent="0.25">
      <c r="B225" s="118"/>
      <c r="E225" s="13"/>
      <c r="F225" s="13"/>
    </row>
    <row r="226" spans="2:6" ht="18" customHeight="1" x14ac:dyDescent="0.25">
      <c r="B226" s="118"/>
      <c r="E226" s="13"/>
      <c r="F226" s="13"/>
    </row>
    <row r="227" spans="2:6" ht="18" customHeight="1" x14ac:dyDescent="0.25">
      <c r="B227" s="118"/>
      <c r="E227" s="13"/>
      <c r="F227" s="13"/>
    </row>
    <row r="228" spans="2:6" ht="18" customHeight="1" x14ac:dyDescent="0.25">
      <c r="B228" s="118"/>
      <c r="E228" s="13"/>
      <c r="F228" s="13"/>
    </row>
    <row r="229" spans="2:6" ht="18" customHeight="1" x14ac:dyDescent="0.25">
      <c r="B229" s="118"/>
      <c r="E229" s="13"/>
      <c r="F229" s="13"/>
    </row>
    <row r="230" spans="2:6" ht="18" customHeight="1" x14ac:dyDescent="0.25">
      <c r="B230" s="118"/>
      <c r="E230" s="13"/>
    </row>
    <row r="231" spans="2:6" ht="18" customHeight="1" x14ac:dyDescent="0.25">
      <c r="B231" s="118"/>
      <c r="E231" s="13"/>
    </row>
    <row r="232" spans="2:6" ht="18" customHeight="1" x14ac:dyDescent="0.25">
      <c r="B232" s="118"/>
      <c r="E232" s="13"/>
    </row>
    <row r="233" spans="2:6" ht="18" customHeight="1" x14ac:dyDescent="0.25">
      <c r="B233" s="118"/>
      <c r="E233" s="13"/>
    </row>
    <row r="234" spans="2:6" ht="18" customHeight="1" x14ac:dyDescent="0.25">
      <c r="B234" s="118"/>
      <c r="E234" s="13"/>
    </row>
    <row r="235" spans="2:6" ht="18" customHeight="1" x14ac:dyDescent="0.25">
      <c r="B235" s="118"/>
      <c r="E235" s="13"/>
      <c r="F235" s="24"/>
    </row>
    <row r="236" spans="2:6" ht="18" customHeight="1" x14ac:dyDescent="0.25">
      <c r="B236" s="118"/>
      <c r="E236" s="13"/>
      <c r="F236" s="24"/>
    </row>
    <row r="237" spans="2:6" ht="18" customHeight="1" x14ac:dyDescent="0.25">
      <c r="B237" s="118"/>
      <c r="E237" s="13"/>
      <c r="F237" s="24"/>
    </row>
    <row r="238" spans="2:6" ht="18" customHeight="1" x14ac:dyDescent="0.25">
      <c r="B238" s="118"/>
      <c r="E238" s="13"/>
      <c r="F238" s="24"/>
    </row>
    <row r="239" spans="2:6" ht="18" customHeight="1" x14ac:dyDescent="0.25">
      <c r="B239" s="118"/>
      <c r="E239" s="13"/>
      <c r="F239" s="24"/>
    </row>
    <row r="240" spans="2:6" ht="18" customHeight="1" x14ac:dyDescent="0.25">
      <c r="B240" s="118"/>
      <c r="E240" s="13"/>
      <c r="F240" s="24"/>
    </row>
    <row r="241" spans="2:6" ht="18" customHeight="1" x14ac:dyDescent="0.25">
      <c r="B241" s="118"/>
      <c r="E241" s="13"/>
      <c r="F241" s="24"/>
    </row>
    <row r="242" spans="2:6" ht="18" customHeight="1" x14ac:dyDescent="0.25">
      <c r="B242" s="118"/>
      <c r="E242" s="13"/>
      <c r="F242" s="24"/>
    </row>
    <row r="243" spans="2:6" ht="18" customHeight="1" x14ac:dyDescent="0.25">
      <c r="B243" s="118"/>
      <c r="E243" s="13"/>
      <c r="F243" s="24"/>
    </row>
    <row r="244" spans="2:6" ht="18" customHeight="1" x14ac:dyDescent="0.25">
      <c r="B244" s="118"/>
      <c r="E244" s="13"/>
      <c r="F244" s="24"/>
    </row>
    <row r="245" spans="2:6" ht="18" customHeight="1" x14ac:dyDescent="0.25">
      <c r="B245" s="118"/>
      <c r="E245" s="13"/>
      <c r="F245" s="24"/>
    </row>
    <row r="246" spans="2:6" ht="18" customHeight="1" x14ac:dyDescent="0.25">
      <c r="B246" s="118"/>
      <c r="F246" s="24"/>
    </row>
    <row r="247" spans="2:6" ht="18" customHeight="1" x14ac:dyDescent="0.25">
      <c r="B247" s="118"/>
      <c r="E247" s="23"/>
      <c r="F247" s="24"/>
    </row>
    <row r="248" spans="2:6" ht="18" customHeight="1" x14ac:dyDescent="0.25">
      <c r="B248" s="118"/>
      <c r="F248" s="24"/>
    </row>
    <row r="249" spans="2:6" ht="18" customHeight="1" x14ac:dyDescent="0.25">
      <c r="B249" s="118"/>
      <c r="F249" s="24"/>
    </row>
    <row r="250" spans="2:6" ht="18" customHeight="1" x14ac:dyDescent="0.25">
      <c r="B250" s="118"/>
      <c r="F250" s="24"/>
    </row>
    <row r="251" spans="2:6" ht="18" customHeight="1" x14ac:dyDescent="0.25">
      <c r="B251" s="118"/>
      <c r="F251" s="24"/>
    </row>
    <row r="252" spans="2:6" ht="18" customHeight="1" x14ac:dyDescent="0.25">
      <c r="B252" s="118"/>
      <c r="F252" s="24"/>
    </row>
    <row r="253" spans="2:6" ht="18" customHeight="1" x14ac:dyDescent="0.25">
      <c r="B253" s="118"/>
      <c r="F253" s="24"/>
    </row>
    <row r="254" spans="2:6" ht="18" customHeight="1" x14ac:dyDescent="0.25">
      <c r="B254" s="118"/>
      <c r="F254" s="24"/>
    </row>
    <row r="255" spans="2:6" ht="18" customHeight="1" x14ac:dyDescent="0.25">
      <c r="B255" s="118"/>
      <c r="F255" s="24"/>
    </row>
    <row r="256" spans="2:6" ht="18" customHeight="1" x14ac:dyDescent="0.25">
      <c r="B256" s="118"/>
      <c r="F256" s="24"/>
    </row>
    <row r="257" spans="2:6" ht="18" customHeight="1" x14ac:dyDescent="0.25">
      <c r="B257" s="118"/>
      <c r="F257" s="24"/>
    </row>
    <row r="258" spans="2:6" ht="18" customHeight="1" x14ac:dyDescent="0.25">
      <c r="B258" s="118"/>
      <c r="F258" s="24"/>
    </row>
    <row r="259" spans="2:6" ht="18" customHeight="1" x14ac:dyDescent="0.25">
      <c r="B259" s="118"/>
      <c r="F259" s="24"/>
    </row>
    <row r="260" spans="2:6" ht="18" customHeight="1" x14ac:dyDescent="0.25">
      <c r="B260" s="118"/>
      <c r="F260" s="24"/>
    </row>
    <row r="261" spans="2:6" ht="18" customHeight="1" x14ac:dyDescent="0.25">
      <c r="B261" s="118"/>
      <c r="F261" s="24"/>
    </row>
    <row r="262" spans="2:6" ht="18" customHeight="1" x14ac:dyDescent="0.25">
      <c r="B262" s="118"/>
      <c r="E262" s="13"/>
      <c r="F262" s="24"/>
    </row>
    <row r="263" spans="2:6" ht="18" customHeight="1" x14ac:dyDescent="0.25">
      <c r="B263" s="118"/>
      <c r="E263" s="13"/>
      <c r="F263" s="24"/>
    </row>
    <row r="264" spans="2:6" ht="18" customHeight="1" x14ac:dyDescent="0.25">
      <c r="B264" s="118"/>
      <c r="E264" s="13"/>
      <c r="F264" s="24"/>
    </row>
    <row r="265" spans="2:6" ht="18" customHeight="1" x14ac:dyDescent="0.25">
      <c r="B265" s="118"/>
      <c r="E265" s="13"/>
      <c r="F265" s="24"/>
    </row>
    <row r="266" spans="2:6" ht="18" customHeight="1" x14ac:dyDescent="0.25">
      <c r="B266" s="118"/>
      <c r="E266" s="13"/>
      <c r="F266" s="24"/>
    </row>
    <row r="267" spans="2:6" ht="18" customHeight="1" x14ac:dyDescent="0.25">
      <c r="B267" s="118"/>
      <c r="E267" s="13"/>
      <c r="F267" s="24"/>
    </row>
    <row r="268" spans="2:6" ht="18" customHeight="1" x14ac:dyDescent="0.25">
      <c r="B268" s="118"/>
      <c r="E268" s="13"/>
      <c r="F268" s="24"/>
    </row>
    <row r="269" spans="2:6" ht="18" customHeight="1" x14ac:dyDescent="0.25">
      <c r="B269" s="118"/>
      <c r="E269" s="13"/>
      <c r="F269" s="24"/>
    </row>
    <row r="270" spans="2:6" ht="18" customHeight="1" x14ac:dyDescent="0.25">
      <c r="B270" s="118"/>
      <c r="E270" s="13"/>
      <c r="F270" s="24"/>
    </row>
    <row r="271" spans="2:6" ht="18" customHeight="1" x14ac:dyDescent="0.25">
      <c r="B271" s="118"/>
      <c r="E271" s="13"/>
      <c r="F271" s="24"/>
    </row>
    <row r="272" spans="2:6" ht="18" customHeight="1" x14ac:dyDescent="0.25">
      <c r="B272" s="118"/>
      <c r="E272" s="13"/>
      <c r="F272" s="24"/>
    </row>
    <row r="273" spans="2:6" ht="18" customHeight="1" x14ac:dyDescent="0.25">
      <c r="B273" s="118"/>
      <c r="E273" s="13"/>
      <c r="F273" s="24"/>
    </row>
    <row r="274" spans="2:6" ht="18" customHeight="1" x14ac:dyDescent="0.25">
      <c r="B274" s="118"/>
      <c r="E274" s="13"/>
      <c r="F274" s="24"/>
    </row>
    <row r="275" spans="2:6" ht="18" customHeight="1" x14ac:dyDescent="0.25">
      <c r="B275" s="118"/>
      <c r="E275" s="13"/>
      <c r="F275" s="24"/>
    </row>
    <row r="276" spans="2:6" ht="18" customHeight="1" x14ac:dyDescent="0.25">
      <c r="B276" s="118"/>
      <c r="E276" s="13"/>
    </row>
    <row r="277" spans="2:6" ht="18" customHeight="1" x14ac:dyDescent="0.25">
      <c r="B277" s="118"/>
      <c r="E277" s="13"/>
    </row>
    <row r="278" spans="2:6" ht="18" customHeight="1" x14ac:dyDescent="0.25">
      <c r="B278" s="118"/>
      <c r="E278" s="13"/>
      <c r="F278" s="13"/>
    </row>
    <row r="279" spans="2:6" ht="18" customHeight="1" x14ac:dyDescent="0.25">
      <c r="B279" s="118"/>
      <c r="E279" s="13"/>
      <c r="F279" s="13"/>
    </row>
    <row r="280" spans="2:6" ht="18" customHeight="1" x14ac:dyDescent="0.25">
      <c r="B280" s="118"/>
      <c r="E280" s="13"/>
      <c r="F280" s="13"/>
    </row>
    <row r="281" spans="2:6" ht="18" customHeight="1" x14ac:dyDescent="0.25">
      <c r="B281" s="118"/>
      <c r="E281" s="13"/>
      <c r="F281" s="13"/>
    </row>
    <row r="282" spans="2:6" ht="18" customHeight="1" x14ac:dyDescent="0.25">
      <c r="B282" s="118"/>
      <c r="E282" s="13"/>
      <c r="F282" s="13"/>
    </row>
    <row r="283" spans="2:6" ht="18" customHeight="1" x14ac:dyDescent="0.25">
      <c r="B283" s="118"/>
      <c r="E283" s="13"/>
      <c r="F283" s="13"/>
    </row>
    <row r="284" spans="2:6" ht="18" customHeight="1" x14ac:dyDescent="0.25">
      <c r="B284" s="118"/>
      <c r="E284" s="13"/>
      <c r="F284" s="13"/>
    </row>
    <row r="285" spans="2:6" ht="18" customHeight="1" x14ac:dyDescent="0.25">
      <c r="B285" s="118"/>
      <c r="E285" s="13"/>
      <c r="F285" s="13"/>
    </row>
    <row r="286" spans="2:6" ht="18" customHeight="1" x14ac:dyDescent="0.25">
      <c r="B286" s="118"/>
      <c r="E286" s="13"/>
      <c r="F286" s="13"/>
    </row>
    <row r="287" spans="2:6" ht="18" customHeight="1" x14ac:dyDescent="0.25">
      <c r="B287" s="118"/>
      <c r="E287" s="13"/>
      <c r="F287" s="13"/>
    </row>
    <row r="288" spans="2:6" ht="18" customHeight="1" x14ac:dyDescent="0.25">
      <c r="B288" s="118"/>
      <c r="E288" s="13"/>
      <c r="F288" s="13"/>
    </row>
    <row r="289" spans="2:6" ht="18" customHeight="1" x14ac:dyDescent="0.25">
      <c r="B289" s="118"/>
      <c r="E289" s="13"/>
      <c r="F289" s="13"/>
    </row>
    <row r="290" spans="2:6" ht="18" customHeight="1" x14ac:dyDescent="0.25">
      <c r="B290" s="118"/>
      <c r="E290" s="13"/>
      <c r="F290" s="13"/>
    </row>
    <row r="291" spans="2:6" ht="18" customHeight="1" x14ac:dyDescent="0.25">
      <c r="B291" s="118"/>
      <c r="E291" s="13"/>
      <c r="F291" s="13"/>
    </row>
    <row r="292" spans="2:6" ht="18" customHeight="1" x14ac:dyDescent="0.25">
      <c r="B292" s="118"/>
      <c r="E292" s="13"/>
      <c r="F292" s="13"/>
    </row>
    <row r="293" spans="2:6" ht="18" customHeight="1" x14ac:dyDescent="0.25">
      <c r="B293" s="118"/>
      <c r="E293" s="13"/>
      <c r="F293" s="13"/>
    </row>
    <row r="294" spans="2:6" ht="18" customHeight="1" x14ac:dyDescent="0.25">
      <c r="B294" s="118"/>
      <c r="E294" s="13"/>
      <c r="F294" s="13"/>
    </row>
    <row r="295" spans="2:6" ht="18" customHeight="1" x14ac:dyDescent="0.25">
      <c r="B295" s="118"/>
      <c r="E295" s="13"/>
      <c r="F295" s="13"/>
    </row>
    <row r="296" spans="2:6" ht="18" customHeight="1" x14ac:dyDescent="0.25">
      <c r="B296" s="118"/>
      <c r="E296" s="13"/>
      <c r="F296" s="13"/>
    </row>
    <row r="297" spans="2:6" ht="18" customHeight="1" x14ac:dyDescent="0.25">
      <c r="B297" s="118"/>
      <c r="E297" s="13"/>
      <c r="F297" s="13"/>
    </row>
    <row r="298" spans="2:6" ht="18" customHeight="1" x14ac:dyDescent="0.25">
      <c r="B298" s="118"/>
      <c r="E298" s="13"/>
      <c r="F298" s="13"/>
    </row>
    <row r="299" spans="2:6" ht="18" customHeight="1" x14ac:dyDescent="0.25">
      <c r="B299" s="118"/>
      <c r="E299" s="13"/>
      <c r="F299" s="13"/>
    </row>
    <row r="300" spans="2:6" ht="18" customHeight="1" x14ac:dyDescent="0.25">
      <c r="B300" s="118"/>
      <c r="E300" s="13"/>
      <c r="F300" s="13"/>
    </row>
    <row r="301" spans="2:6" ht="18" customHeight="1" x14ac:dyDescent="0.25">
      <c r="B301" s="118"/>
      <c r="E301" s="13"/>
      <c r="F301" s="13"/>
    </row>
    <row r="302" spans="2:6" ht="18" customHeight="1" x14ac:dyDescent="0.25">
      <c r="B302" s="118"/>
      <c r="E302" s="13"/>
      <c r="F302" s="13"/>
    </row>
    <row r="303" spans="2:6" ht="18" customHeight="1" x14ac:dyDescent="0.25">
      <c r="B303" s="118"/>
      <c r="E303" s="13"/>
      <c r="F303" s="13"/>
    </row>
    <row r="304" spans="2:6" ht="18" customHeight="1" x14ac:dyDescent="0.25">
      <c r="B304" s="118"/>
      <c r="E304" s="13"/>
      <c r="F304" s="13"/>
    </row>
    <row r="305" spans="2:6" ht="18" customHeight="1" x14ac:dyDescent="0.25">
      <c r="B305" s="118"/>
      <c r="E305" s="13"/>
      <c r="F305" s="13"/>
    </row>
    <row r="306" spans="2:6" ht="18" customHeight="1" x14ac:dyDescent="0.25">
      <c r="B306" s="118"/>
      <c r="E306" s="13"/>
      <c r="F306" s="13"/>
    </row>
    <row r="307" spans="2:6" ht="18" customHeight="1" x14ac:dyDescent="0.25">
      <c r="B307" s="118"/>
      <c r="E307" s="13"/>
      <c r="F307" s="13"/>
    </row>
    <row r="308" spans="2:6" ht="18" customHeight="1" x14ac:dyDescent="0.25">
      <c r="B308" s="118"/>
      <c r="E308" s="13"/>
      <c r="F308" s="13"/>
    </row>
    <row r="309" spans="2:6" ht="18" customHeight="1" x14ac:dyDescent="0.25">
      <c r="B309" s="118"/>
      <c r="E309" s="13"/>
      <c r="F309" s="13"/>
    </row>
    <row r="310" spans="2:6" ht="18" customHeight="1" x14ac:dyDescent="0.25">
      <c r="B310" s="118"/>
      <c r="E310" s="13"/>
      <c r="F310" s="13"/>
    </row>
    <row r="311" spans="2:6" ht="18" customHeight="1" x14ac:dyDescent="0.25">
      <c r="B311" s="118"/>
      <c r="E311" s="13"/>
      <c r="F311" s="13"/>
    </row>
    <row r="312" spans="2:6" ht="18" customHeight="1" x14ac:dyDescent="0.25">
      <c r="B312" s="118"/>
      <c r="E312" s="13"/>
      <c r="F312" s="13"/>
    </row>
    <row r="313" spans="2:6" ht="18" customHeight="1" x14ac:dyDescent="0.25">
      <c r="B313" s="118"/>
      <c r="E313" s="13"/>
      <c r="F313" s="13"/>
    </row>
    <row r="314" spans="2:6" ht="18" customHeight="1" x14ac:dyDescent="0.25">
      <c r="B314" s="118"/>
      <c r="E314" s="13"/>
      <c r="F314" s="13"/>
    </row>
    <row r="315" spans="2:6" ht="18" customHeight="1" x14ac:dyDescent="0.25">
      <c r="B315" s="118"/>
      <c r="E315" s="13"/>
      <c r="F315" s="13"/>
    </row>
    <row r="316" spans="2:6" ht="18" customHeight="1" x14ac:dyDescent="0.25">
      <c r="B316" s="118"/>
      <c r="E316" s="13"/>
      <c r="F316" s="13"/>
    </row>
    <row r="317" spans="2:6" ht="18" customHeight="1" x14ac:dyDescent="0.25">
      <c r="B317" s="118"/>
      <c r="E317" s="13"/>
      <c r="F317" s="13"/>
    </row>
    <row r="318" spans="2:6" ht="18" customHeight="1" x14ac:dyDescent="0.25">
      <c r="B318" s="118"/>
      <c r="E318" s="13"/>
      <c r="F318" s="13"/>
    </row>
    <row r="319" spans="2:6" ht="18" customHeight="1" x14ac:dyDescent="0.25">
      <c r="B319" s="118"/>
      <c r="E319" s="13"/>
      <c r="F319" s="13"/>
    </row>
    <row r="320" spans="2:6" ht="18" customHeight="1" x14ac:dyDescent="0.25">
      <c r="B320" s="118"/>
      <c r="E320" s="13"/>
      <c r="F320" s="13"/>
    </row>
    <row r="321" spans="2:6" ht="18" customHeight="1" x14ac:dyDescent="0.25">
      <c r="B321" s="118"/>
      <c r="E321" s="13"/>
      <c r="F321" s="13"/>
    </row>
    <row r="322" spans="2:6" ht="18" customHeight="1" x14ac:dyDescent="0.25">
      <c r="B322" s="118"/>
      <c r="E322" s="13"/>
      <c r="F322" s="13"/>
    </row>
    <row r="323" spans="2:6" ht="18" customHeight="1" x14ac:dyDescent="0.25">
      <c r="B323" s="118"/>
      <c r="E323" s="13"/>
      <c r="F323" s="13"/>
    </row>
    <row r="324" spans="2:6" ht="18" customHeight="1" x14ac:dyDescent="0.25">
      <c r="B324" s="118"/>
      <c r="E324" s="13"/>
      <c r="F324" s="13"/>
    </row>
    <row r="325" spans="2:6" ht="18" customHeight="1" x14ac:dyDescent="0.25">
      <c r="B325" s="118"/>
      <c r="E325" s="13"/>
      <c r="F325" s="13"/>
    </row>
    <row r="326" spans="2:6" ht="18" customHeight="1" x14ac:dyDescent="0.25">
      <c r="B326" s="118"/>
      <c r="E326" s="13"/>
      <c r="F326" s="13"/>
    </row>
    <row r="327" spans="2:6" ht="18" customHeight="1" x14ac:dyDescent="0.25">
      <c r="B327" s="118"/>
      <c r="E327" s="13"/>
      <c r="F327" s="13"/>
    </row>
    <row r="328" spans="2:6" ht="18" customHeight="1" x14ac:dyDescent="0.25">
      <c r="B328" s="118"/>
      <c r="E328" s="13"/>
      <c r="F328" s="13"/>
    </row>
    <row r="329" spans="2:6" ht="18" customHeight="1" x14ac:dyDescent="0.25">
      <c r="B329" s="118"/>
      <c r="E329" s="13"/>
      <c r="F329" s="13"/>
    </row>
    <row r="330" spans="2:6" ht="18" customHeight="1" x14ac:dyDescent="0.25">
      <c r="B330" s="118"/>
      <c r="E330" s="13"/>
      <c r="F330" s="13"/>
    </row>
    <row r="331" spans="2:6" ht="18" customHeight="1" x14ac:dyDescent="0.25">
      <c r="B331" s="118"/>
      <c r="E331" s="13"/>
      <c r="F331" s="13"/>
    </row>
    <row r="332" spans="2:6" ht="18" customHeight="1" x14ac:dyDescent="0.25">
      <c r="B332" s="118"/>
      <c r="E332" s="13"/>
      <c r="F332" s="13"/>
    </row>
    <row r="333" spans="2:6" ht="18" customHeight="1" x14ac:dyDescent="0.25">
      <c r="B333" s="118"/>
      <c r="E333" s="13"/>
      <c r="F333" s="13"/>
    </row>
    <row r="334" spans="2:6" ht="18" customHeight="1" x14ac:dyDescent="0.25">
      <c r="B334" s="118"/>
      <c r="E334" s="13"/>
      <c r="F334" s="13"/>
    </row>
    <row r="335" spans="2:6" ht="18" customHeight="1" x14ac:dyDescent="0.25">
      <c r="B335" s="118"/>
      <c r="E335" s="13"/>
      <c r="F335" s="13"/>
    </row>
    <row r="336" spans="2:6" ht="18" customHeight="1" x14ac:dyDescent="0.25">
      <c r="B336" s="118"/>
      <c r="E336" s="13"/>
      <c r="F336" s="13"/>
    </row>
    <row r="337" spans="2:6" ht="18" customHeight="1" x14ac:dyDescent="0.25">
      <c r="B337" s="118"/>
      <c r="E337" s="13"/>
      <c r="F337" s="13"/>
    </row>
    <row r="338" spans="2:6" ht="18" customHeight="1" x14ac:dyDescent="0.25">
      <c r="B338" s="118"/>
      <c r="E338" s="13"/>
      <c r="F338" s="13"/>
    </row>
    <row r="339" spans="2:6" ht="18" customHeight="1" x14ac:dyDescent="0.25">
      <c r="B339" s="118"/>
      <c r="E339" s="13"/>
      <c r="F339" s="13"/>
    </row>
    <row r="340" spans="2:6" ht="18" customHeight="1" x14ac:dyDescent="0.25">
      <c r="B340" s="118"/>
      <c r="E340" s="13"/>
      <c r="F340" s="13"/>
    </row>
    <row r="341" spans="2:6" ht="18" customHeight="1" x14ac:dyDescent="0.25">
      <c r="B341" s="118"/>
      <c r="E341" s="13"/>
      <c r="F341" s="13"/>
    </row>
    <row r="342" spans="2:6" ht="18" customHeight="1" x14ac:dyDescent="0.25">
      <c r="B342" s="118"/>
      <c r="E342" s="13"/>
      <c r="F342" s="13"/>
    </row>
    <row r="343" spans="2:6" ht="18" customHeight="1" x14ac:dyDescent="0.25">
      <c r="B343" s="118"/>
      <c r="E343" s="13"/>
      <c r="F343" s="13"/>
    </row>
    <row r="344" spans="2:6" ht="18" customHeight="1" x14ac:dyDescent="0.25">
      <c r="B344" s="118"/>
      <c r="E344" s="13"/>
      <c r="F344" s="13"/>
    </row>
    <row r="345" spans="2:6" ht="18" customHeight="1" x14ac:dyDescent="0.25">
      <c r="B345" s="118"/>
      <c r="E345" s="13"/>
      <c r="F345" s="13"/>
    </row>
    <row r="346" spans="2:6" ht="18" customHeight="1" x14ac:dyDescent="0.25">
      <c r="B346" s="118"/>
      <c r="E346" s="13"/>
      <c r="F346" s="13"/>
    </row>
    <row r="347" spans="2:6" ht="18" customHeight="1" x14ac:dyDescent="0.25">
      <c r="B347" s="118"/>
      <c r="E347" s="13"/>
      <c r="F347" s="13"/>
    </row>
    <row r="348" spans="2:6" ht="18" customHeight="1" x14ac:dyDescent="0.25">
      <c r="B348" s="118"/>
      <c r="E348" s="13"/>
      <c r="F348" s="13"/>
    </row>
    <row r="349" spans="2:6" ht="18" customHeight="1" x14ac:dyDescent="0.25">
      <c r="B349" s="118"/>
      <c r="E349" s="13"/>
      <c r="F349" s="13"/>
    </row>
    <row r="350" spans="2:6" ht="18" customHeight="1" x14ac:dyDescent="0.25">
      <c r="B350" s="118"/>
      <c r="E350" s="13"/>
      <c r="F350" s="13"/>
    </row>
    <row r="351" spans="2:6" ht="18" customHeight="1" x14ac:dyDescent="0.25">
      <c r="B351" s="118"/>
      <c r="E351" s="13"/>
      <c r="F351" s="13"/>
    </row>
    <row r="352" spans="2:6" ht="18" customHeight="1" x14ac:dyDescent="0.25">
      <c r="B352" s="118"/>
      <c r="E352" s="13"/>
      <c r="F352" s="13"/>
    </row>
    <row r="353" spans="2:6" ht="18" customHeight="1" x14ac:dyDescent="0.25">
      <c r="B353" s="118"/>
      <c r="E353" s="13"/>
      <c r="F353" s="13"/>
    </row>
    <row r="354" spans="2:6" ht="18" customHeight="1" x14ac:dyDescent="0.25">
      <c r="B354" s="118"/>
      <c r="E354" s="13"/>
      <c r="F354" s="13"/>
    </row>
    <row r="355" spans="2:6" ht="18" customHeight="1" x14ac:dyDescent="0.25">
      <c r="B355" s="118"/>
      <c r="E355" s="13"/>
      <c r="F355" s="13"/>
    </row>
    <row r="356" spans="2:6" ht="18" customHeight="1" x14ac:dyDescent="0.25">
      <c r="B356" s="118"/>
      <c r="E356" s="13"/>
      <c r="F356" s="13"/>
    </row>
    <row r="357" spans="2:6" ht="18" customHeight="1" x14ac:dyDescent="0.25">
      <c r="B357" s="118"/>
      <c r="E357" s="13"/>
      <c r="F357" s="13"/>
    </row>
    <row r="358" spans="2:6" ht="18" customHeight="1" x14ac:dyDescent="0.25">
      <c r="B358" s="118"/>
      <c r="E358" s="13"/>
      <c r="F358" s="13"/>
    </row>
    <row r="359" spans="2:6" ht="18" customHeight="1" x14ac:dyDescent="0.25">
      <c r="B359" s="118"/>
      <c r="E359" s="13"/>
      <c r="F359" s="13"/>
    </row>
    <row r="360" spans="2:6" ht="18" customHeight="1" x14ac:dyDescent="0.25">
      <c r="B360" s="118"/>
      <c r="E360" s="13"/>
      <c r="F360" s="13"/>
    </row>
    <row r="361" spans="2:6" ht="18" customHeight="1" x14ac:dyDescent="0.25">
      <c r="B361" s="118"/>
      <c r="E361" s="13"/>
      <c r="F361" s="13"/>
    </row>
    <row r="362" spans="2:6" ht="18" customHeight="1" x14ac:dyDescent="0.25">
      <c r="B362" s="118"/>
      <c r="E362" s="13"/>
      <c r="F362" s="13"/>
    </row>
    <row r="363" spans="2:6" ht="18" customHeight="1" x14ac:dyDescent="0.25">
      <c r="B363" s="118"/>
      <c r="E363" s="13"/>
      <c r="F363" s="13"/>
    </row>
    <row r="364" spans="2:6" ht="18" customHeight="1" x14ac:dyDescent="0.25">
      <c r="B364" s="118"/>
      <c r="E364" s="13"/>
      <c r="F364" s="13"/>
    </row>
    <row r="365" spans="2:6" ht="18" customHeight="1" x14ac:dyDescent="0.25">
      <c r="B365" s="118"/>
      <c r="E365" s="13"/>
      <c r="F365" s="13"/>
    </row>
    <row r="366" spans="2:6" ht="18" customHeight="1" x14ac:dyDescent="0.25">
      <c r="B366" s="118"/>
      <c r="E366" s="13"/>
      <c r="F366" s="13"/>
    </row>
    <row r="367" spans="2:6" ht="18" customHeight="1" x14ac:dyDescent="0.25">
      <c r="B367" s="118"/>
      <c r="E367" s="13"/>
      <c r="F367" s="13"/>
    </row>
    <row r="368" spans="2:6" ht="18" customHeight="1" x14ac:dyDescent="0.25">
      <c r="B368" s="118"/>
      <c r="E368" s="13"/>
      <c r="F368" s="13"/>
    </row>
    <row r="369" spans="2:6" ht="18" customHeight="1" x14ac:dyDescent="0.25">
      <c r="B369" s="118"/>
      <c r="E369" s="13"/>
      <c r="F369" s="13"/>
    </row>
    <row r="370" spans="2:6" ht="18" customHeight="1" x14ac:dyDescent="0.25">
      <c r="B370" s="118"/>
      <c r="E370" s="13"/>
      <c r="F370" s="13"/>
    </row>
    <row r="371" spans="2:6" ht="18" customHeight="1" x14ac:dyDescent="0.25">
      <c r="B371" s="118"/>
      <c r="E371" s="13"/>
      <c r="F371" s="13"/>
    </row>
    <row r="372" spans="2:6" ht="18" customHeight="1" x14ac:dyDescent="0.25">
      <c r="B372" s="118"/>
      <c r="E372" s="13"/>
      <c r="F372" s="13"/>
    </row>
    <row r="373" spans="2:6" ht="18" customHeight="1" x14ac:dyDescent="0.25">
      <c r="B373" s="118"/>
      <c r="E373" s="13"/>
      <c r="F373" s="13"/>
    </row>
    <row r="374" spans="2:6" ht="18" customHeight="1" x14ac:dyDescent="0.25">
      <c r="B374" s="118"/>
      <c r="E374" s="13"/>
      <c r="F374" s="13"/>
    </row>
    <row r="375" spans="2:6" ht="18" customHeight="1" x14ac:dyDescent="0.25">
      <c r="B375" s="118"/>
      <c r="E375" s="13"/>
      <c r="F375" s="13"/>
    </row>
    <row r="376" spans="2:6" ht="18" customHeight="1" x14ac:dyDescent="0.25">
      <c r="B376" s="118"/>
      <c r="E376" s="13"/>
      <c r="F376" s="13"/>
    </row>
    <row r="377" spans="2:6" ht="18" customHeight="1" x14ac:dyDescent="0.25">
      <c r="B377" s="118"/>
      <c r="E377" s="13"/>
      <c r="F377" s="13"/>
    </row>
    <row r="378" spans="2:6" ht="18" customHeight="1" x14ac:dyDescent="0.25">
      <c r="B378" s="118"/>
      <c r="E378" s="13"/>
      <c r="F378" s="13"/>
    </row>
    <row r="379" spans="2:6" ht="18" customHeight="1" x14ac:dyDescent="0.25">
      <c r="B379" s="118"/>
      <c r="E379" s="13"/>
      <c r="F379" s="13"/>
    </row>
    <row r="380" spans="2:6" ht="18" customHeight="1" x14ac:dyDescent="0.25">
      <c r="B380" s="118"/>
      <c r="E380" s="13"/>
      <c r="F380" s="13"/>
    </row>
    <row r="381" spans="2:6" ht="18" customHeight="1" x14ac:dyDescent="0.25">
      <c r="B381" s="118"/>
      <c r="E381" s="13"/>
      <c r="F381" s="13"/>
    </row>
    <row r="382" spans="2:6" ht="18" customHeight="1" x14ac:dyDescent="0.25">
      <c r="B382" s="118"/>
      <c r="E382" s="13"/>
      <c r="F382" s="13"/>
    </row>
    <row r="383" spans="2:6" ht="18" customHeight="1" x14ac:dyDescent="0.25">
      <c r="B383" s="118"/>
      <c r="E383" s="13"/>
      <c r="F383" s="13"/>
    </row>
    <row r="384" spans="2:6" ht="18" customHeight="1" x14ac:dyDescent="0.25">
      <c r="B384" s="118"/>
      <c r="E384" s="13"/>
      <c r="F384" s="13"/>
    </row>
    <row r="385" spans="2:6" ht="18" customHeight="1" x14ac:dyDescent="0.25">
      <c r="B385" s="118"/>
      <c r="E385" s="13"/>
      <c r="F385" s="13"/>
    </row>
    <row r="386" spans="2:6" ht="18" customHeight="1" x14ac:dyDescent="0.25">
      <c r="B386" s="118"/>
      <c r="E386" s="13"/>
      <c r="F386" s="13"/>
    </row>
    <row r="387" spans="2:6" ht="18" customHeight="1" x14ac:dyDescent="0.25">
      <c r="B387" s="118"/>
      <c r="E387" s="13"/>
      <c r="F387" s="13"/>
    </row>
    <row r="388" spans="2:6" ht="18" customHeight="1" x14ac:dyDescent="0.25">
      <c r="B388" s="118"/>
      <c r="E388" s="13"/>
      <c r="F388" s="13"/>
    </row>
    <row r="389" spans="2:6" ht="18" customHeight="1" x14ac:dyDescent="0.25">
      <c r="B389" s="118"/>
      <c r="E389" s="13"/>
      <c r="F389" s="13"/>
    </row>
    <row r="390" spans="2:6" ht="18" customHeight="1" x14ac:dyDescent="0.25">
      <c r="B390" s="118"/>
      <c r="E390" s="13"/>
      <c r="F390" s="13"/>
    </row>
    <row r="391" spans="2:6" ht="18" customHeight="1" x14ac:dyDescent="0.25">
      <c r="B391" s="118"/>
      <c r="E391" s="13"/>
      <c r="F391" s="13"/>
    </row>
    <row r="392" spans="2:6" ht="18" customHeight="1" x14ac:dyDescent="0.25">
      <c r="B392" s="118"/>
      <c r="E392" s="13"/>
      <c r="F392" s="13"/>
    </row>
    <row r="393" spans="2:6" ht="18" customHeight="1" x14ac:dyDescent="0.25">
      <c r="B393" s="118"/>
      <c r="E393" s="13"/>
      <c r="F393" s="13"/>
    </row>
    <row r="394" spans="2:6" ht="18" customHeight="1" x14ac:dyDescent="0.25">
      <c r="B394" s="118"/>
      <c r="E394" s="13"/>
      <c r="F394" s="13"/>
    </row>
    <row r="395" spans="2:6" ht="18" customHeight="1" x14ac:dyDescent="0.25">
      <c r="B395" s="118"/>
      <c r="E395" s="13"/>
      <c r="F395" s="13"/>
    </row>
    <row r="396" spans="2:6" ht="18" customHeight="1" x14ac:dyDescent="0.25">
      <c r="B396" s="118"/>
      <c r="E396" s="13"/>
      <c r="F396" s="13"/>
    </row>
    <row r="397" spans="2:6" ht="18" customHeight="1" x14ac:dyDescent="0.25">
      <c r="B397" s="118"/>
      <c r="E397" s="13"/>
      <c r="F397" s="13"/>
    </row>
    <row r="398" spans="2:6" ht="18" customHeight="1" x14ac:dyDescent="0.25">
      <c r="B398" s="118"/>
      <c r="E398" s="13"/>
      <c r="F398" s="13"/>
    </row>
    <row r="399" spans="2:6" ht="18" customHeight="1" x14ac:dyDescent="0.25">
      <c r="B399" s="118"/>
      <c r="E399" s="13"/>
      <c r="F399" s="13"/>
    </row>
    <row r="400" spans="2:6" ht="18" customHeight="1" x14ac:dyDescent="0.25">
      <c r="B400" s="118"/>
      <c r="E400" s="13"/>
      <c r="F400" s="13"/>
    </row>
    <row r="401" spans="2:6" ht="18" customHeight="1" x14ac:dyDescent="0.25">
      <c r="B401" s="118"/>
      <c r="E401" s="13"/>
      <c r="F401" s="13"/>
    </row>
    <row r="402" spans="2:6" ht="18" customHeight="1" x14ac:dyDescent="0.25">
      <c r="B402" s="118"/>
      <c r="E402" s="13"/>
      <c r="F402" s="13"/>
    </row>
    <row r="403" spans="2:6" ht="18" customHeight="1" x14ac:dyDescent="0.25">
      <c r="B403" s="118"/>
      <c r="E403" s="13"/>
      <c r="F403" s="13"/>
    </row>
    <row r="404" spans="2:6" ht="18" customHeight="1" x14ac:dyDescent="0.25">
      <c r="B404" s="118"/>
      <c r="E404" s="13"/>
      <c r="F404" s="13"/>
    </row>
    <row r="405" spans="2:6" ht="18" customHeight="1" x14ac:dyDescent="0.25">
      <c r="B405" s="118"/>
      <c r="E405" s="13"/>
      <c r="F405" s="13"/>
    </row>
    <row r="406" spans="2:6" ht="18" customHeight="1" x14ac:dyDescent="0.25">
      <c r="B406" s="118"/>
      <c r="E406" s="13"/>
      <c r="F406" s="13"/>
    </row>
    <row r="407" spans="2:6" ht="18" customHeight="1" x14ac:dyDescent="0.25">
      <c r="B407" s="118"/>
      <c r="E407" s="13"/>
      <c r="F407" s="13"/>
    </row>
    <row r="408" spans="2:6" ht="18" customHeight="1" x14ac:dyDescent="0.25">
      <c r="B408" s="118"/>
      <c r="E408" s="13"/>
      <c r="F408" s="13"/>
    </row>
    <row r="409" spans="2:6" ht="18" customHeight="1" x14ac:dyDescent="0.25">
      <c r="B409" s="118"/>
      <c r="E409" s="13"/>
      <c r="F409" s="13"/>
    </row>
    <row r="410" spans="2:6" ht="18" customHeight="1" x14ac:dyDescent="0.25">
      <c r="B410" s="118"/>
      <c r="E410" s="13"/>
      <c r="F410" s="13"/>
    </row>
    <row r="411" spans="2:6" ht="18" customHeight="1" x14ac:dyDescent="0.25">
      <c r="B411" s="118"/>
      <c r="E411" s="13"/>
      <c r="F411" s="13"/>
    </row>
    <row r="412" spans="2:6" ht="18" customHeight="1" x14ac:dyDescent="0.25">
      <c r="B412" s="118"/>
      <c r="E412" s="13"/>
      <c r="F412" s="13"/>
    </row>
    <row r="413" spans="2:6" ht="18" customHeight="1" x14ac:dyDescent="0.25">
      <c r="B413" s="118"/>
      <c r="E413" s="13"/>
      <c r="F413" s="13"/>
    </row>
    <row r="414" spans="2:6" ht="18" customHeight="1" x14ac:dyDescent="0.25">
      <c r="B414" s="118"/>
      <c r="E414" s="13"/>
      <c r="F414" s="13"/>
    </row>
    <row r="415" spans="2:6" ht="18" customHeight="1" x14ac:dyDescent="0.25">
      <c r="B415" s="118"/>
      <c r="E415" s="13"/>
      <c r="F415" s="13"/>
    </row>
    <row r="416" spans="2:6" ht="18" customHeight="1" x14ac:dyDescent="0.25">
      <c r="B416" s="118"/>
      <c r="E416" s="13"/>
      <c r="F416" s="13"/>
    </row>
    <row r="417" spans="2:6" ht="18" customHeight="1" x14ac:dyDescent="0.25">
      <c r="B417" s="118"/>
      <c r="E417" s="13"/>
      <c r="F417" s="13"/>
    </row>
    <row r="418" spans="2:6" ht="18" customHeight="1" x14ac:dyDescent="0.25">
      <c r="B418" s="118"/>
      <c r="E418" s="13"/>
      <c r="F418" s="13"/>
    </row>
    <row r="419" spans="2:6" ht="18" customHeight="1" x14ac:dyDescent="0.25">
      <c r="B419" s="118"/>
      <c r="E419" s="13"/>
      <c r="F419" s="13"/>
    </row>
    <row r="420" spans="2:6" ht="18" customHeight="1" x14ac:dyDescent="0.25">
      <c r="B420" s="118"/>
      <c r="E420" s="13"/>
      <c r="F420" s="13"/>
    </row>
    <row r="421" spans="2:6" ht="18" customHeight="1" x14ac:dyDescent="0.25">
      <c r="B421" s="118"/>
      <c r="E421" s="13"/>
      <c r="F421" s="13"/>
    </row>
    <row r="422" spans="2:6" ht="18" customHeight="1" x14ac:dyDescent="0.25">
      <c r="B422" s="118"/>
      <c r="E422" s="13"/>
      <c r="F422" s="13"/>
    </row>
    <row r="423" spans="2:6" ht="18" customHeight="1" x14ac:dyDescent="0.25">
      <c r="B423" s="118"/>
      <c r="E423" s="13"/>
      <c r="F423" s="13"/>
    </row>
    <row r="424" spans="2:6" ht="18" customHeight="1" x14ac:dyDescent="0.25">
      <c r="B424" s="118"/>
      <c r="E424" s="13"/>
      <c r="F424" s="13"/>
    </row>
    <row r="425" spans="2:6" ht="18" customHeight="1" x14ac:dyDescent="0.25">
      <c r="B425" s="118"/>
      <c r="E425" s="13"/>
      <c r="F425" s="13"/>
    </row>
    <row r="426" spans="2:6" ht="18" customHeight="1" x14ac:dyDescent="0.25">
      <c r="B426" s="118"/>
      <c r="E426" s="13"/>
      <c r="F426" s="13"/>
    </row>
    <row r="427" spans="2:6" ht="18" customHeight="1" x14ac:dyDescent="0.25">
      <c r="B427" s="118"/>
      <c r="E427" s="13"/>
      <c r="F427" s="13"/>
    </row>
    <row r="428" spans="2:6" ht="18" customHeight="1" x14ac:dyDescent="0.25">
      <c r="B428" s="118"/>
      <c r="E428" s="13"/>
      <c r="F428" s="13"/>
    </row>
    <row r="429" spans="2:6" ht="18" customHeight="1" x14ac:dyDescent="0.25">
      <c r="B429" s="118"/>
      <c r="E429" s="13"/>
      <c r="F429" s="13"/>
    </row>
    <row r="430" spans="2:6" ht="18" customHeight="1" x14ac:dyDescent="0.25">
      <c r="B430" s="118"/>
      <c r="E430" s="13"/>
      <c r="F430" s="13"/>
    </row>
    <row r="431" spans="2:6" ht="18" customHeight="1" x14ac:dyDescent="0.25">
      <c r="B431" s="118"/>
      <c r="E431" s="13"/>
      <c r="F431" s="13"/>
    </row>
    <row r="432" spans="2:6" ht="18" customHeight="1" x14ac:dyDescent="0.25">
      <c r="B432" s="118"/>
      <c r="E432" s="13"/>
      <c r="F432" s="13"/>
    </row>
    <row r="433" spans="2:6" ht="18" customHeight="1" x14ac:dyDescent="0.25">
      <c r="B433" s="118"/>
      <c r="E433" s="13"/>
      <c r="F433" s="13"/>
    </row>
    <row r="434" spans="2:6" ht="18" customHeight="1" x14ac:dyDescent="0.25">
      <c r="B434" s="118"/>
      <c r="E434" s="13"/>
      <c r="F434" s="13"/>
    </row>
    <row r="435" spans="2:6" ht="18" customHeight="1" x14ac:dyDescent="0.25">
      <c r="B435" s="118"/>
      <c r="E435" s="13"/>
      <c r="F435" s="13"/>
    </row>
    <row r="436" spans="2:6" ht="18" customHeight="1" x14ac:dyDescent="0.25">
      <c r="B436" s="118"/>
      <c r="E436" s="13"/>
      <c r="F436" s="13"/>
    </row>
    <row r="437" spans="2:6" ht="18" customHeight="1" x14ac:dyDescent="0.25">
      <c r="B437" s="118"/>
      <c r="E437" s="13"/>
      <c r="F437" s="13"/>
    </row>
    <row r="438" spans="2:6" ht="18" customHeight="1" x14ac:dyDescent="0.25">
      <c r="B438" s="118"/>
      <c r="E438" s="13"/>
      <c r="F438" s="13"/>
    </row>
    <row r="439" spans="2:6" ht="18" customHeight="1" x14ac:dyDescent="0.25">
      <c r="B439" s="118"/>
      <c r="E439" s="13"/>
      <c r="F439" s="13"/>
    </row>
    <row r="440" spans="2:6" ht="18" customHeight="1" x14ac:dyDescent="0.25">
      <c r="B440" s="118"/>
      <c r="E440" s="13"/>
      <c r="F440" s="13"/>
    </row>
    <row r="441" spans="2:6" ht="18" customHeight="1" x14ac:dyDescent="0.25">
      <c r="B441" s="118"/>
      <c r="E441" s="13"/>
      <c r="F441" s="13"/>
    </row>
    <row r="442" spans="2:6" ht="18" customHeight="1" x14ac:dyDescent="0.25">
      <c r="B442" s="118"/>
      <c r="E442" s="13"/>
      <c r="F442" s="13"/>
    </row>
    <row r="443" spans="2:6" ht="18" customHeight="1" x14ac:dyDescent="0.25">
      <c r="B443" s="118"/>
      <c r="E443" s="13"/>
      <c r="F443" s="13"/>
    </row>
    <row r="444" spans="2:6" ht="18" customHeight="1" x14ac:dyDescent="0.25">
      <c r="B444" s="118"/>
      <c r="E444" s="13"/>
      <c r="F444" s="13"/>
    </row>
    <row r="445" spans="2:6" ht="18" customHeight="1" x14ac:dyDescent="0.25">
      <c r="B445" s="118"/>
      <c r="E445" s="13"/>
      <c r="F445" s="13"/>
    </row>
    <row r="446" spans="2:6" ht="18" customHeight="1" x14ac:dyDescent="0.25">
      <c r="B446" s="118"/>
      <c r="E446" s="13"/>
      <c r="F446" s="13"/>
    </row>
    <row r="447" spans="2:6" ht="18" customHeight="1" x14ac:dyDescent="0.25">
      <c r="B447" s="118"/>
      <c r="E447" s="13"/>
      <c r="F447" s="13"/>
    </row>
    <row r="448" spans="2:6" ht="18" customHeight="1" x14ac:dyDescent="0.25">
      <c r="B448" s="118"/>
      <c r="E448" s="13"/>
      <c r="F448" s="13"/>
    </row>
    <row r="449" spans="2:6" ht="18" customHeight="1" x14ac:dyDescent="0.25">
      <c r="B449" s="118"/>
      <c r="E449" s="13"/>
      <c r="F449" s="13"/>
    </row>
    <row r="450" spans="2:6" ht="18" customHeight="1" x14ac:dyDescent="0.25">
      <c r="B450" s="118"/>
      <c r="E450" s="13"/>
      <c r="F450" s="13"/>
    </row>
    <row r="451" spans="2:6" ht="18" customHeight="1" x14ac:dyDescent="0.25">
      <c r="B451" s="118"/>
      <c r="E451" s="13"/>
      <c r="F451" s="13"/>
    </row>
    <row r="452" spans="2:6" ht="18" customHeight="1" x14ac:dyDescent="0.25">
      <c r="B452" s="118"/>
      <c r="E452" s="13"/>
      <c r="F452" s="13"/>
    </row>
    <row r="453" spans="2:6" ht="18" customHeight="1" x14ac:dyDescent="0.25">
      <c r="B453" s="118"/>
      <c r="E453" s="13"/>
      <c r="F453" s="13"/>
    </row>
    <row r="454" spans="2:6" ht="18" customHeight="1" x14ac:dyDescent="0.25">
      <c r="B454" s="118"/>
      <c r="E454" s="13"/>
      <c r="F454" s="13"/>
    </row>
    <row r="455" spans="2:6" ht="18" customHeight="1" x14ac:dyDescent="0.25">
      <c r="B455" s="118"/>
      <c r="E455" s="13"/>
      <c r="F455" s="13"/>
    </row>
    <row r="456" spans="2:6" ht="18" customHeight="1" x14ac:dyDescent="0.25">
      <c r="B456" s="118"/>
      <c r="E456" s="13"/>
      <c r="F456" s="13"/>
    </row>
    <row r="457" spans="2:6" ht="18" customHeight="1" x14ac:dyDescent="0.25">
      <c r="B457" s="118"/>
      <c r="E457" s="13"/>
      <c r="F457" s="13"/>
    </row>
    <row r="458" spans="2:6" ht="18" customHeight="1" x14ac:dyDescent="0.25">
      <c r="B458" s="118"/>
      <c r="E458" s="13"/>
      <c r="F458" s="13"/>
    </row>
    <row r="459" spans="2:6" ht="18" customHeight="1" x14ac:dyDescent="0.25">
      <c r="B459" s="118"/>
      <c r="E459" s="13"/>
      <c r="F459" s="13"/>
    </row>
    <row r="460" spans="2:6" ht="18" customHeight="1" x14ac:dyDescent="0.25">
      <c r="B460" s="118"/>
      <c r="E460" s="13"/>
      <c r="F460" s="13"/>
    </row>
    <row r="461" spans="2:6" ht="18" customHeight="1" x14ac:dyDescent="0.25">
      <c r="B461" s="118"/>
      <c r="E461" s="13"/>
      <c r="F461" s="13"/>
    </row>
    <row r="462" spans="2:6" ht="18" customHeight="1" x14ac:dyDescent="0.25">
      <c r="B462" s="118"/>
      <c r="E462" s="13"/>
      <c r="F462" s="13"/>
    </row>
    <row r="463" spans="2:6" ht="18" customHeight="1" x14ac:dyDescent="0.25">
      <c r="B463" s="118"/>
      <c r="E463" s="13"/>
      <c r="F463" s="13"/>
    </row>
    <row r="464" spans="2:6" ht="18" customHeight="1" x14ac:dyDescent="0.25">
      <c r="B464" s="118"/>
      <c r="E464" s="13"/>
      <c r="F464" s="13"/>
    </row>
    <row r="465" spans="2:6" ht="18" customHeight="1" x14ac:dyDescent="0.25">
      <c r="B465" s="118"/>
      <c r="E465" s="13"/>
      <c r="F465" s="13"/>
    </row>
    <row r="466" spans="2:6" ht="18" customHeight="1" x14ac:dyDescent="0.25">
      <c r="B466" s="118"/>
      <c r="E466" s="13"/>
      <c r="F466" s="13"/>
    </row>
    <row r="467" spans="2:6" ht="18" customHeight="1" x14ac:dyDescent="0.25">
      <c r="B467" s="118"/>
      <c r="E467" s="13"/>
      <c r="F467" s="13"/>
    </row>
    <row r="468" spans="2:6" ht="18" customHeight="1" x14ac:dyDescent="0.25">
      <c r="B468" s="118"/>
      <c r="E468" s="13"/>
      <c r="F468" s="13"/>
    </row>
    <row r="469" spans="2:6" ht="18" customHeight="1" x14ac:dyDescent="0.25">
      <c r="B469" s="118"/>
      <c r="E469" s="13"/>
      <c r="F469" s="13"/>
    </row>
    <row r="470" spans="2:6" ht="18" customHeight="1" x14ac:dyDescent="0.25">
      <c r="B470" s="118"/>
      <c r="E470" s="13"/>
      <c r="F470" s="13"/>
    </row>
    <row r="471" spans="2:6" ht="18" customHeight="1" x14ac:dyDescent="0.25">
      <c r="B471" s="118"/>
      <c r="E471" s="13"/>
      <c r="F471" s="13"/>
    </row>
    <row r="472" spans="2:6" ht="18" customHeight="1" x14ac:dyDescent="0.25">
      <c r="B472" s="118"/>
      <c r="E472" s="13"/>
      <c r="F472" s="13"/>
    </row>
    <row r="473" spans="2:6" ht="18" customHeight="1" x14ac:dyDescent="0.25">
      <c r="B473" s="118"/>
      <c r="E473" s="13"/>
      <c r="F473" s="13"/>
    </row>
    <row r="474" spans="2:6" ht="18" customHeight="1" x14ac:dyDescent="0.25">
      <c r="B474" s="118"/>
      <c r="E474" s="13"/>
      <c r="F474" s="13"/>
    </row>
    <row r="475" spans="2:6" ht="18" customHeight="1" x14ac:dyDescent="0.25">
      <c r="B475" s="118"/>
      <c r="E475" s="13"/>
      <c r="F475" s="13"/>
    </row>
    <row r="476" spans="2:6" ht="18" customHeight="1" x14ac:dyDescent="0.25">
      <c r="B476" s="118"/>
      <c r="E476" s="13"/>
      <c r="F476" s="13"/>
    </row>
    <row r="477" spans="2:6" ht="18" customHeight="1" x14ac:dyDescent="0.25">
      <c r="B477" s="118"/>
      <c r="E477" s="13"/>
      <c r="F477" s="13"/>
    </row>
    <row r="478" spans="2:6" ht="18" customHeight="1" x14ac:dyDescent="0.25">
      <c r="B478" s="118"/>
      <c r="E478" s="13"/>
      <c r="F478" s="13"/>
    </row>
    <row r="479" spans="2:6" ht="18" customHeight="1" x14ac:dyDescent="0.25">
      <c r="B479" s="118"/>
      <c r="E479" s="13"/>
      <c r="F479" s="13"/>
    </row>
    <row r="480" spans="2:6" ht="18" customHeight="1" x14ac:dyDescent="0.25">
      <c r="B480" s="118"/>
      <c r="E480" s="13"/>
      <c r="F480" s="13"/>
    </row>
    <row r="481" spans="2:6" ht="18" customHeight="1" x14ac:dyDescent="0.25">
      <c r="B481" s="118"/>
      <c r="E481" s="13"/>
      <c r="F481" s="13"/>
    </row>
    <row r="482" spans="2:6" ht="18" customHeight="1" x14ac:dyDescent="0.25">
      <c r="B482" s="118"/>
      <c r="E482" s="13"/>
      <c r="F482" s="13"/>
    </row>
    <row r="483" spans="2:6" ht="18" customHeight="1" x14ac:dyDescent="0.25">
      <c r="B483" s="118"/>
      <c r="E483" s="13"/>
      <c r="F483" s="13"/>
    </row>
    <row r="484" spans="2:6" ht="18" customHeight="1" x14ac:dyDescent="0.25">
      <c r="B484" s="118"/>
      <c r="E484" s="13"/>
      <c r="F484" s="13"/>
    </row>
    <row r="485" spans="2:6" ht="18" customHeight="1" x14ac:dyDescent="0.25">
      <c r="B485" s="118"/>
      <c r="E485" s="13"/>
      <c r="F485" s="13"/>
    </row>
    <row r="486" spans="2:6" ht="18" customHeight="1" x14ac:dyDescent="0.25">
      <c r="B486" s="118"/>
      <c r="E486" s="13"/>
      <c r="F486" s="13"/>
    </row>
    <row r="487" spans="2:6" ht="18" customHeight="1" x14ac:dyDescent="0.25">
      <c r="B487" s="118"/>
      <c r="E487" s="13"/>
      <c r="F487" s="13"/>
    </row>
    <row r="488" spans="2:6" ht="18" customHeight="1" x14ac:dyDescent="0.25">
      <c r="B488" s="118"/>
      <c r="E488" s="13"/>
      <c r="F488" s="13"/>
    </row>
    <row r="489" spans="2:6" ht="18" customHeight="1" x14ac:dyDescent="0.25">
      <c r="B489" s="118"/>
      <c r="E489" s="13"/>
      <c r="F489" s="13"/>
    </row>
    <row r="490" spans="2:6" ht="18" customHeight="1" x14ac:dyDescent="0.25">
      <c r="B490" s="118"/>
      <c r="E490" s="13"/>
      <c r="F490" s="13"/>
    </row>
    <row r="491" spans="2:6" ht="18" customHeight="1" x14ac:dyDescent="0.25">
      <c r="B491" s="118"/>
      <c r="E491" s="13"/>
      <c r="F491" s="13"/>
    </row>
    <row r="492" spans="2:6" ht="18" customHeight="1" x14ac:dyDescent="0.25">
      <c r="B492" s="118"/>
      <c r="E492" s="13"/>
      <c r="F492" s="13"/>
    </row>
    <row r="493" spans="2:6" ht="18" customHeight="1" x14ac:dyDescent="0.25">
      <c r="B493" s="118"/>
      <c r="E493" s="13"/>
      <c r="F493" s="13"/>
    </row>
    <row r="494" spans="2:6" ht="18" customHeight="1" x14ac:dyDescent="0.25">
      <c r="B494" s="118"/>
      <c r="E494" s="13"/>
      <c r="F494" s="13"/>
    </row>
    <row r="495" spans="2:6" ht="18" customHeight="1" x14ac:dyDescent="0.25">
      <c r="B495" s="118"/>
      <c r="E495" s="13"/>
      <c r="F495" s="13"/>
    </row>
    <row r="496" spans="2:6" ht="18" customHeight="1" x14ac:dyDescent="0.25">
      <c r="B496" s="118"/>
      <c r="E496" s="13"/>
      <c r="F496" s="13"/>
    </row>
    <row r="497" spans="2:6" ht="18" customHeight="1" x14ac:dyDescent="0.25">
      <c r="B497" s="118"/>
      <c r="E497" s="13"/>
      <c r="F497" s="13"/>
    </row>
    <row r="498" spans="2:6" ht="18" customHeight="1" x14ac:dyDescent="0.25">
      <c r="B498" s="118"/>
      <c r="E498" s="13"/>
      <c r="F498" s="13"/>
    </row>
    <row r="499" spans="2:6" ht="18" customHeight="1" x14ac:dyDescent="0.25">
      <c r="B499" s="118"/>
      <c r="E499" s="13"/>
      <c r="F499" s="13"/>
    </row>
    <row r="500" spans="2:6" ht="18" customHeight="1" x14ac:dyDescent="0.25">
      <c r="B500" s="118"/>
      <c r="E500" s="13"/>
      <c r="F500" s="13"/>
    </row>
    <row r="501" spans="2:6" ht="18" customHeight="1" x14ac:dyDescent="0.25">
      <c r="B501" s="118"/>
      <c r="E501" s="13"/>
      <c r="F501" s="13"/>
    </row>
    <row r="502" spans="2:6" ht="18" customHeight="1" x14ac:dyDescent="0.25">
      <c r="B502" s="118"/>
      <c r="E502" s="13"/>
      <c r="F502" s="13"/>
    </row>
    <row r="503" spans="2:6" ht="18" customHeight="1" x14ac:dyDescent="0.25">
      <c r="B503" s="118"/>
      <c r="E503" s="13"/>
      <c r="F503" s="13"/>
    </row>
    <row r="504" spans="2:6" ht="18" customHeight="1" x14ac:dyDescent="0.25">
      <c r="B504" s="118"/>
      <c r="E504" s="13"/>
      <c r="F504" s="13"/>
    </row>
    <row r="505" spans="2:6" ht="18" customHeight="1" x14ac:dyDescent="0.25">
      <c r="B505" s="118"/>
      <c r="E505" s="13"/>
      <c r="F505" s="13"/>
    </row>
    <row r="506" spans="2:6" ht="18" customHeight="1" x14ac:dyDescent="0.25">
      <c r="B506" s="118"/>
      <c r="E506" s="13"/>
      <c r="F506" s="13"/>
    </row>
    <row r="507" spans="2:6" ht="18" customHeight="1" x14ac:dyDescent="0.25">
      <c r="B507" s="118"/>
      <c r="E507" s="13"/>
      <c r="F507" s="13"/>
    </row>
    <row r="508" spans="2:6" ht="18" customHeight="1" x14ac:dyDescent="0.25">
      <c r="B508" s="118"/>
      <c r="E508" s="13"/>
      <c r="F508" s="13"/>
    </row>
    <row r="509" spans="2:6" ht="18" customHeight="1" x14ac:dyDescent="0.25">
      <c r="B509" s="118"/>
      <c r="E509" s="13"/>
      <c r="F509" s="13"/>
    </row>
    <row r="510" spans="2:6" ht="18" customHeight="1" x14ac:dyDescent="0.25">
      <c r="B510" s="118"/>
      <c r="E510" s="13"/>
      <c r="F510" s="13"/>
    </row>
    <row r="511" spans="2:6" ht="18" customHeight="1" x14ac:dyDescent="0.25">
      <c r="B511" s="118"/>
      <c r="E511" s="13"/>
      <c r="F511" s="13"/>
    </row>
    <row r="512" spans="2:6" ht="18" customHeight="1" x14ac:dyDescent="0.25">
      <c r="B512" s="118"/>
      <c r="E512" s="13"/>
      <c r="F512" s="13"/>
    </row>
    <row r="513" spans="2:6" ht="18" customHeight="1" x14ac:dyDescent="0.25">
      <c r="B513" s="118"/>
      <c r="E513" s="13"/>
      <c r="F513" s="13"/>
    </row>
    <row r="514" spans="2:6" ht="18" customHeight="1" x14ac:dyDescent="0.25">
      <c r="B514" s="118"/>
      <c r="E514" s="13"/>
      <c r="F514" s="13"/>
    </row>
    <row r="515" spans="2:6" ht="18" customHeight="1" x14ac:dyDescent="0.25">
      <c r="B515" s="118"/>
      <c r="E515" s="13"/>
      <c r="F515" s="13"/>
    </row>
    <row r="516" spans="2:6" ht="18" customHeight="1" x14ac:dyDescent="0.25">
      <c r="B516" s="118"/>
      <c r="E516" s="13"/>
      <c r="F516" s="13"/>
    </row>
    <row r="517" spans="2:6" ht="18" customHeight="1" x14ac:dyDescent="0.25">
      <c r="B517" s="118"/>
      <c r="E517" s="13"/>
      <c r="F517" s="13"/>
    </row>
    <row r="518" spans="2:6" ht="18" customHeight="1" x14ac:dyDescent="0.25">
      <c r="B518" s="118"/>
      <c r="E518" s="13"/>
      <c r="F518" s="13"/>
    </row>
    <row r="519" spans="2:6" ht="18" customHeight="1" x14ac:dyDescent="0.25">
      <c r="B519" s="118"/>
      <c r="E519" s="13"/>
      <c r="F519" s="13"/>
    </row>
    <row r="520" spans="2:6" ht="18" customHeight="1" x14ac:dyDescent="0.25">
      <c r="B520" s="118"/>
      <c r="E520" s="13"/>
      <c r="F520" s="13"/>
    </row>
    <row r="521" spans="2:6" ht="18" customHeight="1" x14ac:dyDescent="0.25">
      <c r="B521" s="118"/>
      <c r="E521" s="13"/>
      <c r="F521" s="13"/>
    </row>
    <row r="522" spans="2:6" ht="18" customHeight="1" x14ac:dyDescent="0.25">
      <c r="B522" s="118"/>
      <c r="E522" s="13"/>
      <c r="F522" s="13"/>
    </row>
    <row r="523" spans="2:6" ht="18" customHeight="1" x14ac:dyDescent="0.25">
      <c r="B523" s="118"/>
      <c r="E523" s="13"/>
      <c r="F523" s="13"/>
    </row>
    <row r="524" spans="2:6" ht="18" customHeight="1" x14ac:dyDescent="0.25">
      <c r="B524" s="118"/>
      <c r="E524" s="13"/>
      <c r="F524" s="13"/>
    </row>
    <row r="525" spans="2:6" ht="18" customHeight="1" x14ac:dyDescent="0.25">
      <c r="B525" s="118"/>
      <c r="E525" s="13"/>
      <c r="F525" s="13"/>
    </row>
    <row r="526" spans="2:6" ht="18" customHeight="1" x14ac:dyDescent="0.25">
      <c r="B526" s="118"/>
      <c r="E526" s="13"/>
      <c r="F526" s="13"/>
    </row>
    <row r="527" spans="2:6" ht="18" customHeight="1" x14ac:dyDescent="0.25">
      <c r="B527" s="118"/>
      <c r="E527" s="13"/>
      <c r="F527" s="13"/>
    </row>
    <row r="528" spans="2:6" ht="18" customHeight="1" x14ac:dyDescent="0.25">
      <c r="B528" s="118"/>
      <c r="E528" s="13"/>
      <c r="F528" s="13"/>
    </row>
    <row r="529" spans="2:6" ht="18" customHeight="1" x14ac:dyDescent="0.25">
      <c r="B529" s="118"/>
      <c r="E529" s="13"/>
      <c r="F529" s="13"/>
    </row>
    <row r="530" spans="2:6" ht="18" customHeight="1" x14ac:dyDescent="0.25">
      <c r="B530" s="118"/>
      <c r="E530" s="13"/>
      <c r="F530" s="13"/>
    </row>
    <row r="531" spans="2:6" ht="18" customHeight="1" x14ac:dyDescent="0.25">
      <c r="B531" s="118"/>
      <c r="E531" s="13"/>
      <c r="F531" s="13"/>
    </row>
    <row r="532" spans="2:6" ht="18" customHeight="1" x14ac:dyDescent="0.25">
      <c r="B532" s="118"/>
      <c r="E532" s="13"/>
      <c r="F532" s="13"/>
    </row>
    <row r="533" spans="2:6" ht="18" customHeight="1" x14ac:dyDescent="0.25">
      <c r="B533" s="118"/>
      <c r="E533" s="13"/>
      <c r="F533" s="13"/>
    </row>
    <row r="534" spans="2:6" ht="18" customHeight="1" x14ac:dyDescent="0.25">
      <c r="B534" s="118"/>
      <c r="E534" s="13"/>
      <c r="F534" s="13"/>
    </row>
    <row r="535" spans="2:6" ht="18" customHeight="1" x14ac:dyDescent="0.25">
      <c r="B535" s="118"/>
      <c r="E535" s="13"/>
      <c r="F535" s="13"/>
    </row>
    <row r="536" spans="2:6" ht="18" customHeight="1" x14ac:dyDescent="0.25">
      <c r="B536" s="118"/>
      <c r="E536" s="13"/>
      <c r="F536" s="13"/>
    </row>
    <row r="537" spans="2:6" ht="18" customHeight="1" x14ac:dyDescent="0.25">
      <c r="B537" s="118"/>
      <c r="E537" s="13"/>
      <c r="F537" s="13"/>
    </row>
    <row r="538" spans="2:6" ht="18" customHeight="1" x14ac:dyDescent="0.25">
      <c r="B538" s="118"/>
      <c r="E538" s="13"/>
      <c r="F538" s="13"/>
    </row>
    <row r="539" spans="2:6" ht="18" customHeight="1" x14ac:dyDescent="0.25">
      <c r="B539" s="118"/>
      <c r="E539" s="13"/>
      <c r="F539" s="13"/>
    </row>
    <row r="540" spans="2:6" ht="18" customHeight="1" x14ac:dyDescent="0.25">
      <c r="B540" s="118"/>
      <c r="E540" s="13"/>
      <c r="F540" s="13"/>
    </row>
    <row r="541" spans="2:6" ht="18" customHeight="1" x14ac:dyDescent="0.25">
      <c r="B541" s="118"/>
      <c r="E541" s="13"/>
      <c r="F541" s="13"/>
    </row>
    <row r="542" spans="2:6" ht="18" customHeight="1" x14ac:dyDescent="0.25">
      <c r="B542" s="118"/>
      <c r="E542" s="13"/>
      <c r="F542" s="13"/>
    </row>
    <row r="543" spans="2:6" ht="18" customHeight="1" x14ac:dyDescent="0.25">
      <c r="B543" s="118"/>
      <c r="E543" s="13"/>
      <c r="F543" s="13"/>
    </row>
    <row r="544" spans="2:6" ht="18" customHeight="1" x14ac:dyDescent="0.25">
      <c r="B544" s="118"/>
      <c r="E544" s="13"/>
      <c r="F544" s="13"/>
    </row>
    <row r="545" spans="2:6" ht="18" customHeight="1" x14ac:dyDescent="0.25">
      <c r="B545" s="118"/>
      <c r="E545" s="13"/>
      <c r="F545" s="13"/>
    </row>
    <row r="546" spans="2:6" ht="18" customHeight="1" x14ac:dyDescent="0.25">
      <c r="B546" s="118"/>
      <c r="E546" s="13"/>
      <c r="F546" s="13"/>
    </row>
    <row r="547" spans="2:6" ht="18" customHeight="1" x14ac:dyDescent="0.25">
      <c r="B547" s="118"/>
      <c r="E547" s="13"/>
      <c r="F547" s="13"/>
    </row>
    <row r="548" spans="2:6" ht="18" customHeight="1" x14ac:dyDescent="0.25">
      <c r="B548" s="118"/>
      <c r="E548" s="13"/>
      <c r="F548" s="13"/>
    </row>
    <row r="549" spans="2:6" ht="18" customHeight="1" x14ac:dyDescent="0.25">
      <c r="B549" s="118"/>
      <c r="E549" s="13"/>
      <c r="F549" s="13"/>
    </row>
    <row r="550" spans="2:6" ht="18" customHeight="1" x14ac:dyDescent="0.25">
      <c r="B550" s="118"/>
      <c r="E550" s="13"/>
      <c r="F550" s="13"/>
    </row>
    <row r="551" spans="2:6" ht="18" customHeight="1" x14ac:dyDescent="0.25">
      <c r="B551" s="118"/>
      <c r="E551" s="13"/>
      <c r="F551" s="13"/>
    </row>
    <row r="552" spans="2:6" ht="18" customHeight="1" x14ac:dyDescent="0.25">
      <c r="B552" s="118"/>
      <c r="E552" s="13"/>
      <c r="F552" s="13"/>
    </row>
    <row r="553" spans="2:6" ht="18" customHeight="1" x14ac:dyDescent="0.25">
      <c r="B553" s="118"/>
      <c r="E553" s="13"/>
      <c r="F553" s="13"/>
    </row>
    <row r="554" spans="2:6" ht="18" customHeight="1" x14ac:dyDescent="0.25">
      <c r="B554" s="118"/>
      <c r="E554" s="13"/>
      <c r="F554" s="13"/>
    </row>
    <row r="555" spans="2:6" ht="18" customHeight="1" x14ac:dyDescent="0.25">
      <c r="B555" s="118"/>
      <c r="E555" s="13"/>
      <c r="F555" s="13"/>
    </row>
    <row r="556" spans="2:6" ht="18" customHeight="1" x14ac:dyDescent="0.25">
      <c r="B556" s="118"/>
      <c r="E556" s="13"/>
      <c r="F556" s="13"/>
    </row>
    <row r="557" spans="2:6" ht="18" customHeight="1" x14ac:dyDescent="0.25">
      <c r="B557" s="118"/>
      <c r="E557" s="13"/>
      <c r="F557" s="13"/>
    </row>
    <row r="558" spans="2:6" ht="18" customHeight="1" x14ac:dyDescent="0.25">
      <c r="B558" s="118"/>
      <c r="E558" s="13"/>
      <c r="F558" s="13"/>
    </row>
    <row r="559" spans="2:6" ht="18" customHeight="1" x14ac:dyDescent="0.25">
      <c r="B559" s="118"/>
      <c r="E559" s="13"/>
      <c r="F559" s="13"/>
    </row>
    <row r="560" spans="2:6" ht="18" customHeight="1" x14ac:dyDescent="0.25">
      <c r="B560" s="118"/>
      <c r="E560" s="13"/>
      <c r="F560" s="13"/>
    </row>
    <row r="561" spans="2:6" ht="18" customHeight="1" x14ac:dyDescent="0.25">
      <c r="B561" s="118"/>
      <c r="E561" s="13"/>
      <c r="F561" s="13"/>
    </row>
    <row r="562" spans="2:6" ht="18" customHeight="1" x14ac:dyDescent="0.25">
      <c r="B562" s="118"/>
      <c r="E562" s="13"/>
      <c r="F562" s="13"/>
    </row>
    <row r="563" spans="2:6" ht="18" customHeight="1" x14ac:dyDescent="0.25">
      <c r="B563" s="118"/>
      <c r="E563" s="13"/>
      <c r="F563" s="13"/>
    </row>
    <row r="564" spans="2:6" ht="18" customHeight="1" x14ac:dyDescent="0.25">
      <c r="B564" s="118"/>
      <c r="E564" s="13"/>
      <c r="F564" s="13"/>
    </row>
    <row r="565" spans="2:6" ht="18" customHeight="1" x14ac:dyDescent="0.25">
      <c r="B565" s="118"/>
      <c r="E565" s="13"/>
      <c r="F565" s="13"/>
    </row>
    <row r="566" spans="2:6" ht="18" customHeight="1" x14ac:dyDescent="0.25">
      <c r="B566" s="118"/>
      <c r="E566" s="13"/>
      <c r="F566" s="13"/>
    </row>
    <row r="567" spans="2:6" ht="18" customHeight="1" x14ac:dyDescent="0.25">
      <c r="B567" s="118"/>
      <c r="E567" s="13"/>
      <c r="F567" s="13"/>
    </row>
    <row r="568" spans="2:6" ht="18" customHeight="1" x14ac:dyDescent="0.25">
      <c r="B568" s="118"/>
      <c r="E568" s="13"/>
      <c r="F568" s="13"/>
    </row>
    <row r="569" spans="2:6" ht="18" customHeight="1" x14ac:dyDescent="0.25">
      <c r="B569" s="118"/>
      <c r="E569" s="13"/>
      <c r="F569" s="13"/>
    </row>
    <row r="570" spans="2:6" ht="18" customHeight="1" x14ac:dyDescent="0.25">
      <c r="B570" s="118"/>
      <c r="E570" s="13"/>
      <c r="F570" s="13"/>
    </row>
    <row r="571" spans="2:6" ht="18" customHeight="1" x14ac:dyDescent="0.25">
      <c r="B571" s="118"/>
      <c r="E571" s="13"/>
      <c r="F571" s="13"/>
    </row>
    <row r="572" spans="2:6" ht="18" customHeight="1" x14ac:dyDescent="0.25">
      <c r="B572" s="118"/>
      <c r="E572" s="13"/>
      <c r="F572" s="13"/>
    </row>
    <row r="573" spans="2:6" ht="18" customHeight="1" x14ac:dyDescent="0.25">
      <c r="B573" s="118"/>
      <c r="E573" s="13"/>
      <c r="F573" s="13"/>
    </row>
    <row r="574" spans="2:6" ht="18" customHeight="1" x14ac:dyDescent="0.25">
      <c r="B574" s="118"/>
      <c r="E574" s="13"/>
      <c r="F574" s="13"/>
    </row>
    <row r="575" spans="2:6" ht="18" customHeight="1" x14ac:dyDescent="0.25">
      <c r="B575" s="118"/>
      <c r="E575" s="13"/>
      <c r="F575" s="13"/>
    </row>
    <row r="576" spans="2:6" ht="18" customHeight="1" x14ac:dyDescent="0.25">
      <c r="B576" s="118"/>
      <c r="E576" s="13"/>
      <c r="F576" s="13"/>
    </row>
    <row r="577" spans="2:6" ht="18" customHeight="1" x14ac:dyDescent="0.25">
      <c r="B577" s="118"/>
      <c r="E577" s="13"/>
      <c r="F577" s="13"/>
    </row>
    <row r="578" spans="2:6" ht="18" customHeight="1" x14ac:dyDescent="0.25">
      <c r="B578" s="118"/>
      <c r="E578" s="13"/>
      <c r="F578" s="13"/>
    </row>
    <row r="579" spans="2:6" ht="18" customHeight="1" x14ac:dyDescent="0.25">
      <c r="B579" s="118"/>
      <c r="E579" s="13"/>
      <c r="F579" s="13"/>
    </row>
    <row r="580" spans="2:6" ht="18" customHeight="1" x14ac:dyDescent="0.25">
      <c r="B580" s="118"/>
      <c r="E580" s="13"/>
      <c r="F580" s="13"/>
    </row>
    <row r="581" spans="2:6" ht="18" customHeight="1" x14ac:dyDescent="0.25">
      <c r="B581" s="118"/>
      <c r="E581" s="13"/>
      <c r="F581" s="13"/>
    </row>
    <row r="582" spans="2:6" ht="18" customHeight="1" x14ac:dyDescent="0.25">
      <c r="B582" s="118"/>
      <c r="E582" s="13"/>
      <c r="F582" s="13"/>
    </row>
    <row r="583" spans="2:6" ht="18" customHeight="1" x14ac:dyDescent="0.25">
      <c r="B583" s="118"/>
      <c r="E583" s="13"/>
      <c r="F583" s="13"/>
    </row>
    <row r="584" spans="2:6" ht="18" customHeight="1" x14ac:dyDescent="0.25">
      <c r="B584" s="118"/>
      <c r="E584" s="13"/>
      <c r="F584" s="13"/>
    </row>
    <row r="585" spans="2:6" ht="18" customHeight="1" x14ac:dyDescent="0.25">
      <c r="B585" s="118"/>
      <c r="E585" s="13"/>
      <c r="F585" s="13"/>
    </row>
    <row r="586" spans="2:6" ht="18" customHeight="1" x14ac:dyDescent="0.25">
      <c r="B586" s="118"/>
      <c r="E586" s="13"/>
      <c r="F586" s="13"/>
    </row>
    <row r="587" spans="2:6" ht="18" customHeight="1" x14ac:dyDescent="0.25">
      <c r="B587" s="118"/>
      <c r="E587" s="13"/>
      <c r="F587" s="13"/>
    </row>
    <row r="588" spans="2:6" ht="18" customHeight="1" x14ac:dyDescent="0.25">
      <c r="B588" s="118"/>
      <c r="E588" s="13"/>
      <c r="F588" s="13"/>
    </row>
    <row r="589" spans="2:6" ht="18" customHeight="1" x14ac:dyDescent="0.25">
      <c r="B589" s="118"/>
      <c r="E589" s="13"/>
      <c r="F589" s="13"/>
    </row>
    <row r="590" spans="2:6" ht="18" customHeight="1" x14ac:dyDescent="0.25">
      <c r="B590" s="118"/>
      <c r="E590" s="13"/>
      <c r="F590" s="13"/>
    </row>
    <row r="591" spans="2:6" ht="18" customHeight="1" x14ac:dyDescent="0.25">
      <c r="B591" s="118"/>
      <c r="E591" s="13"/>
      <c r="F591" s="13"/>
    </row>
    <row r="592" spans="2:6" ht="18" customHeight="1" x14ac:dyDescent="0.25">
      <c r="B592" s="118"/>
      <c r="E592" s="13"/>
      <c r="F592" s="13"/>
    </row>
    <row r="593" spans="2:6" ht="18" customHeight="1" x14ac:dyDescent="0.25">
      <c r="B593" s="118"/>
      <c r="E593" s="13"/>
      <c r="F593" s="13"/>
    </row>
    <row r="594" spans="2:6" ht="18" customHeight="1" x14ac:dyDescent="0.25">
      <c r="B594" s="118"/>
      <c r="E594" s="13"/>
      <c r="F594" s="13"/>
    </row>
    <row r="595" spans="2:6" ht="18" customHeight="1" x14ac:dyDescent="0.25">
      <c r="B595" s="118"/>
      <c r="E595" s="13"/>
      <c r="F595" s="13"/>
    </row>
    <row r="596" spans="2:6" ht="18" customHeight="1" x14ac:dyDescent="0.25">
      <c r="B596" s="118"/>
      <c r="E596" s="13"/>
      <c r="F596" s="13"/>
    </row>
    <row r="597" spans="2:6" ht="18" customHeight="1" x14ac:dyDescent="0.25">
      <c r="B597" s="118"/>
      <c r="E597" s="13"/>
      <c r="F597" s="13"/>
    </row>
    <row r="598" spans="2:6" ht="18" customHeight="1" x14ac:dyDescent="0.25">
      <c r="B598" s="118"/>
      <c r="E598" s="13"/>
      <c r="F598" s="13"/>
    </row>
    <row r="599" spans="2:6" ht="18" customHeight="1" x14ac:dyDescent="0.25">
      <c r="B599" s="118"/>
      <c r="E599" s="13"/>
      <c r="F599" s="13"/>
    </row>
    <row r="600" spans="2:6" ht="18" customHeight="1" x14ac:dyDescent="0.25">
      <c r="B600" s="118"/>
      <c r="E600" s="13"/>
      <c r="F600" s="13"/>
    </row>
    <row r="601" spans="2:6" ht="18" customHeight="1" x14ac:dyDescent="0.25">
      <c r="B601" s="118"/>
      <c r="E601" s="13"/>
      <c r="F601" s="13"/>
    </row>
    <row r="602" spans="2:6" ht="18" customHeight="1" x14ac:dyDescent="0.25">
      <c r="B602" s="118"/>
      <c r="E602" s="13"/>
      <c r="F602" s="13"/>
    </row>
    <row r="603" spans="2:6" ht="18" customHeight="1" x14ac:dyDescent="0.25">
      <c r="B603" s="118"/>
      <c r="E603" s="13"/>
      <c r="F603" s="13"/>
    </row>
    <row r="604" spans="2:6" ht="18" customHeight="1" x14ac:dyDescent="0.25">
      <c r="B604" s="118"/>
      <c r="E604" s="13"/>
      <c r="F604" s="13"/>
    </row>
    <row r="605" spans="2:6" ht="18" customHeight="1" x14ac:dyDescent="0.25">
      <c r="B605" s="118"/>
      <c r="E605" s="13"/>
      <c r="F605" s="13"/>
    </row>
    <row r="606" spans="2:6" ht="18" customHeight="1" x14ac:dyDescent="0.25">
      <c r="B606" s="118"/>
      <c r="E606" s="13"/>
      <c r="F606" s="13"/>
    </row>
    <row r="607" spans="2:6" ht="18" customHeight="1" x14ac:dyDescent="0.25">
      <c r="B607" s="118"/>
      <c r="E607" s="13"/>
      <c r="F607" s="13"/>
    </row>
    <row r="608" spans="2:6" ht="18" customHeight="1" x14ac:dyDescent="0.25">
      <c r="B608" s="118"/>
      <c r="E608" s="13"/>
      <c r="F608" s="13"/>
    </row>
    <row r="609" spans="2:6" ht="18" customHeight="1" x14ac:dyDescent="0.25">
      <c r="B609" s="118"/>
      <c r="E609" s="13"/>
      <c r="F609" s="13"/>
    </row>
    <row r="610" spans="2:6" ht="18" customHeight="1" x14ac:dyDescent="0.25">
      <c r="B610" s="118"/>
      <c r="E610" s="13"/>
      <c r="F610" s="13"/>
    </row>
    <row r="611" spans="2:6" ht="18" customHeight="1" x14ac:dyDescent="0.25">
      <c r="B611" s="118"/>
      <c r="E611" s="13"/>
      <c r="F611" s="13"/>
    </row>
    <row r="612" spans="2:6" ht="18" customHeight="1" x14ac:dyDescent="0.25">
      <c r="B612" s="118"/>
      <c r="E612" s="13"/>
      <c r="F612" s="13"/>
    </row>
    <row r="613" spans="2:6" ht="18" customHeight="1" x14ac:dyDescent="0.25">
      <c r="B613" s="118"/>
      <c r="E613" s="13"/>
      <c r="F613" s="13"/>
    </row>
    <row r="614" spans="2:6" ht="18" customHeight="1" x14ac:dyDescent="0.25">
      <c r="B614" s="118"/>
      <c r="E614" s="13"/>
      <c r="F614" s="13"/>
    </row>
    <row r="615" spans="2:6" ht="18" customHeight="1" x14ac:dyDescent="0.25">
      <c r="B615" s="118"/>
      <c r="E615" s="13"/>
      <c r="F615" s="13"/>
    </row>
    <row r="616" spans="2:6" ht="18" customHeight="1" x14ac:dyDescent="0.25">
      <c r="B616" s="118"/>
      <c r="E616" s="13"/>
      <c r="F616" s="13"/>
    </row>
    <row r="617" spans="2:6" ht="18" customHeight="1" x14ac:dyDescent="0.25">
      <c r="B617" s="118"/>
      <c r="E617" s="13"/>
      <c r="F617" s="13"/>
    </row>
    <row r="618" spans="2:6" ht="18" customHeight="1" x14ac:dyDescent="0.25">
      <c r="B618" s="118"/>
      <c r="E618" s="13"/>
      <c r="F618" s="13"/>
    </row>
    <row r="619" spans="2:6" ht="18" customHeight="1" x14ac:dyDescent="0.25">
      <c r="B619" s="118"/>
      <c r="E619" s="13"/>
      <c r="F619" s="13"/>
    </row>
    <row r="620" spans="2:6" ht="18" customHeight="1" x14ac:dyDescent="0.25">
      <c r="B620" s="118"/>
      <c r="E620" s="13"/>
      <c r="F620" s="13"/>
    </row>
    <row r="621" spans="2:6" ht="18" customHeight="1" x14ac:dyDescent="0.25">
      <c r="B621" s="118"/>
      <c r="E621" s="13"/>
      <c r="F621" s="13"/>
    </row>
    <row r="622" spans="2:6" ht="18" customHeight="1" x14ac:dyDescent="0.25">
      <c r="B622" s="118"/>
      <c r="E622" s="13"/>
      <c r="F622" s="13"/>
    </row>
    <row r="623" spans="2:6" ht="18" customHeight="1" x14ac:dyDescent="0.25">
      <c r="B623" s="118"/>
      <c r="E623" s="13"/>
      <c r="F623" s="13"/>
    </row>
    <row r="624" spans="2:6" ht="18" customHeight="1" x14ac:dyDescent="0.25">
      <c r="B624" s="118"/>
      <c r="E624" s="13"/>
      <c r="F624" s="13"/>
    </row>
    <row r="625" spans="2:6" ht="18" customHeight="1" x14ac:dyDescent="0.25">
      <c r="B625" s="118"/>
      <c r="E625" s="13"/>
      <c r="F625" s="13"/>
    </row>
    <row r="626" spans="2:6" ht="18" customHeight="1" x14ac:dyDescent="0.25">
      <c r="B626" s="118"/>
      <c r="E626" s="13"/>
      <c r="F626" s="13"/>
    </row>
    <row r="627" spans="2:6" ht="18" customHeight="1" x14ac:dyDescent="0.25">
      <c r="B627" s="118"/>
      <c r="E627" s="13"/>
      <c r="F627" s="13"/>
    </row>
    <row r="628" spans="2:6" ht="18" customHeight="1" x14ac:dyDescent="0.25">
      <c r="B628" s="118"/>
      <c r="E628" s="13"/>
      <c r="F628" s="13"/>
    </row>
    <row r="629" spans="2:6" ht="18" customHeight="1" x14ac:dyDescent="0.25">
      <c r="B629" s="118"/>
      <c r="E629" s="13"/>
      <c r="F629" s="13"/>
    </row>
    <row r="630" spans="2:6" ht="18" customHeight="1" x14ac:dyDescent="0.25">
      <c r="B630" s="118"/>
      <c r="E630" s="13"/>
      <c r="F630" s="13"/>
    </row>
    <row r="631" spans="2:6" ht="18" customHeight="1" x14ac:dyDescent="0.25">
      <c r="B631" s="118"/>
      <c r="E631" s="13"/>
      <c r="F631" s="13"/>
    </row>
    <row r="632" spans="2:6" ht="18" customHeight="1" x14ac:dyDescent="0.25">
      <c r="B632" s="118"/>
      <c r="E632" s="13"/>
      <c r="F632" s="13"/>
    </row>
    <row r="633" spans="2:6" ht="18" customHeight="1" x14ac:dyDescent="0.25">
      <c r="B633" s="118"/>
      <c r="E633" s="13"/>
      <c r="F633" s="13"/>
    </row>
    <row r="634" spans="2:6" ht="18" customHeight="1" x14ac:dyDescent="0.25">
      <c r="B634" s="118"/>
      <c r="E634" s="13"/>
      <c r="F634" s="13"/>
    </row>
    <row r="635" spans="2:6" ht="18" customHeight="1" x14ac:dyDescent="0.25">
      <c r="B635" s="118"/>
      <c r="E635" s="13"/>
      <c r="F635" s="13"/>
    </row>
    <row r="636" spans="2:6" ht="18" customHeight="1" x14ac:dyDescent="0.25">
      <c r="B636" s="118"/>
      <c r="E636" s="13"/>
      <c r="F636" s="13"/>
    </row>
    <row r="637" spans="2:6" ht="18" customHeight="1" x14ac:dyDescent="0.25">
      <c r="B637" s="118"/>
      <c r="E637" s="13"/>
      <c r="F637" s="13"/>
    </row>
    <row r="638" spans="2:6" ht="18" customHeight="1" x14ac:dyDescent="0.25">
      <c r="B638" s="118"/>
      <c r="E638" s="13"/>
      <c r="F638" s="13"/>
    </row>
    <row r="639" spans="2:6" ht="18" customHeight="1" x14ac:dyDescent="0.25">
      <c r="B639" s="118"/>
      <c r="E639" s="13"/>
      <c r="F639" s="13"/>
    </row>
    <row r="640" spans="2:6" ht="18" customHeight="1" x14ac:dyDescent="0.25">
      <c r="B640" s="118"/>
      <c r="E640" s="13"/>
      <c r="F640" s="13"/>
    </row>
    <row r="641" spans="2:6" ht="18" customHeight="1" x14ac:dyDescent="0.25">
      <c r="B641" s="118"/>
      <c r="E641" s="13"/>
      <c r="F641" s="13"/>
    </row>
    <row r="642" spans="2:6" ht="18" customHeight="1" x14ac:dyDescent="0.25">
      <c r="B642" s="118"/>
      <c r="E642" s="13"/>
      <c r="F642" s="13"/>
    </row>
    <row r="643" spans="2:6" ht="18" customHeight="1" x14ac:dyDescent="0.25">
      <c r="B643" s="118"/>
      <c r="E643" s="13"/>
      <c r="F643" s="13"/>
    </row>
    <row r="644" spans="2:6" ht="18" customHeight="1" x14ac:dyDescent="0.25">
      <c r="B644" s="118"/>
      <c r="E644" s="13"/>
      <c r="F644" s="13"/>
    </row>
    <row r="645" spans="2:6" ht="18" customHeight="1" x14ac:dyDescent="0.25">
      <c r="B645" s="118"/>
      <c r="E645" s="13"/>
      <c r="F645" s="13"/>
    </row>
    <row r="646" spans="2:6" ht="18" customHeight="1" x14ac:dyDescent="0.25">
      <c r="B646" s="118"/>
      <c r="E646" s="13"/>
      <c r="F646" s="13"/>
    </row>
    <row r="647" spans="2:6" ht="18" customHeight="1" x14ac:dyDescent="0.25">
      <c r="B647" s="118"/>
      <c r="E647" s="13"/>
      <c r="F647" s="13"/>
    </row>
    <row r="648" spans="2:6" ht="18" customHeight="1" x14ac:dyDescent="0.25">
      <c r="B648" s="118"/>
      <c r="E648" s="13"/>
      <c r="F648" s="13"/>
    </row>
    <row r="649" spans="2:6" ht="18" customHeight="1" x14ac:dyDescent="0.25">
      <c r="B649" s="118"/>
      <c r="E649" s="13"/>
      <c r="F649" s="13"/>
    </row>
    <row r="650" spans="2:6" ht="18" customHeight="1" x14ac:dyDescent="0.25">
      <c r="B650" s="118"/>
      <c r="E650" s="13"/>
      <c r="F650" s="13"/>
    </row>
    <row r="651" spans="2:6" ht="18" customHeight="1" x14ac:dyDescent="0.25">
      <c r="B651" s="118"/>
      <c r="E651" s="13"/>
      <c r="F651" s="13"/>
    </row>
    <row r="652" spans="2:6" ht="18" customHeight="1" x14ac:dyDescent="0.25">
      <c r="B652" s="118"/>
      <c r="E652" s="13"/>
      <c r="F652" s="13"/>
    </row>
    <row r="653" spans="2:6" ht="18" customHeight="1" x14ac:dyDescent="0.25">
      <c r="B653" s="118"/>
      <c r="E653" s="13"/>
      <c r="F653" s="13"/>
    </row>
    <row r="654" spans="2:6" ht="18" customHeight="1" x14ac:dyDescent="0.25">
      <c r="B654" s="118"/>
      <c r="E654" s="13"/>
      <c r="F654" s="13"/>
    </row>
    <row r="655" spans="2:6" ht="18" customHeight="1" x14ac:dyDescent="0.25">
      <c r="B655" s="118"/>
      <c r="E655" s="13"/>
      <c r="F655" s="13"/>
    </row>
    <row r="656" spans="2:6" ht="18" customHeight="1" x14ac:dyDescent="0.25">
      <c r="B656" s="118"/>
      <c r="E656" s="13"/>
      <c r="F656" s="13"/>
    </row>
    <row r="657" spans="2:6" ht="18" customHeight="1" x14ac:dyDescent="0.25">
      <c r="B657" s="118"/>
      <c r="E657" s="13"/>
      <c r="F657" s="13"/>
    </row>
    <row r="658" spans="2:6" ht="18" customHeight="1" x14ac:dyDescent="0.25">
      <c r="B658" s="118"/>
      <c r="E658" s="13"/>
      <c r="F658" s="13"/>
    </row>
    <row r="659" spans="2:6" ht="18" customHeight="1" x14ac:dyDescent="0.25">
      <c r="B659" s="118"/>
      <c r="E659" s="13"/>
      <c r="F659" s="13"/>
    </row>
    <row r="660" spans="2:6" ht="18" customHeight="1" x14ac:dyDescent="0.25">
      <c r="B660" s="118"/>
      <c r="E660" s="13"/>
      <c r="F660" s="13"/>
    </row>
    <row r="661" spans="2:6" ht="18" customHeight="1" x14ac:dyDescent="0.25">
      <c r="B661" s="118"/>
      <c r="E661" s="13"/>
      <c r="F661" s="13"/>
    </row>
    <row r="662" spans="2:6" ht="18" customHeight="1" x14ac:dyDescent="0.25">
      <c r="B662" s="118"/>
      <c r="E662" s="13"/>
      <c r="F662" s="13"/>
    </row>
    <row r="663" spans="2:6" ht="18" customHeight="1" x14ac:dyDescent="0.25">
      <c r="B663" s="118"/>
      <c r="E663" s="13"/>
      <c r="F663" s="13"/>
    </row>
    <row r="664" spans="2:6" ht="18" customHeight="1" x14ac:dyDescent="0.25">
      <c r="B664" s="118"/>
      <c r="E664" s="13"/>
      <c r="F664" s="13"/>
    </row>
    <row r="665" spans="2:6" ht="18" customHeight="1" x14ac:dyDescent="0.25">
      <c r="B665" s="118"/>
      <c r="E665" s="13"/>
      <c r="F665" s="13"/>
    </row>
    <row r="666" spans="2:6" ht="18" customHeight="1" x14ac:dyDescent="0.25">
      <c r="B666" s="118"/>
      <c r="E666" s="13"/>
      <c r="F666" s="13"/>
    </row>
    <row r="667" spans="2:6" ht="18" customHeight="1" x14ac:dyDescent="0.25">
      <c r="B667" s="118"/>
      <c r="E667" s="13"/>
      <c r="F667" s="13"/>
    </row>
    <row r="668" spans="2:6" ht="18" customHeight="1" x14ac:dyDescent="0.25">
      <c r="B668" s="118"/>
      <c r="E668" s="13"/>
      <c r="F668" s="13"/>
    </row>
    <row r="669" spans="2:6" ht="18" customHeight="1" x14ac:dyDescent="0.25">
      <c r="B669" s="118"/>
      <c r="E669" s="13"/>
      <c r="F669" s="13"/>
    </row>
    <row r="670" spans="2:6" ht="18" customHeight="1" x14ac:dyDescent="0.25">
      <c r="B670" s="118"/>
      <c r="E670" s="13"/>
      <c r="F670" s="13"/>
    </row>
    <row r="671" spans="2:6" ht="18" customHeight="1" x14ac:dyDescent="0.25">
      <c r="B671" s="118"/>
      <c r="E671" s="13"/>
      <c r="F671" s="13"/>
    </row>
    <row r="672" spans="2:6" ht="18" customHeight="1" x14ac:dyDescent="0.25">
      <c r="B672" s="118"/>
      <c r="E672" s="13"/>
      <c r="F672" s="13"/>
    </row>
    <row r="673" spans="2:6" ht="18" customHeight="1" x14ac:dyDescent="0.25">
      <c r="B673" s="118"/>
      <c r="E673" s="13"/>
      <c r="F673" s="13"/>
    </row>
    <row r="674" spans="2:6" ht="18" customHeight="1" x14ac:dyDescent="0.25">
      <c r="B674" s="118"/>
      <c r="E674" s="13"/>
      <c r="F674" s="13"/>
    </row>
    <row r="675" spans="2:6" ht="18" customHeight="1" x14ac:dyDescent="0.25">
      <c r="B675" s="118"/>
      <c r="E675" s="13"/>
      <c r="F675" s="13"/>
    </row>
    <row r="676" spans="2:6" ht="18" customHeight="1" x14ac:dyDescent="0.25">
      <c r="B676" s="118"/>
      <c r="E676" s="13"/>
      <c r="F676" s="13"/>
    </row>
    <row r="677" spans="2:6" ht="18" customHeight="1" x14ac:dyDescent="0.25">
      <c r="B677" s="118"/>
      <c r="E677" s="13"/>
      <c r="F677" s="13"/>
    </row>
    <row r="678" spans="2:6" ht="18" customHeight="1" x14ac:dyDescent="0.25">
      <c r="B678" s="118"/>
      <c r="E678" s="13"/>
      <c r="F678" s="13"/>
    </row>
    <row r="679" spans="2:6" ht="18" customHeight="1" x14ac:dyDescent="0.25">
      <c r="B679" s="118"/>
      <c r="E679" s="13"/>
      <c r="F679" s="13"/>
    </row>
    <row r="680" spans="2:6" ht="18" customHeight="1" x14ac:dyDescent="0.25">
      <c r="B680" s="118"/>
      <c r="E680" s="13"/>
      <c r="F680" s="13"/>
    </row>
    <row r="681" spans="2:6" ht="18" customHeight="1" x14ac:dyDescent="0.25">
      <c r="B681" s="118"/>
      <c r="E681" s="13"/>
      <c r="F681" s="13"/>
    </row>
    <row r="682" spans="2:6" ht="18" customHeight="1" x14ac:dyDescent="0.25">
      <c r="B682" s="118"/>
      <c r="E682" s="13"/>
      <c r="F682" s="13"/>
    </row>
    <row r="683" spans="2:6" ht="18" customHeight="1" x14ac:dyDescent="0.25">
      <c r="B683" s="118"/>
      <c r="E683" s="13"/>
      <c r="F683" s="13"/>
    </row>
    <row r="684" spans="2:6" ht="18" customHeight="1" x14ac:dyDescent="0.25">
      <c r="B684" s="118"/>
      <c r="E684" s="13"/>
      <c r="F684" s="13"/>
    </row>
    <row r="685" spans="2:6" ht="18" customHeight="1" x14ac:dyDescent="0.25">
      <c r="B685" s="118"/>
      <c r="E685" s="13"/>
      <c r="F685" s="13"/>
    </row>
    <row r="686" spans="2:6" ht="18" customHeight="1" x14ac:dyDescent="0.25">
      <c r="B686" s="118"/>
      <c r="E686" s="13"/>
      <c r="F686" s="13"/>
    </row>
    <row r="687" spans="2:6" ht="18" customHeight="1" x14ac:dyDescent="0.25">
      <c r="B687" s="118"/>
      <c r="E687" s="13"/>
      <c r="F687" s="13"/>
    </row>
    <row r="688" spans="2:6" ht="18" customHeight="1" x14ac:dyDescent="0.25">
      <c r="B688" s="118"/>
      <c r="E688" s="13"/>
      <c r="F688" s="13"/>
    </row>
    <row r="689" spans="2:6" ht="18" customHeight="1" x14ac:dyDescent="0.25">
      <c r="B689" s="118"/>
      <c r="E689" s="13"/>
      <c r="F689" s="13"/>
    </row>
    <row r="690" spans="2:6" ht="18" customHeight="1" x14ac:dyDescent="0.25">
      <c r="B690" s="118"/>
      <c r="E690" s="13"/>
      <c r="F690" s="13"/>
    </row>
    <row r="691" spans="2:6" ht="18" customHeight="1" x14ac:dyDescent="0.25">
      <c r="B691" s="118"/>
      <c r="E691" s="13"/>
      <c r="F691" s="13"/>
    </row>
    <row r="692" spans="2:6" ht="18" customHeight="1" x14ac:dyDescent="0.25">
      <c r="B692" s="118"/>
      <c r="E692" s="13"/>
      <c r="F692" s="13"/>
    </row>
    <row r="693" spans="2:6" ht="18" customHeight="1" x14ac:dyDescent="0.25">
      <c r="B693" s="118"/>
      <c r="E693" s="13"/>
      <c r="F693" s="13"/>
    </row>
    <row r="694" spans="2:6" ht="18" customHeight="1" x14ac:dyDescent="0.25">
      <c r="B694" s="118"/>
      <c r="E694" s="13"/>
      <c r="F694" s="13"/>
    </row>
    <row r="695" spans="2:6" ht="18" customHeight="1" x14ac:dyDescent="0.25">
      <c r="B695" s="118"/>
      <c r="E695" s="13"/>
      <c r="F695" s="13"/>
    </row>
    <row r="696" spans="2:6" ht="18" customHeight="1" x14ac:dyDescent="0.25">
      <c r="B696" s="118"/>
      <c r="E696" s="13"/>
      <c r="F696" s="13"/>
    </row>
    <row r="697" spans="2:6" ht="18" customHeight="1" x14ac:dyDescent="0.25">
      <c r="B697" s="118"/>
      <c r="E697" s="13"/>
      <c r="F697" s="13"/>
    </row>
    <row r="698" spans="2:6" ht="18" customHeight="1" x14ac:dyDescent="0.25">
      <c r="B698" s="118"/>
      <c r="E698" s="13"/>
      <c r="F698" s="13"/>
    </row>
    <row r="699" spans="2:6" ht="18" customHeight="1" x14ac:dyDescent="0.25">
      <c r="B699" s="118"/>
      <c r="E699" s="13"/>
      <c r="F699" s="13"/>
    </row>
    <row r="700" spans="2:6" ht="18" customHeight="1" x14ac:dyDescent="0.25">
      <c r="B700" s="118"/>
      <c r="E700" s="13"/>
      <c r="F700" s="13"/>
    </row>
    <row r="701" spans="2:6" ht="18" customHeight="1" x14ac:dyDescent="0.25">
      <c r="B701" s="118"/>
      <c r="E701" s="13"/>
      <c r="F701" s="13"/>
    </row>
    <row r="702" spans="2:6" ht="18" customHeight="1" x14ac:dyDescent="0.25">
      <c r="B702" s="118"/>
      <c r="E702" s="13"/>
      <c r="F702" s="13"/>
    </row>
    <row r="703" spans="2:6" ht="18" customHeight="1" x14ac:dyDescent="0.25">
      <c r="B703" s="118"/>
      <c r="E703" s="13"/>
      <c r="F703" s="13"/>
    </row>
    <row r="704" spans="2:6" ht="18" customHeight="1" x14ac:dyDescent="0.25">
      <c r="B704" s="118"/>
      <c r="E704" s="13"/>
      <c r="F704" s="13"/>
    </row>
    <row r="705" spans="2:6" ht="18" customHeight="1" x14ac:dyDescent="0.25">
      <c r="B705" s="118"/>
      <c r="E705" s="13"/>
      <c r="F705" s="13"/>
    </row>
    <row r="706" spans="2:6" ht="18" customHeight="1" x14ac:dyDescent="0.25">
      <c r="B706" s="118"/>
      <c r="E706" s="13"/>
      <c r="F706" s="13"/>
    </row>
    <row r="707" spans="2:6" ht="18" customHeight="1" x14ac:dyDescent="0.25">
      <c r="B707" s="118"/>
      <c r="E707" s="13"/>
      <c r="F707" s="13"/>
    </row>
    <row r="708" spans="2:6" ht="18" customHeight="1" x14ac:dyDescent="0.25">
      <c r="B708" s="118"/>
      <c r="E708" s="13"/>
      <c r="F708" s="13"/>
    </row>
    <row r="709" spans="2:6" ht="18" customHeight="1" x14ac:dyDescent="0.25">
      <c r="B709" s="118"/>
      <c r="E709" s="13"/>
      <c r="F709" s="13"/>
    </row>
    <row r="710" spans="2:6" ht="18" customHeight="1" x14ac:dyDescent="0.25">
      <c r="B710" s="118"/>
      <c r="E710" s="13"/>
      <c r="F710" s="13"/>
    </row>
    <row r="711" spans="2:6" ht="18" customHeight="1" x14ac:dyDescent="0.25">
      <c r="B711" s="118"/>
      <c r="E711" s="13"/>
      <c r="F711" s="13"/>
    </row>
    <row r="712" spans="2:6" ht="18" customHeight="1" x14ac:dyDescent="0.25">
      <c r="B712" s="118"/>
      <c r="E712" s="13"/>
      <c r="F712" s="13"/>
    </row>
    <row r="713" spans="2:6" ht="18" customHeight="1" x14ac:dyDescent="0.25">
      <c r="B713" s="118"/>
      <c r="E713" s="13"/>
      <c r="F713" s="13"/>
    </row>
    <row r="714" spans="2:6" ht="18" customHeight="1" x14ac:dyDescent="0.25">
      <c r="B714" s="118"/>
      <c r="E714" s="13"/>
      <c r="F714" s="13"/>
    </row>
    <row r="715" spans="2:6" ht="18" customHeight="1" x14ac:dyDescent="0.25">
      <c r="B715" s="118"/>
      <c r="E715" s="13"/>
      <c r="F715" s="13"/>
    </row>
    <row r="716" spans="2:6" ht="18" customHeight="1" x14ac:dyDescent="0.25">
      <c r="B716" s="118"/>
      <c r="E716" s="13"/>
      <c r="F716" s="13"/>
    </row>
    <row r="717" spans="2:6" ht="18" customHeight="1" x14ac:dyDescent="0.25">
      <c r="B717" s="118"/>
      <c r="E717" s="13"/>
      <c r="F717" s="13"/>
    </row>
    <row r="718" spans="2:6" ht="18" customHeight="1" x14ac:dyDescent="0.25">
      <c r="B718" s="118"/>
      <c r="E718" s="13"/>
      <c r="F718" s="13"/>
    </row>
    <row r="719" spans="2:6" ht="18" customHeight="1" x14ac:dyDescent="0.25">
      <c r="B719" s="118"/>
      <c r="E719" s="13"/>
      <c r="F719" s="13"/>
    </row>
    <row r="720" spans="2:6" ht="18" customHeight="1" x14ac:dyDescent="0.25">
      <c r="B720" s="118"/>
      <c r="E720" s="13"/>
      <c r="F720" s="13"/>
    </row>
    <row r="721" spans="2:6" ht="18" customHeight="1" x14ac:dyDescent="0.25">
      <c r="B721" s="118"/>
      <c r="E721" s="13"/>
      <c r="F721" s="13"/>
    </row>
    <row r="722" spans="2:6" ht="18" customHeight="1" x14ac:dyDescent="0.25">
      <c r="B722" s="118"/>
      <c r="E722" s="13"/>
      <c r="F722" s="13"/>
    </row>
    <row r="723" spans="2:6" ht="18" customHeight="1" x14ac:dyDescent="0.25">
      <c r="B723" s="118"/>
      <c r="E723" s="13"/>
      <c r="F723" s="13"/>
    </row>
    <row r="724" spans="2:6" ht="18" customHeight="1" x14ac:dyDescent="0.25">
      <c r="B724" s="118"/>
      <c r="E724" s="13"/>
      <c r="F724" s="13"/>
    </row>
    <row r="725" spans="2:6" ht="18" customHeight="1" x14ac:dyDescent="0.25">
      <c r="B725" s="118"/>
      <c r="E725" s="13"/>
      <c r="F725" s="13"/>
    </row>
    <row r="726" spans="2:6" ht="18" customHeight="1" x14ac:dyDescent="0.25">
      <c r="B726" s="118"/>
      <c r="E726" s="13"/>
      <c r="F726" s="13"/>
    </row>
    <row r="727" spans="2:6" ht="18" customHeight="1" x14ac:dyDescent="0.25">
      <c r="B727" s="118"/>
      <c r="E727" s="13"/>
      <c r="F727" s="13"/>
    </row>
    <row r="728" spans="2:6" ht="18" customHeight="1" x14ac:dyDescent="0.25">
      <c r="B728" s="118"/>
      <c r="E728" s="13"/>
      <c r="F728" s="13"/>
    </row>
    <row r="729" spans="2:6" ht="18" customHeight="1" x14ac:dyDescent="0.25">
      <c r="B729" s="118"/>
      <c r="E729" s="13"/>
      <c r="F729" s="13"/>
    </row>
    <row r="730" spans="2:6" ht="18" customHeight="1" x14ac:dyDescent="0.25">
      <c r="B730" s="118"/>
      <c r="E730" s="13"/>
      <c r="F730" s="13"/>
    </row>
    <row r="731" spans="2:6" ht="18" customHeight="1" x14ac:dyDescent="0.25">
      <c r="B731" s="118"/>
      <c r="E731" s="13"/>
      <c r="F731" s="13"/>
    </row>
    <row r="732" spans="2:6" ht="18" customHeight="1" x14ac:dyDescent="0.25">
      <c r="B732" s="118"/>
      <c r="E732" s="13"/>
      <c r="F732" s="13"/>
    </row>
    <row r="733" spans="2:6" ht="18" customHeight="1" x14ac:dyDescent="0.25">
      <c r="B733" s="118"/>
      <c r="E733" s="13"/>
      <c r="F733" s="13"/>
    </row>
    <row r="734" spans="2:6" ht="18" customHeight="1" x14ac:dyDescent="0.25">
      <c r="B734" s="118"/>
      <c r="E734" s="13"/>
      <c r="F734" s="13"/>
    </row>
    <row r="735" spans="2:6" ht="18" customHeight="1" x14ac:dyDescent="0.25">
      <c r="B735" s="118"/>
      <c r="E735" s="13"/>
      <c r="F735" s="13"/>
    </row>
    <row r="736" spans="2:6" ht="18" customHeight="1" x14ac:dyDescent="0.25">
      <c r="B736" s="118"/>
      <c r="E736" s="13"/>
      <c r="F736" s="13"/>
    </row>
    <row r="737" spans="2:6" ht="18" customHeight="1" x14ac:dyDescent="0.25">
      <c r="B737" s="118"/>
      <c r="E737" s="13"/>
      <c r="F737" s="13"/>
    </row>
    <row r="738" spans="2:6" ht="18" customHeight="1" x14ac:dyDescent="0.25">
      <c r="B738" s="118"/>
      <c r="E738" s="13"/>
      <c r="F738" s="13"/>
    </row>
    <row r="739" spans="2:6" ht="18" customHeight="1" x14ac:dyDescent="0.25">
      <c r="B739" s="118"/>
      <c r="E739" s="13"/>
      <c r="F739" s="13"/>
    </row>
    <row r="740" spans="2:6" ht="18" customHeight="1" x14ac:dyDescent="0.25">
      <c r="B740" s="118"/>
      <c r="E740" s="13"/>
      <c r="F740" s="13"/>
    </row>
    <row r="741" spans="2:6" ht="18" customHeight="1" x14ac:dyDescent="0.25">
      <c r="B741" s="118"/>
      <c r="E741" s="13"/>
      <c r="F741" s="13"/>
    </row>
    <row r="742" spans="2:6" ht="18" customHeight="1" x14ac:dyDescent="0.25">
      <c r="B742" s="118"/>
      <c r="E742" s="13"/>
      <c r="F742" s="13"/>
    </row>
    <row r="743" spans="2:6" ht="18" customHeight="1" x14ac:dyDescent="0.25">
      <c r="B743" s="118"/>
      <c r="E743" s="13"/>
      <c r="F743" s="13"/>
    </row>
    <row r="744" spans="2:6" ht="18" customHeight="1" x14ac:dyDescent="0.25">
      <c r="B744" s="118"/>
      <c r="E744" s="13"/>
      <c r="F744" s="13"/>
    </row>
    <row r="745" spans="2:6" ht="18" customHeight="1" x14ac:dyDescent="0.25">
      <c r="B745" s="118"/>
      <c r="E745" s="13"/>
      <c r="F745" s="13"/>
    </row>
    <row r="746" spans="2:6" ht="18" customHeight="1" x14ac:dyDescent="0.25">
      <c r="B746" s="118"/>
      <c r="E746" s="13"/>
      <c r="F746" s="13"/>
    </row>
    <row r="747" spans="2:6" ht="18" customHeight="1" x14ac:dyDescent="0.25">
      <c r="B747" s="118"/>
      <c r="E747" s="13"/>
      <c r="F747" s="13"/>
    </row>
    <row r="748" spans="2:6" ht="18" customHeight="1" x14ac:dyDescent="0.25">
      <c r="B748" s="118"/>
      <c r="E748" s="13"/>
      <c r="F748" s="13"/>
    </row>
    <row r="749" spans="2:6" ht="18" customHeight="1" x14ac:dyDescent="0.25">
      <c r="B749" s="118"/>
      <c r="E749" s="13"/>
      <c r="F749" s="13"/>
    </row>
    <row r="750" spans="2:6" ht="18" customHeight="1" x14ac:dyDescent="0.25">
      <c r="B750" s="118"/>
      <c r="E750" s="13"/>
      <c r="F750" s="13"/>
    </row>
    <row r="751" spans="2:6" ht="18" customHeight="1" x14ac:dyDescent="0.25">
      <c r="B751" s="118"/>
      <c r="E751" s="13"/>
      <c r="F751" s="13"/>
    </row>
    <row r="752" spans="2:6" ht="18" customHeight="1" x14ac:dyDescent="0.25">
      <c r="B752" s="118"/>
      <c r="E752" s="13"/>
      <c r="F752" s="13"/>
    </row>
    <row r="753" spans="2:6" ht="18" customHeight="1" x14ac:dyDescent="0.25">
      <c r="B753" s="118"/>
      <c r="E753" s="13"/>
      <c r="F753" s="13"/>
    </row>
    <row r="754" spans="2:6" ht="18" customHeight="1" x14ac:dyDescent="0.25">
      <c r="B754" s="118"/>
      <c r="E754" s="13"/>
      <c r="F754" s="13"/>
    </row>
    <row r="755" spans="2:6" ht="18" customHeight="1" x14ac:dyDescent="0.25">
      <c r="B755" s="118"/>
      <c r="E755" s="13"/>
      <c r="F755" s="13"/>
    </row>
    <row r="756" spans="2:6" ht="18" customHeight="1" x14ac:dyDescent="0.25">
      <c r="B756" s="118"/>
      <c r="E756" s="13"/>
      <c r="F756" s="13"/>
    </row>
    <row r="757" spans="2:6" ht="18" customHeight="1" x14ac:dyDescent="0.25">
      <c r="B757" s="118"/>
      <c r="E757" s="13"/>
      <c r="F757" s="13"/>
    </row>
    <row r="758" spans="2:6" ht="18" customHeight="1" x14ac:dyDescent="0.25">
      <c r="B758" s="118"/>
      <c r="E758" s="13"/>
      <c r="F758" s="13"/>
    </row>
    <row r="759" spans="2:6" ht="18" customHeight="1" x14ac:dyDescent="0.25">
      <c r="B759" s="118"/>
      <c r="E759" s="13"/>
      <c r="F759" s="13"/>
    </row>
    <row r="760" spans="2:6" ht="18" customHeight="1" x14ac:dyDescent="0.25">
      <c r="B760" s="118"/>
      <c r="E760" s="13"/>
      <c r="F760" s="13"/>
    </row>
    <row r="761" spans="2:6" ht="18" customHeight="1" x14ac:dyDescent="0.25">
      <c r="B761" s="118"/>
      <c r="E761" s="13"/>
      <c r="F761" s="13"/>
    </row>
    <row r="762" spans="2:6" ht="18" customHeight="1" x14ac:dyDescent="0.25">
      <c r="B762" s="118"/>
      <c r="E762" s="13"/>
      <c r="F762" s="13"/>
    </row>
    <row r="763" spans="2:6" ht="18" customHeight="1" x14ac:dyDescent="0.25">
      <c r="B763" s="118"/>
      <c r="E763" s="13"/>
      <c r="F763" s="13"/>
    </row>
    <row r="764" spans="2:6" ht="18" customHeight="1" x14ac:dyDescent="0.25">
      <c r="B764" s="118"/>
      <c r="E764" s="13"/>
      <c r="F764" s="13"/>
    </row>
    <row r="765" spans="2:6" ht="18" customHeight="1" x14ac:dyDescent="0.25">
      <c r="B765" s="118"/>
      <c r="E765" s="13"/>
      <c r="F765" s="13"/>
    </row>
    <row r="766" spans="2:6" ht="18" customHeight="1" x14ac:dyDescent="0.25">
      <c r="B766" s="118"/>
      <c r="E766" s="13"/>
      <c r="F766" s="13"/>
    </row>
    <row r="767" spans="2:6" ht="18" customHeight="1" x14ac:dyDescent="0.25">
      <c r="B767" s="118"/>
      <c r="E767" s="13"/>
      <c r="F767" s="13"/>
    </row>
    <row r="768" spans="2:6" ht="18" customHeight="1" x14ac:dyDescent="0.25">
      <c r="B768" s="118"/>
      <c r="E768" s="13"/>
      <c r="F768" s="13"/>
    </row>
    <row r="769" spans="2:6" ht="18" customHeight="1" x14ac:dyDescent="0.25">
      <c r="B769" s="118"/>
      <c r="E769" s="13"/>
      <c r="F769" s="13"/>
    </row>
    <row r="770" spans="2:6" ht="18" customHeight="1" x14ac:dyDescent="0.25">
      <c r="B770" s="118"/>
      <c r="E770" s="13"/>
      <c r="F770" s="13"/>
    </row>
    <row r="771" spans="2:6" ht="18" customHeight="1" x14ac:dyDescent="0.25">
      <c r="B771" s="118"/>
      <c r="E771" s="13"/>
      <c r="F771" s="13"/>
    </row>
    <row r="772" spans="2:6" ht="18" customHeight="1" x14ac:dyDescent="0.25">
      <c r="B772" s="118"/>
      <c r="E772" s="13"/>
      <c r="F772" s="13"/>
    </row>
    <row r="773" spans="2:6" ht="18" customHeight="1" x14ac:dyDescent="0.25">
      <c r="B773" s="118"/>
      <c r="E773" s="13"/>
      <c r="F773" s="13"/>
    </row>
    <row r="774" spans="2:6" ht="18" customHeight="1" x14ac:dyDescent="0.25">
      <c r="B774" s="118"/>
      <c r="E774" s="13"/>
      <c r="F774" s="13"/>
    </row>
    <row r="775" spans="2:6" ht="18" customHeight="1" x14ac:dyDescent="0.25">
      <c r="B775" s="118"/>
      <c r="E775" s="13"/>
      <c r="F775" s="13"/>
    </row>
    <row r="776" spans="2:6" ht="18" customHeight="1" x14ac:dyDescent="0.25">
      <c r="B776" s="118"/>
      <c r="E776" s="13"/>
      <c r="F776" s="13"/>
    </row>
    <row r="777" spans="2:6" ht="18" customHeight="1" x14ac:dyDescent="0.25">
      <c r="B777" s="118"/>
      <c r="E777" s="13"/>
      <c r="F777" s="13"/>
    </row>
    <row r="778" spans="2:6" ht="18" customHeight="1" x14ac:dyDescent="0.25">
      <c r="B778" s="118"/>
      <c r="E778" s="13"/>
      <c r="F778" s="13"/>
    </row>
    <row r="779" spans="2:6" ht="18" customHeight="1" x14ac:dyDescent="0.25">
      <c r="B779" s="118"/>
      <c r="E779" s="13"/>
      <c r="F779" s="13"/>
    </row>
    <row r="780" spans="2:6" ht="18" customHeight="1" x14ac:dyDescent="0.25">
      <c r="B780" s="118"/>
      <c r="E780" s="13"/>
      <c r="F780" s="13"/>
    </row>
    <row r="781" spans="2:6" ht="18" customHeight="1" x14ac:dyDescent="0.25">
      <c r="B781" s="118"/>
      <c r="E781" s="13"/>
      <c r="F781" s="13"/>
    </row>
    <row r="782" spans="2:6" ht="18" customHeight="1" x14ac:dyDescent="0.25">
      <c r="B782" s="118"/>
      <c r="E782" s="13"/>
      <c r="F782" s="13"/>
    </row>
    <row r="783" spans="2:6" ht="18" customHeight="1" x14ac:dyDescent="0.25">
      <c r="B783" s="118"/>
      <c r="E783" s="13"/>
      <c r="F783" s="13"/>
    </row>
    <row r="784" spans="2:6" ht="18" customHeight="1" x14ac:dyDescent="0.25">
      <c r="B784" s="118"/>
      <c r="E784" s="13"/>
      <c r="F784" s="13"/>
    </row>
    <row r="785" spans="2:6" ht="18" customHeight="1" x14ac:dyDescent="0.25">
      <c r="B785" s="118"/>
      <c r="E785" s="13"/>
      <c r="F785" s="13"/>
    </row>
    <row r="786" spans="2:6" ht="18" customHeight="1" x14ac:dyDescent="0.25">
      <c r="B786" s="118"/>
      <c r="E786" s="13"/>
      <c r="F786" s="13"/>
    </row>
    <row r="787" spans="2:6" ht="18" customHeight="1" x14ac:dyDescent="0.25">
      <c r="B787" s="118"/>
      <c r="E787" s="13"/>
      <c r="F787" s="13"/>
    </row>
    <row r="788" spans="2:6" ht="18" customHeight="1" x14ac:dyDescent="0.25">
      <c r="B788" s="118"/>
      <c r="E788" s="13"/>
      <c r="F788" s="13"/>
    </row>
    <row r="789" spans="2:6" ht="18" customHeight="1" x14ac:dyDescent="0.25">
      <c r="B789" s="118"/>
      <c r="E789" s="13"/>
      <c r="F789" s="13"/>
    </row>
    <row r="790" spans="2:6" ht="18" customHeight="1" x14ac:dyDescent="0.25">
      <c r="B790" s="118"/>
      <c r="E790" s="13"/>
      <c r="F790" s="13"/>
    </row>
    <row r="791" spans="2:6" ht="18" customHeight="1" x14ac:dyDescent="0.25">
      <c r="B791" s="118"/>
      <c r="E791" s="13"/>
      <c r="F791" s="13"/>
    </row>
    <row r="792" spans="2:6" ht="18" customHeight="1" x14ac:dyDescent="0.25">
      <c r="B792" s="118"/>
      <c r="E792" s="13"/>
      <c r="F792" s="13"/>
    </row>
    <row r="793" spans="2:6" ht="18" customHeight="1" x14ac:dyDescent="0.25">
      <c r="B793" s="118"/>
      <c r="E793" s="13"/>
      <c r="F793" s="13"/>
    </row>
    <row r="794" spans="2:6" ht="18" customHeight="1" x14ac:dyDescent="0.25">
      <c r="B794" s="118"/>
      <c r="E794" s="13"/>
      <c r="F794" s="13"/>
    </row>
    <row r="795" spans="2:6" ht="18" customHeight="1" x14ac:dyDescent="0.25">
      <c r="B795" s="118"/>
      <c r="E795" s="13"/>
      <c r="F795" s="13"/>
    </row>
    <row r="796" spans="2:6" ht="18" customHeight="1" x14ac:dyDescent="0.25">
      <c r="B796" s="118"/>
      <c r="E796" s="13"/>
      <c r="F796" s="13"/>
    </row>
    <row r="797" spans="2:6" ht="18" customHeight="1" x14ac:dyDescent="0.25">
      <c r="B797" s="118"/>
      <c r="E797" s="13"/>
      <c r="F797" s="13"/>
    </row>
    <row r="798" spans="2:6" ht="18" customHeight="1" x14ac:dyDescent="0.25">
      <c r="B798" s="118"/>
      <c r="E798" s="13"/>
      <c r="F798" s="13"/>
    </row>
    <row r="799" spans="2:6" ht="18" customHeight="1" x14ac:dyDescent="0.25">
      <c r="B799" s="118"/>
      <c r="E799" s="13"/>
      <c r="F799" s="13"/>
    </row>
    <row r="800" spans="2:6" ht="18" customHeight="1" x14ac:dyDescent="0.25">
      <c r="B800" s="118"/>
      <c r="E800" s="13"/>
      <c r="F800" s="13"/>
    </row>
    <row r="801" spans="2:6" ht="18" customHeight="1" x14ac:dyDescent="0.25">
      <c r="B801" s="118"/>
      <c r="E801" s="13"/>
      <c r="F801" s="13"/>
    </row>
    <row r="802" spans="2:6" ht="18" customHeight="1" x14ac:dyDescent="0.25">
      <c r="B802" s="118"/>
      <c r="E802" s="13"/>
      <c r="F802" s="13"/>
    </row>
    <row r="803" spans="2:6" ht="18" customHeight="1" x14ac:dyDescent="0.25">
      <c r="B803" s="118"/>
      <c r="E803" s="13"/>
      <c r="F803" s="13"/>
    </row>
    <row r="804" spans="2:6" ht="18" customHeight="1" x14ac:dyDescent="0.25">
      <c r="B804" s="118"/>
      <c r="E804" s="13"/>
      <c r="F804" s="13"/>
    </row>
    <row r="805" spans="2:6" ht="18" customHeight="1" x14ac:dyDescent="0.25">
      <c r="B805" s="118"/>
      <c r="E805" s="13"/>
      <c r="F805" s="13"/>
    </row>
    <row r="806" spans="2:6" ht="18" customHeight="1" x14ac:dyDescent="0.25">
      <c r="B806" s="118"/>
      <c r="E806" s="13"/>
      <c r="F806" s="13"/>
    </row>
    <row r="807" spans="2:6" ht="18" customHeight="1" x14ac:dyDescent="0.25">
      <c r="B807" s="118"/>
      <c r="E807" s="13"/>
      <c r="F807" s="13"/>
    </row>
    <row r="808" spans="2:6" ht="18" customHeight="1" x14ac:dyDescent="0.25">
      <c r="B808" s="118"/>
      <c r="E808" s="13"/>
      <c r="F808" s="13"/>
    </row>
    <row r="809" spans="2:6" ht="18" customHeight="1" x14ac:dyDescent="0.25">
      <c r="B809" s="118"/>
      <c r="E809" s="13"/>
      <c r="F809" s="13"/>
    </row>
    <row r="810" spans="2:6" ht="18" customHeight="1" x14ac:dyDescent="0.25">
      <c r="B810" s="118"/>
      <c r="E810" s="13"/>
      <c r="F810" s="13"/>
    </row>
    <row r="811" spans="2:6" ht="18" customHeight="1" x14ac:dyDescent="0.25">
      <c r="B811" s="118"/>
      <c r="E811" s="13"/>
      <c r="F811" s="13"/>
    </row>
    <row r="812" spans="2:6" ht="18" customHeight="1" x14ac:dyDescent="0.25">
      <c r="B812" s="118"/>
      <c r="E812" s="13"/>
      <c r="F812" s="13"/>
    </row>
    <row r="813" spans="2:6" ht="18" customHeight="1" x14ac:dyDescent="0.25">
      <c r="B813" s="118"/>
      <c r="E813" s="13"/>
      <c r="F813" s="13"/>
    </row>
    <row r="814" spans="2:6" ht="18" customHeight="1" x14ac:dyDescent="0.25">
      <c r="B814" s="118"/>
      <c r="E814" s="13"/>
      <c r="F814" s="13"/>
    </row>
    <row r="815" spans="2:6" ht="18" customHeight="1" x14ac:dyDescent="0.25">
      <c r="B815" s="118"/>
      <c r="E815" s="13"/>
      <c r="F815" s="13"/>
    </row>
    <row r="816" spans="2:6" ht="18" customHeight="1" x14ac:dyDescent="0.25">
      <c r="B816" s="118"/>
      <c r="E816" s="13"/>
      <c r="F816" s="13"/>
    </row>
    <row r="817" spans="2:6" ht="18" customHeight="1" x14ac:dyDescent="0.25">
      <c r="B817" s="118"/>
      <c r="E817" s="13"/>
      <c r="F817" s="13"/>
    </row>
    <row r="818" spans="2:6" ht="18" customHeight="1" x14ac:dyDescent="0.25">
      <c r="B818" s="118"/>
      <c r="E818" s="13"/>
      <c r="F818" s="13"/>
    </row>
    <row r="819" spans="2:6" ht="18" customHeight="1" x14ac:dyDescent="0.25">
      <c r="B819" s="118"/>
      <c r="E819" s="13"/>
      <c r="F819" s="13"/>
    </row>
    <row r="820" spans="2:6" ht="18" customHeight="1" x14ac:dyDescent="0.25">
      <c r="B820" s="118"/>
      <c r="E820" s="13"/>
      <c r="F820" s="13"/>
    </row>
    <row r="821" spans="2:6" ht="18" customHeight="1" x14ac:dyDescent="0.25">
      <c r="B821" s="118"/>
      <c r="E821" s="13"/>
      <c r="F821" s="13"/>
    </row>
    <row r="822" spans="2:6" ht="18" customHeight="1" x14ac:dyDescent="0.25">
      <c r="B822" s="118"/>
      <c r="E822" s="13"/>
      <c r="F822" s="13"/>
    </row>
    <row r="823" spans="2:6" ht="18" customHeight="1" x14ac:dyDescent="0.25">
      <c r="B823" s="118"/>
      <c r="E823" s="13"/>
      <c r="F823" s="13"/>
    </row>
    <row r="824" spans="2:6" ht="18" customHeight="1" x14ac:dyDescent="0.25">
      <c r="B824" s="118"/>
      <c r="E824" s="13"/>
      <c r="F824" s="13"/>
    </row>
    <row r="825" spans="2:6" ht="18" customHeight="1" x14ac:dyDescent="0.25">
      <c r="B825" s="118"/>
      <c r="E825" s="13"/>
      <c r="F825" s="13"/>
    </row>
    <row r="826" spans="2:6" ht="18" customHeight="1" x14ac:dyDescent="0.25">
      <c r="B826" s="118"/>
      <c r="E826" s="13"/>
      <c r="F826" s="13"/>
    </row>
    <row r="827" spans="2:6" ht="18" customHeight="1" x14ac:dyDescent="0.25">
      <c r="B827" s="118"/>
      <c r="E827" s="13"/>
      <c r="F827" s="13"/>
    </row>
    <row r="828" spans="2:6" ht="18" customHeight="1" x14ac:dyDescent="0.25">
      <c r="B828" s="118"/>
      <c r="E828" s="13"/>
      <c r="F828" s="13"/>
    </row>
    <row r="829" spans="2:6" ht="18" customHeight="1" x14ac:dyDescent="0.25">
      <c r="B829" s="118"/>
      <c r="E829" s="13"/>
      <c r="F829" s="13"/>
    </row>
    <row r="830" spans="2:6" ht="18" customHeight="1" x14ac:dyDescent="0.25">
      <c r="B830" s="118"/>
      <c r="E830" s="13"/>
      <c r="F830" s="13"/>
    </row>
    <row r="831" spans="2:6" ht="18" customHeight="1" x14ac:dyDescent="0.25">
      <c r="B831" s="118"/>
      <c r="E831" s="13"/>
      <c r="F831" s="13"/>
    </row>
    <row r="832" spans="2:6" ht="18" customHeight="1" x14ac:dyDescent="0.25">
      <c r="B832" s="118"/>
      <c r="E832" s="13"/>
      <c r="F832" s="13"/>
    </row>
    <row r="833" spans="2:6" ht="18" customHeight="1" x14ac:dyDescent="0.25">
      <c r="B833" s="118"/>
      <c r="E833" s="13"/>
      <c r="F833" s="13"/>
    </row>
    <row r="834" spans="2:6" ht="18" customHeight="1" x14ac:dyDescent="0.25">
      <c r="B834" s="118"/>
      <c r="E834" s="13"/>
      <c r="F834" s="13"/>
    </row>
    <row r="835" spans="2:6" ht="18" customHeight="1" x14ac:dyDescent="0.25">
      <c r="B835" s="118"/>
      <c r="E835" s="13"/>
      <c r="F835" s="13"/>
    </row>
    <row r="836" spans="2:6" ht="18" customHeight="1" x14ac:dyDescent="0.25">
      <c r="B836" s="118"/>
      <c r="E836" s="13"/>
      <c r="F836" s="13"/>
    </row>
    <row r="837" spans="2:6" ht="18" customHeight="1" x14ac:dyDescent="0.25">
      <c r="B837" s="118"/>
      <c r="E837" s="13"/>
      <c r="F837" s="13"/>
    </row>
    <row r="838" spans="2:6" ht="18" customHeight="1" x14ac:dyDescent="0.25">
      <c r="B838" s="118"/>
      <c r="E838" s="13"/>
      <c r="F838" s="13"/>
    </row>
    <row r="839" spans="2:6" ht="18" customHeight="1" x14ac:dyDescent="0.25">
      <c r="B839" s="118"/>
      <c r="E839" s="13"/>
      <c r="F839" s="13"/>
    </row>
    <row r="840" spans="2:6" ht="18" customHeight="1" x14ac:dyDescent="0.25">
      <c r="B840" s="118"/>
      <c r="E840" s="13"/>
      <c r="F840" s="13"/>
    </row>
    <row r="841" spans="2:6" ht="18" customHeight="1" x14ac:dyDescent="0.25">
      <c r="B841" s="118"/>
      <c r="E841" s="13"/>
      <c r="F841" s="13"/>
    </row>
    <row r="842" spans="2:6" ht="18" customHeight="1" x14ac:dyDescent="0.25">
      <c r="B842" s="118"/>
      <c r="E842" s="13"/>
      <c r="F842" s="13"/>
    </row>
    <row r="843" spans="2:6" ht="18" customHeight="1" x14ac:dyDescent="0.25">
      <c r="B843" s="118"/>
      <c r="E843" s="13"/>
      <c r="F843" s="13"/>
    </row>
    <row r="844" spans="2:6" ht="18" customHeight="1" x14ac:dyDescent="0.25">
      <c r="B844" s="118"/>
      <c r="E844" s="13"/>
      <c r="F844" s="13"/>
    </row>
    <row r="845" spans="2:6" ht="18" customHeight="1" x14ac:dyDescent="0.25">
      <c r="B845" s="118"/>
      <c r="E845" s="13"/>
      <c r="F845" s="13"/>
    </row>
    <row r="846" spans="2:6" ht="18" customHeight="1" x14ac:dyDescent="0.25">
      <c r="B846" s="118"/>
      <c r="E846" s="13"/>
      <c r="F846" s="13"/>
    </row>
    <row r="847" spans="2:6" ht="18" customHeight="1" x14ac:dyDescent="0.25">
      <c r="B847" s="118"/>
      <c r="E847" s="13"/>
      <c r="F847" s="13"/>
    </row>
    <row r="848" spans="2:6" ht="18" customHeight="1" x14ac:dyDescent="0.25">
      <c r="B848" s="118"/>
      <c r="E848" s="13"/>
      <c r="F848" s="13"/>
    </row>
    <row r="849" spans="2:6" ht="18" customHeight="1" x14ac:dyDescent="0.25">
      <c r="B849" s="118"/>
      <c r="E849" s="13"/>
      <c r="F849" s="13"/>
    </row>
    <row r="850" spans="2:6" ht="18" customHeight="1" x14ac:dyDescent="0.25">
      <c r="B850" s="118"/>
      <c r="E850" s="13"/>
      <c r="F850" s="13"/>
    </row>
    <row r="851" spans="2:6" ht="18" customHeight="1" x14ac:dyDescent="0.25">
      <c r="B851" s="118"/>
      <c r="E851" s="13"/>
      <c r="F851" s="13"/>
    </row>
    <row r="852" spans="2:6" ht="18" customHeight="1" x14ac:dyDescent="0.25">
      <c r="B852" s="118"/>
      <c r="E852" s="13"/>
      <c r="F852" s="13"/>
    </row>
    <row r="853" spans="2:6" ht="18" customHeight="1" x14ac:dyDescent="0.25">
      <c r="B853" s="118"/>
      <c r="E853" s="13"/>
      <c r="F853" s="13"/>
    </row>
    <row r="854" spans="2:6" ht="18" customHeight="1" x14ac:dyDescent="0.25">
      <c r="B854" s="118"/>
      <c r="E854" s="13"/>
      <c r="F854" s="13"/>
    </row>
    <row r="855" spans="2:6" ht="18" customHeight="1" x14ac:dyDescent="0.25">
      <c r="B855" s="118"/>
      <c r="E855" s="13"/>
      <c r="F855" s="13"/>
    </row>
    <row r="856" spans="2:6" ht="18" customHeight="1" x14ac:dyDescent="0.25">
      <c r="B856" s="118"/>
      <c r="E856" s="13"/>
      <c r="F856" s="13"/>
    </row>
    <row r="857" spans="2:6" ht="18" customHeight="1" x14ac:dyDescent="0.25">
      <c r="B857" s="118"/>
      <c r="E857" s="13"/>
      <c r="F857" s="13"/>
    </row>
    <row r="858" spans="2:6" ht="18" customHeight="1" x14ac:dyDescent="0.25">
      <c r="B858" s="118"/>
      <c r="E858" s="13"/>
      <c r="F858" s="13"/>
    </row>
    <row r="859" spans="2:6" ht="18" customHeight="1" x14ac:dyDescent="0.25">
      <c r="B859" s="118"/>
      <c r="E859" s="13"/>
      <c r="F859" s="13"/>
    </row>
    <row r="860" spans="2:6" ht="18" customHeight="1" x14ac:dyDescent="0.25">
      <c r="B860" s="118"/>
      <c r="E860" s="13"/>
      <c r="F860" s="13"/>
    </row>
    <row r="861" spans="2:6" ht="18" customHeight="1" x14ac:dyDescent="0.25">
      <c r="B861" s="118"/>
      <c r="E861" s="13"/>
      <c r="F861" s="13"/>
    </row>
    <row r="862" spans="2:6" ht="18" customHeight="1" x14ac:dyDescent="0.25">
      <c r="B862" s="118"/>
      <c r="E862" s="13"/>
      <c r="F862" s="13"/>
    </row>
    <row r="863" spans="2:6" ht="18" customHeight="1" x14ac:dyDescent="0.25">
      <c r="B863" s="118"/>
      <c r="E863" s="13"/>
      <c r="F863" s="13"/>
    </row>
    <row r="864" spans="2:6" ht="18" customHeight="1" x14ac:dyDescent="0.25">
      <c r="B864" s="118"/>
      <c r="E864" s="13"/>
      <c r="F864" s="13"/>
    </row>
    <row r="865" spans="2:6" ht="18" customHeight="1" x14ac:dyDescent="0.25">
      <c r="B865" s="118"/>
      <c r="E865" s="13"/>
      <c r="F865" s="13"/>
    </row>
    <row r="866" spans="2:6" ht="18" customHeight="1" x14ac:dyDescent="0.25">
      <c r="B866" s="118"/>
      <c r="E866" s="13"/>
      <c r="F866" s="13"/>
    </row>
    <row r="867" spans="2:6" ht="18" customHeight="1" x14ac:dyDescent="0.25">
      <c r="B867" s="118"/>
      <c r="E867" s="13"/>
      <c r="F867" s="13"/>
    </row>
    <row r="868" spans="2:6" ht="18" customHeight="1" x14ac:dyDescent="0.25">
      <c r="B868" s="118"/>
      <c r="E868" s="13"/>
      <c r="F868" s="13"/>
    </row>
    <row r="869" spans="2:6" ht="18" customHeight="1" x14ac:dyDescent="0.25">
      <c r="B869" s="118"/>
      <c r="E869" s="13"/>
      <c r="F869" s="13"/>
    </row>
    <row r="870" spans="2:6" ht="18" customHeight="1" x14ac:dyDescent="0.25">
      <c r="B870" s="118"/>
      <c r="E870" s="13"/>
      <c r="F870" s="13"/>
    </row>
    <row r="871" spans="2:6" ht="18" customHeight="1" x14ac:dyDescent="0.25">
      <c r="B871" s="118"/>
      <c r="E871" s="13"/>
      <c r="F871" s="13"/>
    </row>
    <row r="872" spans="2:6" ht="18" customHeight="1" x14ac:dyDescent="0.25">
      <c r="B872" s="118"/>
      <c r="E872" s="13"/>
      <c r="F872" s="13"/>
    </row>
    <row r="873" spans="2:6" ht="18" customHeight="1" x14ac:dyDescent="0.25">
      <c r="B873" s="118"/>
      <c r="E873" s="13"/>
      <c r="F873" s="13"/>
    </row>
    <row r="874" spans="2:6" ht="18" customHeight="1" x14ac:dyDescent="0.25">
      <c r="B874" s="118"/>
      <c r="E874" s="13"/>
      <c r="F874" s="13"/>
    </row>
    <row r="875" spans="2:6" ht="18" customHeight="1" x14ac:dyDescent="0.25">
      <c r="B875" s="118"/>
      <c r="E875" s="13"/>
      <c r="F875" s="13"/>
    </row>
    <row r="876" spans="2:6" ht="18" customHeight="1" x14ac:dyDescent="0.25">
      <c r="B876" s="118"/>
      <c r="E876" s="13"/>
      <c r="F876" s="13"/>
    </row>
    <row r="877" spans="2:6" ht="18" customHeight="1" x14ac:dyDescent="0.25">
      <c r="B877" s="118"/>
      <c r="E877" s="13"/>
      <c r="F877" s="13"/>
    </row>
    <row r="878" spans="2:6" ht="18" customHeight="1" x14ac:dyDescent="0.25">
      <c r="B878" s="118"/>
      <c r="E878" s="13"/>
      <c r="F878" s="13"/>
    </row>
    <row r="879" spans="2:6" ht="18" customHeight="1" x14ac:dyDescent="0.25">
      <c r="B879" s="118"/>
      <c r="E879" s="13"/>
      <c r="F879" s="13"/>
    </row>
    <row r="880" spans="2:6" ht="18" customHeight="1" x14ac:dyDescent="0.25">
      <c r="B880" s="118"/>
      <c r="E880" s="13"/>
      <c r="F880" s="13"/>
    </row>
    <row r="881" spans="2:6" ht="18" customHeight="1" x14ac:dyDescent="0.25">
      <c r="B881" s="118"/>
      <c r="E881" s="13"/>
      <c r="F881" s="13"/>
    </row>
    <row r="882" spans="2:6" ht="18" customHeight="1" x14ac:dyDescent="0.25">
      <c r="B882" s="118"/>
      <c r="E882" s="13"/>
      <c r="F882" s="13"/>
    </row>
    <row r="883" spans="2:6" ht="18" customHeight="1" x14ac:dyDescent="0.25">
      <c r="B883" s="118"/>
      <c r="E883" s="13"/>
      <c r="F883" s="13"/>
    </row>
    <row r="884" spans="2:6" ht="18" customHeight="1" x14ac:dyDescent="0.25">
      <c r="B884" s="118"/>
      <c r="E884" s="13"/>
      <c r="F884" s="13"/>
    </row>
    <row r="885" spans="2:6" ht="18" customHeight="1" x14ac:dyDescent="0.25">
      <c r="B885" s="118"/>
      <c r="E885" s="13"/>
      <c r="F885" s="13"/>
    </row>
    <row r="886" spans="2:6" ht="18" customHeight="1" x14ac:dyDescent="0.25">
      <c r="B886" s="118"/>
      <c r="E886" s="13"/>
      <c r="F886" s="13"/>
    </row>
    <row r="887" spans="2:6" ht="18" customHeight="1" x14ac:dyDescent="0.25">
      <c r="B887" s="118"/>
      <c r="E887" s="13"/>
      <c r="F887" s="13"/>
    </row>
    <row r="888" spans="2:6" ht="18" customHeight="1" x14ac:dyDescent="0.25">
      <c r="B888" s="118"/>
      <c r="E888" s="13"/>
      <c r="F888" s="13"/>
    </row>
    <row r="889" spans="2:6" ht="18" customHeight="1" x14ac:dyDescent="0.25">
      <c r="B889" s="118"/>
      <c r="E889" s="13"/>
      <c r="F889" s="13"/>
    </row>
    <row r="890" spans="2:6" ht="18" customHeight="1" x14ac:dyDescent="0.25">
      <c r="B890" s="118"/>
      <c r="E890" s="13"/>
      <c r="F890" s="13"/>
    </row>
    <row r="891" spans="2:6" ht="18" customHeight="1" x14ac:dyDescent="0.25">
      <c r="B891" s="118"/>
      <c r="E891" s="13"/>
      <c r="F891" s="13"/>
    </row>
    <row r="892" spans="2:6" ht="18" customHeight="1" x14ac:dyDescent="0.25">
      <c r="B892" s="118"/>
      <c r="E892" s="13"/>
      <c r="F892" s="13"/>
    </row>
    <row r="893" spans="2:6" ht="18" customHeight="1" x14ac:dyDescent="0.25">
      <c r="B893" s="118"/>
      <c r="E893" s="13"/>
      <c r="F893" s="13"/>
    </row>
    <row r="894" spans="2:6" ht="18" customHeight="1" x14ac:dyDescent="0.25">
      <c r="B894" s="118"/>
      <c r="E894" s="13"/>
      <c r="F894" s="13"/>
    </row>
    <row r="895" spans="2:6" ht="18" customHeight="1" x14ac:dyDescent="0.25">
      <c r="B895" s="118"/>
      <c r="E895" s="13"/>
      <c r="F895" s="13"/>
    </row>
    <row r="896" spans="2:6" ht="18" customHeight="1" x14ac:dyDescent="0.25">
      <c r="B896" s="118"/>
      <c r="E896" s="13"/>
      <c r="F896" s="13"/>
    </row>
    <row r="897" spans="2:6" ht="18" customHeight="1" x14ac:dyDescent="0.25">
      <c r="B897" s="118"/>
      <c r="E897" s="13"/>
      <c r="F897" s="13"/>
    </row>
    <row r="898" spans="2:6" ht="18" customHeight="1" x14ac:dyDescent="0.25">
      <c r="B898" s="118"/>
      <c r="E898" s="13"/>
      <c r="F898" s="13"/>
    </row>
    <row r="899" spans="2:6" ht="18" customHeight="1" x14ac:dyDescent="0.25">
      <c r="B899" s="118"/>
      <c r="E899" s="13"/>
      <c r="F899" s="13"/>
    </row>
    <row r="900" spans="2:6" ht="18" customHeight="1" x14ac:dyDescent="0.25">
      <c r="B900" s="118"/>
      <c r="E900" s="13"/>
      <c r="F900" s="13"/>
    </row>
    <row r="901" spans="2:6" ht="18" customHeight="1" x14ac:dyDescent="0.25">
      <c r="B901" s="118"/>
      <c r="E901" s="13"/>
      <c r="F901" s="13"/>
    </row>
    <row r="902" spans="2:6" ht="18" customHeight="1" x14ac:dyDescent="0.25">
      <c r="B902" s="118"/>
      <c r="E902" s="13"/>
      <c r="F902" s="13"/>
    </row>
    <row r="903" spans="2:6" ht="18" customHeight="1" x14ac:dyDescent="0.25">
      <c r="B903" s="118"/>
      <c r="E903" s="13"/>
      <c r="F903" s="13"/>
    </row>
    <row r="904" spans="2:6" ht="18" customHeight="1" x14ac:dyDescent="0.25">
      <c r="B904" s="118"/>
      <c r="E904" s="13"/>
      <c r="F904" s="13"/>
    </row>
    <row r="905" spans="2:6" ht="18" customHeight="1" x14ac:dyDescent="0.25">
      <c r="B905" s="118"/>
      <c r="E905" s="13"/>
      <c r="F905" s="13"/>
    </row>
    <row r="906" spans="2:6" ht="18" customHeight="1" x14ac:dyDescent="0.25">
      <c r="B906" s="118"/>
      <c r="E906" s="13"/>
      <c r="F906" s="13"/>
    </row>
    <row r="907" spans="2:6" ht="18" customHeight="1" x14ac:dyDescent="0.25">
      <c r="B907" s="118"/>
      <c r="E907" s="13"/>
      <c r="F907" s="13"/>
    </row>
    <row r="908" spans="2:6" ht="18" customHeight="1" x14ac:dyDescent="0.25">
      <c r="B908" s="118"/>
      <c r="E908" s="13"/>
      <c r="F908" s="13"/>
    </row>
    <row r="909" spans="2:6" ht="18" customHeight="1" x14ac:dyDescent="0.25">
      <c r="B909" s="118"/>
      <c r="E909" s="13"/>
      <c r="F909" s="13"/>
    </row>
    <row r="910" spans="2:6" ht="18" customHeight="1" x14ac:dyDescent="0.25">
      <c r="B910" s="118"/>
      <c r="E910" s="13"/>
      <c r="F910" s="13"/>
    </row>
    <row r="911" spans="2:6" ht="18" customHeight="1" x14ac:dyDescent="0.25">
      <c r="B911" s="118"/>
      <c r="E911" s="13"/>
      <c r="F911" s="13"/>
    </row>
    <row r="912" spans="2:6" ht="18" customHeight="1" x14ac:dyDescent="0.25">
      <c r="B912" s="118"/>
      <c r="E912" s="13"/>
      <c r="F912" s="13"/>
    </row>
    <row r="913" spans="2:6" ht="18" customHeight="1" x14ac:dyDescent="0.25">
      <c r="B913" s="118"/>
      <c r="E913" s="13"/>
      <c r="F913" s="13"/>
    </row>
    <row r="914" spans="2:6" ht="18" customHeight="1" x14ac:dyDescent="0.25">
      <c r="B914" s="118"/>
      <c r="E914" s="13"/>
      <c r="F914" s="13"/>
    </row>
    <row r="915" spans="2:6" ht="18" customHeight="1" x14ac:dyDescent="0.25">
      <c r="B915" s="118"/>
      <c r="E915" s="13"/>
      <c r="F915" s="13"/>
    </row>
    <row r="916" spans="2:6" ht="18" customHeight="1" x14ac:dyDescent="0.25">
      <c r="B916" s="118"/>
      <c r="E916" s="13"/>
      <c r="F916" s="13"/>
    </row>
    <row r="917" spans="2:6" ht="18" customHeight="1" x14ac:dyDescent="0.25">
      <c r="B917" s="118"/>
      <c r="E917" s="13"/>
      <c r="F917" s="13"/>
    </row>
    <row r="918" spans="2:6" ht="18" customHeight="1" x14ac:dyDescent="0.25">
      <c r="B918" s="118"/>
      <c r="E918" s="13"/>
      <c r="F918" s="13"/>
    </row>
    <row r="919" spans="2:6" ht="18" customHeight="1" x14ac:dyDescent="0.25">
      <c r="B919" s="118"/>
      <c r="E919" s="13"/>
      <c r="F919" s="13"/>
    </row>
    <row r="920" spans="2:6" ht="18" customHeight="1" x14ac:dyDescent="0.25">
      <c r="B920" s="118"/>
      <c r="E920" s="13"/>
      <c r="F920" s="13"/>
    </row>
    <row r="921" spans="2:6" ht="18" customHeight="1" x14ac:dyDescent="0.25">
      <c r="B921" s="118"/>
      <c r="E921" s="13"/>
      <c r="F921" s="13"/>
    </row>
    <row r="922" spans="2:6" ht="18" customHeight="1" x14ac:dyDescent="0.25">
      <c r="B922" s="118"/>
      <c r="E922" s="13"/>
      <c r="F922" s="13"/>
    </row>
    <row r="923" spans="2:6" ht="18" customHeight="1" x14ac:dyDescent="0.25">
      <c r="B923" s="118"/>
      <c r="E923" s="13"/>
      <c r="F923" s="13"/>
    </row>
    <row r="924" spans="2:6" ht="18" customHeight="1" x14ac:dyDescent="0.25">
      <c r="B924" s="118"/>
      <c r="E924" s="13"/>
      <c r="F924" s="13"/>
    </row>
    <row r="925" spans="2:6" ht="18" customHeight="1" x14ac:dyDescent="0.25">
      <c r="B925" s="118"/>
      <c r="E925" s="13"/>
      <c r="F925" s="13"/>
    </row>
    <row r="926" spans="2:6" ht="18" customHeight="1" x14ac:dyDescent="0.25">
      <c r="B926" s="118"/>
      <c r="E926" s="13"/>
      <c r="F926" s="13"/>
    </row>
    <row r="927" spans="2:6" ht="18" customHeight="1" x14ac:dyDescent="0.25">
      <c r="B927" s="118"/>
      <c r="E927" s="13"/>
      <c r="F927" s="13"/>
    </row>
    <row r="928" spans="2:6" ht="18" customHeight="1" x14ac:dyDescent="0.25">
      <c r="B928" s="118"/>
      <c r="E928" s="13"/>
      <c r="F928" s="13"/>
    </row>
    <row r="929" spans="2:6" ht="18" customHeight="1" x14ac:dyDescent="0.25">
      <c r="B929" s="118"/>
      <c r="E929" s="13"/>
      <c r="F929" s="13"/>
    </row>
    <row r="930" spans="2:6" ht="18" customHeight="1" x14ac:dyDescent="0.25">
      <c r="B930" s="118"/>
      <c r="E930" s="13"/>
      <c r="F930" s="13"/>
    </row>
    <row r="931" spans="2:6" ht="18" customHeight="1" x14ac:dyDescent="0.25">
      <c r="B931" s="118"/>
      <c r="E931" s="13"/>
      <c r="F931" s="13"/>
    </row>
    <row r="932" spans="2:6" ht="18" customHeight="1" x14ac:dyDescent="0.25">
      <c r="B932" s="118"/>
      <c r="E932" s="13"/>
      <c r="F932" s="13"/>
    </row>
    <row r="933" spans="2:6" ht="18" customHeight="1" x14ac:dyDescent="0.25">
      <c r="B933" s="118"/>
      <c r="E933" s="13"/>
      <c r="F933" s="13"/>
    </row>
    <row r="934" spans="2:6" ht="18" customHeight="1" x14ac:dyDescent="0.25">
      <c r="B934" s="118"/>
      <c r="E934" s="13"/>
      <c r="F934" s="13"/>
    </row>
    <row r="935" spans="2:6" ht="18" customHeight="1" x14ac:dyDescent="0.25">
      <c r="B935" s="118"/>
      <c r="E935" s="13"/>
      <c r="F935" s="13"/>
    </row>
    <row r="936" spans="2:6" ht="18" customHeight="1" x14ac:dyDescent="0.25">
      <c r="B936" s="118"/>
      <c r="E936" s="13"/>
      <c r="F936" s="13"/>
    </row>
    <row r="937" spans="2:6" ht="18" customHeight="1" x14ac:dyDescent="0.25">
      <c r="B937" s="118"/>
      <c r="E937" s="13"/>
      <c r="F937" s="13"/>
    </row>
    <row r="938" spans="2:6" ht="18" customHeight="1" x14ac:dyDescent="0.25">
      <c r="B938" s="118"/>
      <c r="E938" s="13"/>
      <c r="F938" s="13"/>
    </row>
    <row r="939" spans="2:6" ht="18" customHeight="1" x14ac:dyDescent="0.25">
      <c r="B939" s="118"/>
      <c r="E939" s="13"/>
      <c r="F939" s="13"/>
    </row>
    <row r="940" spans="2:6" ht="18" customHeight="1" x14ac:dyDescent="0.25">
      <c r="B940" s="118"/>
      <c r="E940" s="13"/>
      <c r="F940" s="13"/>
    </row>
    <row r="941" spans="2:6" ht="18" customHeight="1" x14ac:dyDescent="0.25">
      <c r="B941" s="118"/>
      <c r="E941" s="13"/>
      <c r="F941" s="13"/>
    </row>
    <row r="942" spans="2:6" ht="18" customHeight="1" x14ac:dyDescent="0.25">
      <c r="B942" s="118"/>
      <c r="E942" s="13"/>
      <c r="F942" s="13"/>
    </row>
    <row r="943" spans="2:6" ht="18" customHeight="1" x14ac:dyDescent="0.25">
      <c r="B943" s="118"/>
      <c r="E943" s="13"/>
      <c r="F943" s="13"/>
    </row>
    <row r="944" spans="2:6" ht="18" customHeight="1" x14ac:dyDescent="0.25">
      <c r="B944" s="118"/>
      <c r="E944" s="13"/>
      <c r="F944" s="13"/>
    </row>
    <row r="945" spans="2:6" ht="18" customHeight="1" x14ac:dyDescent="0.25">
      <c r="B945" s="118"/>
      <c r="E945" s="13"/>
      <c r="F945" s="13"/>
    </row>
    <row r="946" spans="2:6" ht="18" customHeight="1" x14ac:dyDescent="0.25">
      <c r="B946" s="118"/>
      <c r="E946" s="13"/>
      <c r="F946" s="13"/>
    </row>
    <row r="947" spans="2:6" ht="18" customHeight="1" x14ac:dyDescent="0.25">
      <c r="B947" s="118"/>
      <c r="E947" s="13"/>
      <c r="F947" s="13"/>
    </row>
    <row r="948" spans="2:6" ht="18" customHeight="1" x14ac:dyDescent="0.25">
      <c r="B948" s="118"/>
      <c r="E948" s="13"/>
      <c r="F948" s="13"/>
    </row>
    <row r="949" spans="2:6" ht="18" customHeight="1" x14ac:dyDescent="0.25">
      <c r="B949" s="118"/>
      <c r="E949" s="13"/>
      <c r="F949" s="13"/>
    </row>
    <row r="950" spans="2:6" ht="18" customHeight="1" x14ac:dyDescent="0.25">
      <c r="B950" s="118"/>
      <c r="E950" s="13"/>
      <c r="F950" s="13"/>
    </row>
    <row r="951" spans="2:6" ht="18" customHeight="1" x14ac:dyDescent="0.25">
      <c r="B951" s="118"/>
      <c r="E951" s="13"/>
      <c r="F951" s="13"/>
    </row>
    <row r="952" spans="2:6" ht="18" customHeight="1" x14ac:dyDescent="0.25">
      <c r="B952" s="118"/>
      <c r="E952" s="13"/>
      <c r="F952" s="13"/>
    </row>
    <row r="953" spans="2:6" ht="18" customHeight="1" x14ac:dyDescent="0.25">
      <c r="B953" s="118"/>
      <c r="E953" s="13"/>
      <c r="F953" s="13"/>
    </row>
    <row r="954" spans="2:6" ht="18" customHeight="1" x14ac:dyDescent="0.25">
      <c r="B954" s="118"/>
      <c r="E954" s="13"/>
      <c r="F954" s="13"/>
    </row>
    <row r="955" spans="2:6" ht="18" customHeight="1" x14ac:dyDescent="0.25">
      <c r="B955" s="118"/>
      <c r="E955" s="13"/>
      <c r="F955" s="13"/>
    </row>
    <row r="956" spans="2:6" ht="18" customHeight="1" x14ac:dyDescent="0.25">
      <c r="B956" s="118"/>
      <c r="E956" s="13"/>
      <c r="F956" s="13"/>
    </row>
    <row r="957" spans="2:6" ht="18" customHeight="1" x14ac:dyDescent="0.25">
      <c r="B957" s="118"/>
      <c r="E957" s="13"/>
      <c r="F957" s="13"/>
    </row>
    <row r="958" spans="2:6" ht="18" customHeight="1" x14ac:dyDescent="0.25">
      <c r="B958" s="118"/>
      <c r="E958" s="13"/>
      <c r="F958" s="13"/>
    </row>
    <row r="959" spans="2:6" ht="18" customHeight="1" x14ac:dyDescent="0.25">
      <c r="B959" s="118"/>
      <c r="E959" s="13"/>
      <c r="F959" s="13"/>
    </row>
    <row r="960" spans="2:6" ht="18" customHeight="1" x14ac:dyDescent="0.25">
      <c r="B960" s="118"/>
      <c r="E960" s="13"/>
      <c r="F960" s="13"/>
    </row>
    <row r="961" spans="2:6" ht="18" customHeight="1" x14ac:dyDescent="0.25">
      <c r="B961" s="118"/>
      <c r="E961" s="13"/>
      <c r="F961" s="13"/>
    </row>
    <row r="962" spans="2:6" ht="18" customHeight="1" x14ac:dyDescent="0.25">
      <c r="B962" s="118"/>
      <c r="E962" s="13"/>
      <c r="F962" s="13"/>
    </row>
    <row r="963" spans="2:6" ht="18" customHeight="1" x14ac:dyDescent="0.25">
      <c r="B963" s="118"/>
      <c r="E963" s="13"/>
      <c r="F963" s="13"/>
    </row>
    <row r="964" spans="2:6" ht="18" customHeight="1" x14ac:dyDescent="0.25">
      <c r="B964" s="118"/>
      <c r="E964" s="13"/>
      <c r="F964" s="13"/>
    </row>
    <row r="965" spans="2:6" ht="18" customHeight="1" x14ac:dyDescent="0.25">
      <c r="B965" s="118"/>
      <c r="E965" s="13"/>
      <c r="F965" s="13"/>
    </row>
    <row r="966" spans="2:6" ht="18" customHeight="1" x14ac:dyDescent="0.25">
      <c r="B966" s="118"/>
      <c r="E966" s="13"/>
      <c r="F966" s="13"/>
    </row>
    <row r="967" spans="2:6" ht="18" customHeight="1" x14ac:dyDescent="0.25">
      <c r="B967" s="118"/>
      <c r="E967" s="13"/>
      <c r="F967" s="13"/>
    </row>
    <row r="968" spans="2:6" ht="18" customHeight="1" x14ac:dyDescent="0.25">
      <c r="B968" s="118"/>
      <c r="E968" s="13"/>
      <c r="F968" s="13"/>
    </row>
    <row r="969" spans="2:6" ht="18" customHeight="1" x14ac:dyDescent="0.25">
      <c r="B969" s="118"/>
      <c r="E969" s="13"/>
      <c r="F969" s="13"/>
    </row>
    <row r="970" spans="2:6" ht="18" customHeight="1" x14ac:dyDescent="0.25">
      <c r="B970" s="118"/>
      <c r="E970" s="13"/>
      <c r="F970" s="13"/>
    </row>
    <row r="971" spans="2:6" ht="18" customHeight="1" x14ac:dyDescent="0.25">
      <c r="B971" s="118"/>
      <c r="E971" s="13"/>
      <c r="F971" s="13"/>
    </row>
    <row r="972" spans="2:6" ht="18" customHeight="1" x14ac:dyDescent="0.25">
      <c r="B972" s="118"/>
      <c r="E972" s="13"/>
      <c r="F972" s="13"/>
    </row>
    <row r="973" spans="2:6" ht="18" customHeight="1" x14ac:dyDescent="0.25">
      <c r="B973" s="118"/>
      <c r="E973" s="13"/>
      <c r="F973" s="13"/>
    </row>
    <row r="974" spans="2:6" ht="18" customHeight="1" x14ac:dyDescent="0.25">
      <c r="B974" s="118"/>
      <c r="E974" s="13"/>
      <c r="F974" s="13"/>
    </row>
    <row r="975" spans="2:6" ht="18" customHeight="1" x14ac:dyDescent="0.25">
      <c r="B975" s="118"/>
      <c r="E975" s="13"/>
      <c r="F975" s="13"/>
    </row>
    <row r="976" spans="2:6" ht="18" customHeight="1" x14ac:dyDescent="0.25">
      <c r="B976" s="118"/>
      <c r="E976" s="13"/>
      <c r="F976" s="13"/>
    </row>
    <row r="977" spans="2:6" ht="18" customHeight="1" x14ac:dyDescent="0.25">
      <c r="B977" s="118"/>
      <c r="E977" s="13"/>
      <c r="F977" s="13"/>
    </row>
    <row r="978" spans="2:6" ht="18" customHeight="1" x14ac:dyDescent="0.25">
      <c r="B978" s="118"/>
      <c r="E978" s="13"/>
      <c r="F978" s="13"/>
    </row>
    <row r="979" spans="2:6" ht="18" customHeight="1" x14ac:dyDescent="0.25">
      <c r="B979" s="118"/>
      <c r="E979" s="13"/>
      <c r="F979" s="13"/>
    </row>
    <row r="980" spans="2:6" ht="18" customHeight="1" x14ac:dyDescent="0.25">
      <c r="B980" s="118"/>
      <c r="E980" s="13"/>
      <c r="F980" s="13"/>
    </row>
    <row r="981" spans="2:6" ht="18" customHeight="1" x14ac:dyDescent="0.25">
      <c r="B981" s="118"/>
      <c r="E981" s="13"/>
      <c r="F981" s="13"/>
    </row>
    <row r="982" spans="2:6" ht="18" customHeight="1" x14ac:dyDescent="0.25">
      <c r="B982" s="118"/>
      <c r="E982" s="13"/>
      <c r="F982" s="13"/>
    </row>
    <row r="983" spans="2:6" ht="18" customHeight="1" x14ac:dyDescent="0.25">
      <c r="B983" s="118"/>
      <c r="E983" s="13"/>
      <c r="F983" s="13"/>
    </row>
    <row r="984" spans="2:6" ht="18" customHeight="1" x14ac:dyDescent="0.25">
      <c r="B984" s="118"/>
      <c r="E984" s="13"/>
      <c r="F984" s="13"/>
    </row>
    <row r="985" spans="2:6" ht="18" customHeight="1" x14ac:dyDescent="0.25">
      <c r="B985" s="118"/>
      <c r="E985" s="13"/>
      <c r="F985" s="13"/>
    </row>
    <row r="986" spans="2:6" ht="18" customHeight="1" x14ac:dyDescent="0.25">
      <c r="B986" s="118"/>
      <c r="E986" s="13"/>
      <c r="F986" s="13"/>
    </row>
    <row r="987" spans="2:6" ht="18" customHeight="1" x14ac:dyDescent="0.25">
      <c r="B987" s="118"/>
      <c r="E987" s="13"/>
      <c r="F987" s="13"/>
    </row>
    <row r="988" spans="2:6" ht="18" customHeight="1" x14ac:dyDescent="0.25">
      <c r="B988" s="118"/>
      <c r="E988" s="13"/>
      <c r="F988" s="13"/>
    </row>
    <row r="989" spans="2:6" ht="18" customHeight="1" x14ac:dyDescent="0.25">
      <c r="B989" s="118"/>
      <c r="E989" s="13"/>
      <c r="F989" s="13"/>
    </row>
    <row r="990" spans="2:6" ht="18" customHeight="1" x14ac:dyDescent="0.25">
      <c r="B990" s="118"/>
      <c r="E990" s="13"/>
      <c r="F990" s="13"/>
    </row>
    <row r="991" spans="2:6" ht="18" customHeight="1" x14ac:dyDescent="0.25">
      <c r="B991" s="118"/>
      <c r="E991" s="13"/>
      <c r="F991" s="13"/>
    </row>
    <row r="992" spans="2:6" ht="18" customHeight="1" x14ac:dyDescent="0.25">
      <c r="B992" s="118"/>
      <c r="E992" s="13"/>
      <c r="F992" s="13"/>
    </row>
    <row r="993" spans="2:6" ht="18" customHeight="1" x14ac:dyDescent="0.25">
      <c r="B993" s="118"/>
      <c r="E993" s="13"/>
      <c r="F993" s="13"/>
    </row>
    <row r="994" spans="2:6" ht="18" customHeight="1" x14ac:dyDescent="0.25">
      <c r="B994" s="118"/>
      <c r="E994" s="13"/>
      <c r="F994" s="13"/>
    </row>
    <row r="995" spans="2:6" ht="18" customHeight="1" x14ac:dyDescent="0.25">
      <c r="B995" s="118"/>
      <c r="E995" s="13"/>
      <c r="F995" s="13"/>
    </row>
    <row r="996" spans="2:6" ht="18" customHeight="1" x14ac:dyDescent="0.25">
      <c r="B996" s="118"/>
      <c r="E996" s="13"/>
      <c r="F996" s="13"/>
    </row>
    <row r="997" spans="2:6" ht="18" customHeight="1" x14ac:dyDescent="0.25">
      <c r="B997" s="118"/>
      <c r="E997" s="13"/>
      <c r="F997" s="13"/>
    </row>
    <row r="998" spans="2:6" ht="18" customHeight="1" x14ac:dyDescent="0.25">
      <c r="B998" s="118"/>
      <c r="E998" s="13"/>
      <c r="F998" s="13"/>
    </row>
    <row r="999" spans="2:6" ht="18" customHeight="1" x14ac:dyDescent="0.25">
      <c r="B999" s="118"/>
      <c r="E999" s="13"/>
      <c r="F999" s="13"/>
    </row>
    <row r="1000" spans="2:6" ht="18" customHeight="1" x14ac:dyDescent="0.25">
      <c r="B1000" s="118"/>
      <c r="E1000" s="13"/>
      <c r="F1000" s="13"/>
    </row>
    <row r="1001" spans="2:6" ht="18" customHeight="1" x14ac:dyDescent="0.25">
      <c r="B1001" s="118"/>
      <c r="E1001" s="13"/>
      <c r="F1001" s="13"/>
    </row>
    <row r="1002" spans="2:6" ht="18" customHeight="1" x14ac:dyDescent="0.25">
      <c r="B1002" s="118"/>
      <c r="E1002" s="13"/>
      <c r="F1002" s="13"/>
    </row>
    <row r="1003" spans="2:6" ht="18" customHeight="1" x14ac:dyDescent="0.25">
      <c r="B1003" s="118"/>
      <c r="E1003" s="13"/>
      <c r="F1003" s="13"/>
    </row>
    <row r="1004" spans="2:6" ht="18" customHeight="1" x14ac:dyDescent="0.25">
      <c r="B1004" s="118"/>
      <c r="E1004" s="13"/>
      <c r="F1004" s="13"/>
    </row>
    <row r="1005" spans="2:6" ht="18" customHeight="1" x14ac:dyDescent="0.25">
      <c r="B1005" s="118"/>
      <c r="E1005" s="13"/>
      <c r="F1005" s="13"/>
    </row>
    <row r="1006" spans="2:6" ht="18" customHeight="1" x14ac:dyDescent="0.25">
      <c r="B1006" s="118"/>
      <c r="E1006" s="13"/>
      <c r="F1006" s="13"/>
    </row>
    <row r="1007" spans="2:6" ht="18" customHeight="1" x14ac:dyDescent="0.25">
      <c r="B1007" s="118"/>
      <c r="E1007" s="13"/>
      <c r="F1007" s="13"/>
    </row>
    <row r="1008" spans="2:6" ht="18" customHeight="1" x14ac:dyDescent="0.25">
      <c r="B1008" s="118"/>
      <c r="E1008" s="13"/>
      <c r="F1008" s="13"/>
    </row>
    <row r="1009" spans="2:6" ht="18" customHeight="1" x14ac:dyDescent="0.25">
      <c r="B1009" s="118"/>
      <c r="E1009" s="13"/>
      <c r="F1009" s="13"/>
    </row>
    <row r="1010" spans="2:6" ht="18" customHeight="1" x14ac:dyDescent="0.25">
      <c r="B1010" s="118"/>
      <c r="E1010" s="13"/>
      <c r="F1010" s="13"/>
    </row>
    <row r="1011" spans="2:6" ht="18" customHeight="1" x14ac:dyDescent="0.25">
      <c r="B1011" s="118"/>
      <c r="E1011" s="13"/>
      <c r="F1011" s="13"/>
    </row>
    <row r="1012" spans="2:6" ht="18" customHeight="1" x14ac:dyDescent="0.25">
      <c r="B1012" s="118"/>
      <c r="E1012" s="13"/>
      <c r="F1012" s="13"/>
    </row>
    <row r="1013" spans="2:6" ht="18" customHeight="1" x14ac:dyDescent="0.25">
      <c r="B1013" s="118"/>
      <c r="E1013" s="13"/>
      <c r="F1013" s="13"/>
    </row>
    <row r="1014" spans="2:6" ht="18" customHeight="1" x14ac:dyDescent="0.25">
      <c r="B1014" s="118"/>
      <c r="E1014" s="13"/>
      <c r="F1014" s="13"/>
    </row>
    <row r="1015" spans="2:6" ht="18" customHeight="1" x14ac:dyDescent="0.25">
      <c r="B1015" s="118"/>
      <c r="E1015" s="13"/>
      <c r="F1015" s="13"/>
    </row>
    <row r="1016" spans="2:6" ht="18" customHeight="1" x14ac:dyDescent="0.25">
      <c r="B1016" s="118"/>
      <c r="E1016" s="13"/>
      <c r="F1016" s="13"/>
    </row>
    <row r="1017" spans="2:6" ht="18" customHeight="1" x14ac:dyDescent="0.25">
      <c r="B1017" s="118"/>
      <c r="E1017" s="13"/>
      <c r="F1017" s="13"/>
    </row>
    <row r="1018" spans="2:6" ht="18" customHeight="1" x14ac:dyDescent="0.25">
      <c r="B1018" s="118"/>
      <c r="E1018" s="13"/>
      <c r="F1018" s="13"/>
    </row>
    <row r="1019" spans="2:6" ht="18" customHeight="1" x14ac:dyDescent="0.25">
      <c r="B1019" s="118"/>
      <c r="E1019" s="13"/>
      <c r="F1019" s="13"/>
    </row>
    <row r="1020" spans="2:6" ht="18" customHeight="1" x14ac:dyDescent="0.25">
      <c r="B1020" s="118"/>
      <c r="E1020" s="13"/>
      <c r="F1020" s="13"/>
    </row>
    <row r="1021" spans="2:6" ht="18" customHeight="1" x14ac:dyDescent="0.25">
      <c r="B1021" s="118"/>
      <c r="E1021" s="13"/>
      <c r="F1021" s="13"/>
    </row>
    <row r="1022" spans="2:6" ht="18" customHeight="1" x14ac:dyDescent="0.25">
      <c r="B1022" s="118"/>
      <c r="E1022" s="13"/>
      <c r="F1022" s="13"/>
    </row>
    <row r="1023" spans="2:6" ht="18" customHeight="1" x14ac:dyDescent="0.25">
      <c r="B1023" s="118"/>
      <c r="E1023" s="13"/>
      <c r="F1023" s="13"/>
    </row>
    <row r="1024" spans="2:6" ht="18" customHeight="1" x14ac:dyDescent="0.25">
      <c r="B1024" s="118"/>
      <c r="E1024" s="13"/>
      <c r="F1024" s="13"/>
    </row>
    <row r="1025" spans="2:6" ht="18" customHeight="1" x14ac:dyDescent="0.25">
      <c r="B1025" s="118"/>
      <c r="E1025" s="13"/>
      <c r="F1025" s="13"/>
    </row>
    <row r="1026" spans="2:6" ht="18" customHeight="1" x14ac:dyDescent="0.25">
      <c r="B1026" s="118"/>
      <c r="E1026" s="13"/>
      <c r="F1026" s="13"/>
    </row>
    <row r="1027" spans="2:6" ht="18" customHeight="1" x14ac:dyDescent="0.25">
      <c r="B1027" s="118"/>
      <c r="E1027" s="13"/>
      <c r="F1027" s="13"/>
    </row>
    <row r="1028" spans="2:6" ht="18" customHeight="1" x14ac:dyDescent="0.25">
      <c r="B1028" s="118"/>
      <c r="E1028" s="13"/>
      <c r="F1028" s="13"/>
    </row>
    <row r="1029" spans="2:6" ht="18" customHeight="1" x14ac:dyDescent="0.25">
      <c r="B1029" s="118"/>
      <c r="E1029" s="13"/>
      <c r="F1029" s="13"/>
    </row>
    <row r="1030" spans="2:6" ht="18" customHeight="1" x14ac:dyDescent="0.25">
      <c r="B1030" s="118"/>
      <c r="E1030" s="13"/>
      <c r="F1030" s="13"/>
    </row>
    <row r="1031" spans="2:6" ht="18" customHeight="1" x14ac:dyDescent="0.25">
      <c r="B1031" s="118"/>
      <c r="E1031" s="13"/>
      <c r="F1031" s="13"/>
    </row>
    <row r="1032" spans="2:6" ht="18" customHeight="1" x14ac:dyDescent="0.25">
      <c r="B1032" s="118"/>
      <c r="E1032" s="13"/>
      <c r="F1032" s="13"/>
    </row>
    <row r="1033" spans="2:6" ht="18" customHeight="1" x14ac:dyDescent="0.25">
      <c r="B1033" s="118"/>
      <c r="E1033" s="13"/>
      <c r="F1033" s="13"/>
    </row>
    <row r="1034" spans="2:6" ht="18" customHeight="1" x14ac:dyDescent="0.25">
      <c r="B1034" s="118"/>
      <c r="E1034" s="13"/>
      <c r="F1034" s="13"/>
    </row>
    <row r="1035" spans="2:6" ht="18" customHeight="1" x14ac:dyDescent="0.25">
      <c r="B1035" s="118"/>
      <c r="E1035" s="13"/>
      <c r="F1035" s="13"/>
    </row>
    <row r="1036" spans="2:6" ht="18" customHeight="1" x14ac:dyDescent="0.25">
      <c r="B1036" s="118"/>
      <c r="E1036" s="13"/>
      <c r="F1036" s="13"/>
    </row>
    <row r="1037" spans="2:6" ht="18" customHeight="1" x14ac:dyDescent="0.25">
      <c r="B1037" s="118"/>
      <c r="E1037" s="13"/>
      <c r="F1037" s="13"/>
    </row>
    <row r="1038" spans="2:6" ht="18" customHeight="1" x14ac:dyDescent="0.25">
      <c r="B1038" s="118"/>
      <c r="E1038" s="13"/>
      <c r="F1038" s="13"/>
    </row>
    <row r="1039" spans="2:6" ht="18" customHeight="1" x14ac:dyDescent="0.25">
      <c r="B1039" s="118"/>
      <c r="E1039" s="13"/>
      <c r="F1039" s="13"/>
    </row>
    <row r="1040" spans="2:6" ht="18" customHeight="1" x14ac:dyDescent="0.25">
      <c r="B1040" s="118"/>
      <c r="E1040" s="13"/>
      <c r="F1040" s="13"/>
    </row>
    <row r="1041" spans="2:6" ht="18" customHeight="1" x14ac:dyDescent="0.25">
      <c r="B1041" s="118"/>
      <c r="E1041" s="13"/>
      <c r="F1041" s="13"/>
    </row>
    <row r="1042" spans="2:6" ht="18" customHeight="1" x14ac:dyDescent="0.25">
      <c r="B1042" s="118"/>
      <c r="E1042" s="13"/>
      <c r="F1042" s="13"/>
    </row>
    <row r="1043" spans="2:6" ht="18" customHeight="1" x14ac:dyDescent="0.25">
      <c r="B1043" s="118"/>
      <c r="E1043" s="13"/>
      <c r="F1043" s="13"/>
    </row>
    <row r="1044" spans="2:6" ht="18" customHeight="1" x14ac:dyDescent="0.25">
      <c r="B1044" s="118"/>
      <c r="E1044" s="13"/>
      <c r="F1044" s="13"/>
    </row>
    <row r="1045" spans="2:6" ht="18" customHeight="1" x14ac:dyDescent="0.25">
      <c r="B1045" s="118"/>
      <c r="E1045" s="13"/>
      <c r="F1045" s="13"/>
    </row>
    <row r="1046" spans="2:6" ht="18" customHeight="1" x14ac:dyDescent="0.25">
      <c r="B1046" s="118"/>
      <c r="E1046" s="13"/>
      <c r="F1046" s="13"/>
    </row>
    <row r="1047" spans="2:6" ht="18" customHeight="1" x14ac:dyDescent="0.25">
      <c r="B1047" s="118"/>
      <c r="E1047" s="13"/>
      <c r="F1047" s="13"/>
    </row>
    <row r="1048" spans="2:6" ht="18" customHeight="1" x14ac:dyDescent="0.25">
      <c r="B1048" s="118"/>
      <c r="E1048" s="13"/>
      <c r="F1048" s="13"/>
    </row>
    <row r="1049" spans="2:6" ht="18" customHeight="1" x14ac:dyDescent="0.25">
      <c r="B1049" s="118"/>
      <c r="E1049" s="13"/>
      <c r="F1049" s="13"/>
    </row>
    <row r="1050" spans="2:6" ht="18" customHeight="1" x14ac:dyDescent="0.25">
      <c r="B1050" s="118"/>
      <c r="E1050" s="13"/>
      <c r="F1050" s="13"/>
    </row>
    <row r="1051" spans="2:6" ht="18" customHeight="1" x14ac:dyDescent="0.25">
      <c r="B1051" s="118"/>
      <c r="E1051" s="13"/>
      <c r="F1051" s="13"/>
    </row>
    <row r="1052" spans="2:6" ht="18" customHeight="1" x14ac:dyDescent="0.25">
      <c r="B1052" s="118"/>
      <c r="E1052" s="13"/>
      <c r="F1052" s="13"/>
    </row>
    <row r="1053" spans="2:6" ht="18" customHeight="1" x14ac:dyDescent="0.25">
      <c r="B1053" s="118"/>
      <c r="E1053" s="13"/>
      <c r="F1053" s="13"/>
    </row>
    <row r="1054" spans="2:6" ht="18" customHeight="1" x14ac:dyDescent="0.25">
      <c r="B1054" s="118"/>
      <c r="E1054" s="13"/>
      <c r="F1054" s="13"/>
    </row>
    <row r="1055" spans="2:6" ht="18" customHeight="1" x14ac:dyDescent="0.25">
      <c r="B1055" s="118"/>
      <c r="E1055" s="13"/>
      <c r="F1055" s="13"/>
    </row>
    <row r="1056" spans="2:6" ht="18" customHeight="1" x14ac:dyDescent="0.25">
      <c r="B1056" s="118"/>
      <c r="E1056" s="13"/>
      <c r="F1056" s="13"/>
    </row>
    <row r="1057" spans="2:6" ht="18" customHeight="1" x14ac:dyDescent="0.25">
      <c r="B1057" s="118"/>
      <c r="E1057" s="13"/>
      <c r="F1057" s="13"/>
    </row>
    <row r="1058" spans="2:6" ht="18" customHeight="1" x14ac:dyDescent="0.25">
      <c r="B1058" s="118"/>
      <c r="E1058" s="13"/>
      <c r="F1058" s="13"/>
    </row>
    <row r="1059" spans="2:6" ht="18" customHeight="1" x14ac:dyDescent="0.25">
      <c r="B1059" s="118"/>
      <c r="E1059" s="13"/>
      <c r="F1059" s="13"/>
    </row>
    <row r="1060" spans="2:6" ht="18" customHeight="1" x14ac:dyDescent="0.25">
      <c r="B1060" s="118"/>
      <c r="E1060" s="13"/>
      <c r="F1060" s="13"/>
    </row>
    <row r="1061" spans="2:6" ht="18" customHeight="1" x14ac:dyDescent="0.25">
      <c r="B1061" s="118"/>
      <c r="E1061" s="13"/>
      <c r="F1061" s="13"/>
    </row>
    <row r="1062" spans="2:6" ht="18" customHeight="1" x14ac:dyDescent="0.25">
      <c r="B1062" s="118"/>
      <c r="E1062" s="13"/>
      <c r="F1062" s="13"/>
    </row>
    <row r="1063" spans="2:6" ht="18" customHeight="1" x14ac:dyDescent="0.25">
      <c r="B1063" s="118"/>
      <c r="E1063" s="13"/>
      <c r="F1063" s="13"/>
    </row>
    <row r="1064" spans="2:6" ht="18" customHeight="1" x14ac:dyDescent="0.25">
      <c r="B1064" s="118"/>
      <c r="E1064" s="13"/>
      <c r="F1064" s="13"/>
    </row>
    <row r="1065" spans="2:6" ht="18" customHeight="1" x14ac:dyDescent="0.25">
      <c r="B1065" s="118"/>
      <c r="E1065" s="13"/>
      <c r="F1065" s="13"/>
    </row>
    <row r="1066" spans="2:6" ht="18" customHeight="1" x14ac:dyDescent="0.25">
      <c r="B1066" s="118"/>
      <c r="E1066" s="13"/>
      <c r="F1066" s="13"/>
    </row>
    <row r="1067" spans="2:6" ht="18" customHeight="1" x14ac:dyDescent="0.25">
      <c r="B1067" s="118"/>
      <c r="E1067" s="13"/>
      <c r="F1067" s="13"/>
    </row>
    <row r="1068" spans="2:6" ht="18" customHeight="1" x14ac:dyDescent="0.25">
      <c r="B1068" s="118"/>
      <c r="E1068" s="13"/>
      <c r="F1068" s="13"/>
    </row>
    <row r="1069" spans="2:6" ht="18" customHeight="1" x14ac:dyDescent="0.25">
      <c r="B1069" s="118"/>
      <c r="E1069" s="13"/>
      <c r="F1069" s="13"/>
    </row>
    <row r="1070" spans="2:6" ht="18" customHeight="1" x14ac:dyDescent="0.25">
      <c r="B1070" s="118"/>
      <c r="E1070" s="13"/>
      <c r="F1070" s="13"/>
    </row>
    <row r="1071" spans="2:6" ht="18" customHeight="1" x14ac:dyDescent="0.25">
      <c r="B1071" s="118"/>
      <c r="E1071" s="13"/>
      <c r="F1071" s="13"/>
    </row>
    <row r="1072" spans="2:6" ht="18" customHeight="1" x14ac:dyDescent="0.25">
      <c r="B1072" s="118"/>
      <c r="E1072" s="13"/>
      <c r="F1072" s="13"/>
    </row>
    <row r="1073" spans="2:6" ht="18" customHeight="1" x14ac:dyDescent="0.25">
      <c r="B1073" s="118"/>
      <c r="E1073" s="13"/>
      <c r="F1073" s="13"/>
    </row>
    <row r="1074" spans="2:6" ht="18" customHeight="1" x14ac:dyDescent="0.25">
      <c r="B1074" s="118"/>
      <c r="E1074" s="13"/>
      <c r="F1074" s="13"/>
    </row>
    <row r="1075" spans="2:6" ht="18" customHeight="1" x14ac:dyDescent="0.25">
      <c r="B1075" s="118"/>
      <c r="E1075" s="13"/>
      <c r="F1075" s="13"/>
    </row>
    <row r="1076" spans="2:6" ht="18" customHeight="1" x14ac:dyDescent="0.25">
      <c r="B1076" s="118"/>
      <c r="E1076" s="13"/>
      <c r="F1076" s="13"/>
    </row>
    <row r="1077" spans="2:6" ht="18" customHeight="1" x14ac:dyDescent="0.25">
      <c r="B1077" s="118"/>
      <c r="E1077" s="13"/>
      <c r="F1077" s="13"/>
    </row>
    <row r="1078" spans="2:6" ht="18" customHeight="1" x14ac:dyDescent="0.25">
      <c r="B1078" s="118"/>
      <c r="E1078" s="13"/>
      <c r="F1078" s="13"/>
    </row>
    <row r="1079" spans="2:6" ht="18" customHeight="1" x14ac:dyDescent="0.25">
      <c r="B1079" s="118"/>
      <c r="E1079" s="13"/>
      <c r="F1079" s="13"/>
    </row>
    <row r="1080" spans="2:6" ht="18" customHeight="1" x14ac:dyDescent="0.25">
      <c r="B1080" s="118"/>
      <c r="E1080" s="13"/>
      <c r="F1080" s="13"/>
    </row>
    <row r="1081" spans="2:6" ht="18" customHeight="1" x14ac:dyDescent="0.25">
      <c r="B1081" s="118"/>
      <c r="E1081" s="13"/>
      <c r="F1081" s="13"/>
    </row>
    <row r="1082" spans="2:6" ht="18" customHeight="1" x14ac:dyDescent="0.25">
      <c r="B1082" s="118"/>
      <c r="E1082" s="13"/>
      <c r="F1082" s="13"/>
    </row>
    <row r="1083" spans="2:6" ht="18" customHeight="1" x14ac:dyDescent="0.25">
      <c r="B1083" s="118"/>
      <c r="E1083" s="13"/>
      <c r="F1083" s="13"/>
    </row>
    <row r="1084" spans="2:6" ht="18" customHeight="1" x14ac:dyDescent="0.25">
      <c r="B1084" s="118"/>
      <c r="E1084" s="13"/>
      <c r="F1084" s="13"/>
    </row>
    <row r="1085" spans="2:6" ht="18" customHeight="1" x14ac:dyDescent="0.25">
      <c r="B1085" s="118"/>
      <c r="E1085" s="13"/>
      <c r="F1085" s="13"/>
    </row>
    <row r="1086" spans="2:6" ht="18" customHeight="1" x14ac:dyDescent="0.25">
      <c r="B1086" s="118"/>
      <c r="E1086" s="13"/>
      <c r="F1086" s="13"/>
    </row>
    <row r="1087" spans="2:6" ht="18" customHeight="1" x14ac:dyDescent="0.25">
      <c r="B1087" s="118"/>
      <c r="E1087" s="13"/>
      <c r="F1087" s="13"/>
    </row>
    <row r="1088" spans="2:6" ht="18" customHeight="1" x14ac:dyDescent="0.25">
      <c r="B1088" s="118"/>
      <c r="E1088" s="13"/>
      <c r="F1088" s="13"/>
    </row>
    <row r="1089" spans="2:6" ht="18" customHeight="1" x14ac:dyDescent="0.25">
      <c r="B1089" s="118"/>
      <c r="E1089" s="13"/>
      <c r="F1089" s="13"/>
    </row>
    <row r="1090" spans="2:6" ht="18" customHeight="1" x14ac:dyDescent="0.25">
      <c r="B1090" s="118"/>
      <c r="E1090" s="13"/>
      <c r="F1090" s="13"/>
    </row>
    <row r="1091" spans="2:6" ht="18" customHeight="1" x14ac:dyDescent="0.25">
      <c r="B1091" s="118"/>
      <c r="E1091" s="13"/>
      <c r="F1091" s="13"/>
    </row>
    <row r="1092" spans="2:6" ht="18" customHeight="1" x14ac:dyDescent="0.25">
      <c r="B1092" s="118"/>
      <c r="E1092" s="13"/>
      <c r="F1092" s="13"/>
    </row>
    <row r="1093" spans="2:6" ht="18" customHeight="1" x14ac:dyDescent="0.25">
      <c r="B1093" s="118"/>
      <c r="E1093" s="13"/>
      <c r="F1093" s="13"/>
    </row>
    <row r="1094" spans="2:6" ht="18" customHeight="1" x14ac:dyDescent="0.25">
      <c r="B1094" s="118"/>
      <c r="E1094" s="13"/>
      <c r="F1094" s="13"/>
    </row>
    <row r="1095" spans="2:6" ht="18" customHeight="1" x14ac:dyDescent="0.25">
      <c r="B1095" s="118"/>
      <c r="E1095" s="13"/>
      <c r="F1095" s="13"/>
    </row>
    <row r="1096" spans="2:6" ht="18" customHeight="1" x14ac:dyDescent="0.25">
      <c r="B1096" s="118"/>
      <c r="E1096" s="13"/>
      <c r="F1096" s="13"/>
    </row>
    <row r="1097" spans="2:6" ht="18" customHeight="1" x14ac:dyDescent="0.25">
      <c r="B1097" s="118"/>
      <c r="E1097" s="13"/>
      <c r="F1097" s="13"/>
    </row>
    <row r="1098" spans="2:6" ht="18" customHeight="1" x14ac:dyDescent="0.25">
      <c r="B1098" s="118"/>
      <c r="E1098" s="13"/>
      <c r="F1098" s="13"/>
    </row>
    <row r="1099" spans="2:6" ht="18" customHeight="1" x14ac:dyDescent="0.25">
      <c r="B1099" s="118"/>
      <c r="E1099" s="13"/>
      <c r="F1099" s="13"/>
    </row>
    <row r="1100" spans="2:6" ht="18" customHeight="1" x14ac:dyDescent="0.25">
      <c r="B1100" s="118"/>
      <c r="E1100" s="13"/>
      <c r="F1100" s="13"/>
    </row>
    <row r="1101" spans="2:6" ht="18" customHeight="1" x14ac:dyDescent="0.25">
      <c r="B1101" s="118"/>
      <c r="E1101" s="13"/>
      <c r="F1101" s="13"/>
    </row>
    <row r="1102" spans="2:6" ht="18" customHeight="1" x14ac:dyDescent="0.25">
      <c r="B1102" s="118"/>
      <c r="E1102" s="13"/>
      <c r="F1102" s="13"/>
    </row>
    <row r="1103" spans="2:6" ht="18" customHeight="1" x14ac:dyDescent="0.25">
      <c r="B1103" s="118"/>
      <c r="E1103" s="13"/>
      <c r="F1103" s="13"/>
    </row>
    <row r="1104" spans="2:6" ht="18" customHeight="1" x14ac:dyDescent="0.25">
      <c r="B1104" s="118"/>
      <c r="E1104" s="13"/>
      <c r="F1104" s="13"/>
    </row>
    <row r="1105" spans="2:6" ht="18" customHeight="1" x14ac:dyDescent="0.25">
      <c r="B1105" s="118"/>
      <c r="E1105" s="13"/>
      <c r="F1105" s="13"/>
    </row>
    <row r="1106" spans="2:6" ht="18" customHeight="1" x14ac:dyDescent="0.25">
      <c r="B1106" s="118"/>
      <c r="E1106" s="13"/>
      <c r="F1106" s="13"/>
    </row>
    <row r="1107" spans="2:6" ht="18" customHeight="1" x14ac:dyDescent="0.25">
      <c r="B1107" s="118"/>
      <c r="E1107" s="13"/>
      <c r="F1107" s="13"/>
    </row>
    <row r="1108" spans="2:6" ht="18" customHeight="1" x14ac:dyDescent="0.25">
      <c r="B1108" s="118"/>
      <c r="E1108" s="13"/>
      <c r="F1108" s="13"/>
    </row>
    <row r="1109" spans="2:6" ht="18" customHeight="1" x14ac:dyDescent="0.25">
      <c r="B1109" s="118"/>
      <c r="E1109" s="13"/>
      <c r="F1109" s="13"/>
    </row>
    <row r="1110" spans="2:6" ht="18" customHeight="1" x14ac:dyDescent="0.25">
      <c r="B1110" s="118"/>
      <c r="E1110" s="13"/>
      <c r="F1110" s="13"/>
    </row>
    <row r="1111" spans="2:6" ht="18" customHeight="1" x14ac:dyDescent="0.25">
      <c r="B1111" s="118"/>
      <c r="E1111" s="13"/>
      <c r="F1111" s="13"/>
    </row>
    <row r="1112" spans="2:6" ht="18" customHeight="1" x14ac:dyDescent="0.25">
      <c r="B1112" s="118"/>
      <c r="E1112" s="13"/>
      <c r="F1112" s="13"/>
    </row>
    <row r="1113" spans="2:6" ht="18" customHeight="1" x14ac:dyDescent="0.25">
      <c r="B1113" s="118"/>
      <c r="E1113" s="13"/>
      <c r="F1113" s="13"/>
    </row>
    <row r="1114" spans="2:6" ht="18" customHeight="1" x14ac:dyDescent="0.25">
      <c r="B1114" s="118"/>
      <c r="E1114" s="13"/>
      <c r="F1114" s="13"/>
    </row>
    <row r="1115" spans="2:6" ht="18" customHeight="1" x14ac:dyDescent="0.25">
      <c r="B1115" s="118"/>
      <c r="E1115" s="13"/>
      <c r="F1115" s="13"/>
    </row>
    <row r="1116" spans="2:6" ht="18" customHeight="1" x14ac:dyDescent="0.25">
      <c r="B1116" s="118"/>
      <c r="E1116" s="13"/>
      <c r="F1116" s="13"/>
    </row>
    <row r="1117" spans="2:6" ht="18" customHeight="1" x14ac:dyDescent="0.25">
      <c r="B1117" s="118"/>
      <c r="E1117" s="13"/>
      <c r="F1117" s="13"/>
    </row>
    <row r="1118" spans="2:6" ht="18" customHeight="1" x14ac:dyDescent="0.25">
      <c r="B1118" s="118"/>
      <c r="E1118" s="13"/>
      <c r="F1118" s="13"/>
    </row>
    <row r="1119" spans="2:6" ht="18" customHeight="1" x14ac:dyDescent="0.25">
      <c r="B1119" s="118"/>
      <c r="E1119" s="13"/>
      <c r="F1119" s="13"/>
    </row>
    <row r="1120" spans="2:6" ht="18" customHeight="1" x14ac:dyDescent="0.25">
      <c r="B1120" s="118"/>
      <c r="E1120" s="13"/>
      <c r="F1120" s="13"/>
    </row>
    <row r="1121" spans="2:6" ht="18" customHeight="1" x14ac:dyDescent="0.25">
      <c r="B1121" s="118"/>
      <c r="E1121" s="13"/>
      <c r="F1121" s="13"/>
    </row>
    <row r="1122" spans="2:6" ht="18" customHeight="1" x14ac:dyDescent="0.25">
      <c r="B1122" s="118"/>
      <c r="E1122" s="13"/>
      <c r="F1122" s="13"/>
    </row>
    <row r="1123" spans="2:6" ht="18" customHeight="1" x14ac:dyDescent="0.25">
      <c r="B1123" s="118"/>
      <c r="E1123" s="13"/>
      <c r="F1123" s="13"/>
    </row>
    <row r="1124" spans="2:6" ht="18" customHeight="1" x14ac:dyDescent="0.25">
      <c r="B1124" s="118"/>
      <c r="E1124" s="13"/>
      <c r="F1124" s="13"/>
    </row>
    <row r="1125" spans="2:6" ht="18" customHeight="1" x14ac:dyDescent="0.25">
      <c r="B1125" s="118"/>
      <c r="E1125" s="13"/>
      <c r="F1125" s="13"/>
    </row>
    <row r="1126" spans="2:6" ht="18" customHeight="1" x14ac:dyDescent="0.25">
      <c r="B1126" s="118"/>
      <c r="E1126" s="13"/>
      <c r="F1126" s="13"/>
    </row>
    <row r="1127" spans="2:6" ht="18" customHeight="1" x14ac:dyDescent="0.25">
      <c r="B1127" s="118"/>
      <c r="E1127" s="13"/>
      <c r="F1127" s="13"/>
    </row>
    <row r="1128" spans="2:6" ht="18" customHeight="1" x14ac:dyDescent="0.25">
      <c r="B1128" s="118"/>
      <c r="E1128" s="13"/>
      <c r="F1128" s="13"/>
    </row>
    <row r="1129" spans="2:6" ht="18" customHeight="1" x14ac:dyDescent="0.25">
      <c r="B1129" s="118"/>
      <c r="E1129" s="13"/>
      <c r="F1129" s="13"/>
    </row>
    <row r="1130" spans="2:6" ht="18" customHeight="1" x14ac:dyDescent="0.25">
      <c r="B1130" s="118"/>
      <c r="E1130" s="13"/>
      <c r="F1130" s="13"/>
    </row>
    <row r="1131" spans="2:6" ht="18" customHeight="1" x14ac:dyDescent="0.25">
      <c r="B1131" s="118"/>
      <c r="E1131" s="13"/>
      <c r="F1131" s="13"/>
    </row>
    <row r="1132" spans="2:6" ht="18" customHeight="1" x14ac:dyDescent="0.25">
      <c r="B1132" s="118"/>
      <c r="E1132" s="13"/>
      <c r="F1132" s="13"/>
    </row>
    <row r="1133" spans="2:6" ht="18" customHeight="1" x14ac:dyDescent="0.25">
      <c r="B1133" s="118"/>
      <c r="E1133" s="13"/>
      <c r="F1133" s="13"/>
    </row>
    <row r="1134" spans="2:6" ht="18" customHeight="1" x14ac:dyDescent="0.25">
      <c r="B1134" s="118"/>
      <c r="E1134" s="13"/>
      <c r="F1134" s="13"/>
    </row>
    <row r="1135" spans="2:6" ht="18" customHeight="1" x14ac:dyDescent="0.25">
      <c r="B1135" s="118"/>
      <c r="E1135" s="13"/>
      <c r="F1135" s="13"/>
    </row>
    <row r="1136" spans="2:6" ht="18" customHeight="1" x14ac:dyDescent="0.25">
      <c r="B1136" s="118"/>
      <c r="E1136" s="13"/>
      <c r="F1136" s="13"/>
    </row>
    <row r="1137" spans="2:6" ht="18" customHeight="1" x14ac:dyDescent="0.25">
      <c r="B1137" s="118"/>
      <c r="E1137" s="13"/>
      <c r="F1137" s="13"/>
    </row>
    <row r="1138" spans="2:6" ht="18" customHeight="1" x14ac:dyDescent="0.25">
      <c r="B1138" s="118"/>
      <c r="E1138" s="13"/>
      <c r="F1138" s="13"/>
    </row>
    <row r="1139" spans="2:6" ht="18" customHeight="1" x14ac:dyDescent="0.25">
      <c r="B1139" s="118"/>
      <c r="E1139" s="13"/>
      <c r="F1139" s="13"/>
    </row>
    <row r="1140" spans="2:6" ht="18" customHeight="1" x14ac:dyDescent="0.25">
      <c r="B1140" s="118"/>
      <c r="E1140" s="13"/>
      <c r="F1140" s="13"/>
    </row>
    <row r="1141" spans="2:6" ht="18" customHeight="1" x14ac:dyDescent="0.25">
      <c r="B1141" s="118"/>
      <c r="E1141" s="13"/>
      <c r="F1141" s="13"/>
    </row>
    <row r="1142" spans="2:6" ht="18" customHeight="1" x14ac:dyDescent="0.25">
      <c r="B1142" s="118"/>
      <c r="E1142" s="13"/>
      <c r="F1142" s="13"/>
    </row>
    <row r="1143" spans="2:6" ht="18" customHeight="1" x14ac:dyDescent="0.25">
      <c r="B1143" s="118"/>
      <c r="E1143" s="13"/>
      <c r="F1143" s="13"/>
    </row>
    <row r="1144" spans="2:6" ht="18" customHeight="1" x14ac:dyDescent="0.25">
      <c r="B1144" s="118"/>
      <c r="E1144" s="13"/>
      <c r="F1144" s="13"/>
    </row>
    <row r="1145" spans="2:6" ht="18" customHeight="1" x14ac:dyDescent="0.25">
      <c r="B1145" s="118"/>
      <c r="E1145" s="13"/>
      <c r="F1145" s="13"/>
    </row>
    <row r="1146" spans="2:6" ht="18" customHeight="1" x14ac:dyDescent="0.25">
      <c r="B1146" s="118"/>
      <c r="E1146" s="13"/>
      <c r="F1146" s="13"/>
    </row>
    <row r="1147" spans="2:6" ht="18" customHeight="1" x14ac:dyDescent="0.25">
      <c r="B1147" s="118"/>
      <c r="E1147" s="13"/>
      <c r="F1147" s="13"/>
    </row>
    <row r="1148" spans="2:6" ht="18" customHeight="1" x14ac:dyDescent="0.25">
      <c r="B1148" s="118"/>
      <c r="E1148" s="13"/>
      <c r="F1148" s="13"/>
    </row>
    <row r="1149" spans="2:6" ht="18" customHeight="1" x14ac:dyDescent="0.25">
      <c r="B1149" s="118"/>
      <c r="E1149" s="13"/>
      <c r="F1149" s="13"/>
    </row>
    <row r="1150" spans="2:6" ht="18" customHeight="1" x14ac:dyDescent="0.25">
      <c r="B1150" s="118"/>
      <c r="E1150" s="13"/>
      <c r="F1150" s="13"/>
    </row>
    <row r="1151" spans="2:6" ht="18" customHeight="1" x14ac:dyDescent="0.25">
      <c r="B1151" s="118"/>
      <c r="E1151" s="13"/>
      <c r="F1151" s="13"/>
    </row>
    <row r="1152" spans="2:6" ht="18" customHeight="1" x14ac:dyDescent="0.25">
      <c r="B1152" s="118"/>
      <c r="E1152" s="13"/>
      <c r="F1152" s="13"/>
    </row>
    <row r="1153" spans="2:6" ht="18" customHeight="1" x14ac:dyDescent="0.25">
      <c r="B1153" s="118"/>
      <c r="E1153" s="13"/>
      <c r="F1153" s="13"/>
    </row>
    <row r="1154" spans="2:6" ht="18" customHeight="1" x14ac:dyDescent="0.25">
      <c r="B1154" s="118"/>
      <c r="E1154" s="13"/>
      <c r="F1154" s="13"/>
    </row>
    <row r="1155" spans="2:6" ht="18" customHeight="1" x14ac:dyDescent="0.25">
      <c r="B1155" s="118"/>
      <c r="E1155" s="13"/>
      <c r="F1155" s="13"/>
    </row>
    <row r="1156" spans="2:6" ht="18" customHeight="1" x14ac:dyDescent="0.25">
      <c r="B1156" s="118"/>
      <c r="E1156" s="13"/>
      <c r="F1156" s="13"/>
    </row>
    <row r="1157" spans="2:6" ht="18" customHeight="1" x14ac:dyDescent="0.25">
      <c r="B1157" s="118"/>
      <c r="E1157" s="13"/>
      <c r="F1157" s="13"/>
    </row>
    <row r="1158" spans="2:6" ht="18" customHeight="1" x14ac:dyDescent="0.25">
      <c r="B1158" s="118"/>
      <c r="E1158" s="13"/>
      <c r="F1158" s="13"/>
    </row>
    <row r="1159" spans="2:6" ht="18" customHeight="1" x14ac:dyDescent="0.25">
      <c r="B1159" s="118"/>
      <c r="E1159" s="13"/>
      <c r="F1159" s="13"/>
    </row>
    <row r="1160" spans="2:6" ht="18" customHeight="1" x14ac:dyDescent="0.25">
      <c r="B1160" s="118"/>
      <c r="E1160" s="13"/>
      <c r="F1160" s="13"/>
    </row>
    <row r="1161" spans="2:6" ht="18" customHeight="1" x14ac:dyDescent="0.25">
      <c r="B1161" s="118"/>
      <c r="E1161" s="13"/>
      <c r="F1161" s="13"/>
    </row>
    <row r="1162" spans="2:6" ht="18" customHeight="1" x14ac:dyDescent="0.25">
      <c r="B1162" s="118"/>
      <c r="E1162" s="13"/>
      <c r="F1162" s="13"/>
    </row>
    <row r="1163" spans="2:6" ht="18" customHeight="1" x14ac:dyDescent="0.25">
      <c r="B1163" s="118"/>
      <c r="E1163" s="13"/>
      <c r="F1163" s="13"/>
    </row>
    <row r="1164" spans="2:6" ht="18" customHeight="1" x14ac:dyDescent="0.25">
      <c r="B1164" s="118"/>
      <c r="E1164" s="13"/>
      <c r="F1164" s="13"/>
    </row>
    <row r="1165" spans="2:6" ht="18" customHeight="1" x14ac:dyDescent="0.25">
      <c r="B1165" s="118"/>
      <c r="E1165" s="13"/>
      <c r="F1165" s="13"/>
    </row>
    <row r="1166" spans="2:6" ht="18" customHeight="1" x14ac:dyDescent="0.25">
      <c r="B1166" s="118"/>
      <c r="E1166" s="13"/>
      <c r="F1166" s="13"/>
    </row>
    <row r="1167" spans="2:6" ht="18" customHeight="1" x14ac:dyDescent="0.25">
      <c r="B1167" s="118"/>
      <c r="E1167" s="13"/>
      <c r="F1167" s="13"/>
    </row>
    <row r="1168" spans="2:6" ht="18" customHeight="1" x14ac:dyDescent="0.25">
      <c r="B1168" s="118"/>
      <c r="E1168" s="13"/>
      <c r="F1168" s="13"/>
    </row>
    <row r="1169" spans="2:6" ht="18" customHeight="1" x14ac:dyDescent="0.25">
      <c r="B1169" s="118"/>
      <c r="E1169" s="13"/>
      <c r="F1169" s="13"/>
    </row>
    <row r="1170" spans="2:6" ht="18" customHeight="1" x14ac:dyDescent="0.25">
      <c r="B1170" s="118"/>
      <c r="E1170" s="13"/>
      <c r="F1170" s="13"/>
    </row>
    <row r="1171" spans="2:6" ht="18" customHeight="1" x14ac:dyDescent="0.25">
      <c r="B1171" s="118"/>
      <c r="E1171" s="13"/>
      <c r="F1171" s="13"/>
    </row>
    <row r="1172" spans="2:6" ht="18" customHeight="1" x14ac:dyDescent="0.25">
      <c r="B1172" s="118"/>
      <c r="E1172" s="13"/>
      <c r="F1172" s="13"/>
    </row>
    <row r="1173" spans="2:6" ht="18" customHeight="1" x14ac:dyDescent="0.25">
      <c r="B1173" s="118"/>
      <c r="E1173" s="13"/>
      <c r="F1173" s="13"/>
    </row>
    <row r="1174" spans="2:6" ht="18" customHeight="1" x14ac:dyDescent="0.25">
      <c r="B1174" s="118"/>
      <c r="E1174" s="13"/>
      <c r="F1174" s="13"/>
    </row>
    <row r="1175" spans="2:6" ht="18" customHeight="1" x14ac:dyDescent="0.25">
      <c r="B1175" s="118"/>
      <c r="E1175" s="13"/>
      <c r="F1175" s="13"/>
    </row>
    <row r="1176" spans="2:6" ht="18" customHeight="1" x14ac:dyDescent="0.25">
      <c r="B1176" s="118"/>
      <c r="E1176" s="13"/>
      <c r="F1176" s="13"/>
    </row>
    <row r="1177" spans="2:6" ht="18" customHeight="1" x14ac:dyDescent="0.25">
      <c r="B1177" s="118"/>
      <c r="E1177" s="13"/>
      <c r="F1177" s="13"/>
    </row>
    <row r="1178" spans="2:6" ht="18" customHeight="1" x14ac:dyDescent="0.25">
      <c r="B1178" s="118"/>
      <c r="E1178" s="13"/>
      <c r="F1178" s="13"/>
    </row>
    <row r="1179" spans="2:6" ht="18" customHeight="1" x14ac:dyDescent="0.25">
      <c r="B1179" s="118"/>
      <c r="E1179" s="13"/>
      <c r="F1179" s="13"/>
    </row>
    <row r="1180" spans="2:6" ht="18" customHeight="1" x14ac:dyDescent="0.25">
      <c r="B1180" s="118"/>
      <c r="E1180" s="13"/>
      <c r="F1180" s="13"/>
    </row>
    <row r="1181" spans="2:6" ht="18" customHeight="1" x14ac:dyDescent="0.25">
      <c r="B1181" s="118"/>
      <c r="E1181" s="13"/>
      <c r="F1181" s="13"/>
    </row>
    <row r="1182" spans="2:6" ht="18" customHeight="1" x14ac:dyDescent="0.25">
      <c r="B1182" s="118"/>
      <c r="E1182" s="13"/>
      <c r="F1182" s="13"/>
    </row>
    <row r="1183" spans="2:6" ht="18" customHeight="1" x14ac:dyDescent="0.25">
      <c r="B1183" s="118"/>
      <c r="E1183" s="13"/>
      <c r="F1183" s="13"/>
    </row>
    <row r="1184" spans="2:6" ht="18" customHeight="1" x14ac:dyDescent="0.25">
      <c r="B1184" s="118"/>
      <c r="E1184" s="13"/>
      <c r="F1184" s="13"/>
    </row>
    <row r="1185" spans="2:6" ht="18" customHeight="1" x14ac:dyDescent="0.25">
      <c r="B1185" s="118"/>
      <c r="E1185" s="13"/>
      <c r="F1185" s="13"/>
    </row>
    <row r="1186" spans="2:6" ht="18" customHeight="1" x14ac:dyDescent="0.25">
      <c r="B1186" s="118"/>
      <c r="E1186" s="13"/>
      <c r="F1186" s="13"/>
    </row>
    <row r="1187" spans="2:6" ht="18" customHeight="1" x14ac:dyDescent="0.25">
      <c r="B1187" s="118"/>
      <c r="E1187" s="13"/>
      <c r="F1187" s="13"/>
    </row>
    <row r="1188" spans="2:6" ht="18" customHeight="1" x14ac:dyDescent="0.25">
      <c r="B1188" s="118"/>
      <c r="E1188" s="13"/>
      <c r="F1188" s="13"/>
    </row>
    <row r="1189" spans="2:6" ht="18" customHeight="1" x14ac:dyDescent="0.25">
      <c r="B1189" s="118"/>
      <c r="E1189" s="13"/>
      <c r="F1189" s="13"/>
    </row>
    <row r="1190" spans="2:6" ht="18" customHeight="1" x14ac:dyDescent="0.25">
      <c r="B1190" s="118"/>
      <c r="E1190" s="13"/>
      <c r="F1190" s="13"/>
    </row>
    <row r="1191" spans="2:6" ht="18" customHeight="1" x14ac:dyDescent="0.25">
      <c r="B1191" s="118"/>
      <c r="E1191" s="13"/>
      <c r="F1191" s="13"/>
    </row>
    <row r="1192" spans="2:6" ht="18" customHeight="1" x14ac:dyDescent="0.25">
      <c r="B1192" s="118"/>
      <c r="E1192" s="13"/>
      <c r="F1192" s="13"/>
    </row>
    <row r="1193" spans="2:6" ht="18" customHeight="1" x14ac:dyDescent="0.25">
      <c r="B1193" s="118"/>
      <c r="E1193" s="13"/>
      <c r="F1193" s="13"/>
    </row>
    <row r="1194" spans="2:6" ht="18" customHeight="1" x14ac:dyDescent="0.25">
      <c r="B1194" s="118"/>
      <c r="E1194" s="13"/>
      <c r="F1194" s="13"/>
    </row>
    <row r="1195" spans="2:6" ht="18" customHeight="1" x14ac:dyDescent="0.25">
      <c r="B1195" s="118"/>
      <c r="E1195" s="13"/>
      <c r="F1195" s="13"/>
    </row>
    <row r="1196" spans="2:6" ht="18" customHeight="1" x14ac:dyDescent="0.25">
      <c r="B1196" s="118"/>
      <c r="E1196" s="13"/>
      <c r="F1196" s="13"/>
    </row>
    <row r="1197" spans="2:6" ht="18" customHeight="1" x14ac:dyDescent="0.25">
      <c r="B1197" s="118"/>
      <c r="E1197" s="13"/>
      <c r="F1197" s="13"/>
    </row>
    <row r="1198" spans="2:6" ht="18" customHeight="1" x14ac:dyDescent="0.25">
      <c r="B1198" s="118"/>
      <c r="E1198" s="13"/>
      <c r="F1198" s="13"/>
    </row>
    <row r="1199" spans="2:6" ht="18" customHeight="1" x14ac:dyDescent="0.25">
      <c r="B1199" s="118"/>
      <c r="E1199" s="13"/>
      <c r="F1199" s="13"/>
    </row>
    <row r="1200" spans="2:6" ht="18" customHeight="1" x14ac:dyDescent="0.25">
      <c r="B1200" s="118"/>
      <c r="E1200" s="13"/>
      <c r="F1200" s="13"/>
    </row>
    <row r="1201" spans="2:6" ht="18" customHeight="1" x14ac:dyDescent="0.25">
      <c r="B1201" s="118"/>
      <c r="E1201" s="13"/>
      <c r="F1201" s="13"/>
    </row>
    <row r="1202" spans="2:6" ht="18" customHeight="1" x14ac:dyDescent="0.25">
      <c r="B1202" s="118"/>
      <c r="E1202" s="13"/>
      <c r="F1202" s="13"/>
    </row>
    <row r="1203" spans="2:6" ht="18" customHeight="1" x14ac:dyDescent="0.25">
      <c r="B1203" s="118"/>
      <c r="E1203" s="13"/>
      <c r="F1203" s="13"/>
    </row>
    <row r="1204" spans="2:6" ht="18" customHeight="1" x14ac:dyDescent="0.25">
      <c r="B1204" s="118"/>
      <c r="E1204" s="13"/>
      <c r="F1204" s="13"/>
    </row>
    <row r="1205" spans="2:6" ht="18" customHeight="1" x14ac:dyDescent="0.25">
      <c r="B1205" s="118"/>
      <c r="E1205" s="13"/>
      <c r="F1205" s="13"/>
    </row>
    <row r="1206" spans="2:6" ht="18" customHeight="1" x14ac:dyDescent="0.25">
      <c r="B1206" s="118"/>
      <c r="E1206" s="13"/>
      <c r="F1206" s="13"/>
    </row>
    <row r="1207" spans="2:6" ht="18" customHeight="1" x14ac:dyDescent="0.25">
      <c r="B1207" s="118"/>
      <c r="E1207" s="13"/>
      <c r="F1207" s="13"/>
    </row>
    <row r="1208" spans="2:6" ht="18" customHeight="1" x14ac:dyDescent="0.25">
      <c r="B1208" s="118"/>
      <c r="E1208" s="13"/>
      <c r="F1208" s="13"/>
    </row>
    <row r="1209" spans="2:6" ht="18" customHeight="1" x14ac:dyDescent="0.25">
      <c r="B1209" s="118"/>
      <c r="E1209" s="13"/>
      <c r="F1209" s="13"/>
    </row>
    <row r="1210" spans="2:6" ht="18" customHeight="1" x14ac:dyDescent="0.25">
      <c r="B1210" s="118"/>
      <c r="E1210" s="13"/>
      <c r="F1210" s="13"/>
    </row>
    <row r="1211" spans="2:6" ht="18" customHeight="1" x14ac:dyDescent="0.25">
      <c r="B1211" s="118"/>
      <c r="E1211" s="13"/>
      <c r="F1211" s="13"/>
    </row>
    <row r="1212" spans="2:6" ht="18" customHeight="1" x14ac:dyDescent="0.25">
      <c r="B1212" s="118"/>
      <c r="E1212" s="13"/>
      <c r="F1212" s="13"/>
    </row>
    <row r="1213" spans="2:6" ht="18" customHeight="1" x14ac:dyDescent="0.25">
      <c r="B1213" s="118"/>
      <c r="E1213" s="13"/>
      <c r="F1213" s="13"/>
    </row>
  </sheetData>
  <autoFilter ref="A6:DD17"/>
  <mergeCells count="12">
    <mergeCell ref="E7:F7"/>
    <mergeCell ref="B17:D17"/>
    <mergeCell ref="B18:D18"/>
    <mergeCell ref="E18:F18"/>
    <mergeCell ref="A1:F1"/>
    <mergeCell ref="A2:F2"/>
    <mergeCell ref="A4:A6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1242"/>
  <sheetViews>
    <sheetView zoomScale="90" zoomScaleNormal="90" workbookViewId="0">
      <pane xSplit="1" ySplit="6" topLeftCell="B35" activePane="bottomRight" state="frozen"/>
      <selection pane="topRight" activeCell="B1" sqref="B1"/>
      <selection pane="bottomLeft" activeCell="A7" sqref="A7"/>
      <selection pane="bottomRight" activeCell="C59" sqref="C59"/>
    </sheetView>
  </sheetViews>
  <sheetFormatPr defaultRowHeight="18" customHeight="1" x14ac:dyDescent="0.25"/>
  <cols>
    <col min="1" max="1" width="7.42578125" style="56" bestFit="1" customWidth="1"/>
    <col min="2" max="2" width="63.85546875" style="12" bestFit="1" customWidth="1"/>
    <col min="3" max="3" width="14.5703125" style="22" customWidth="1"/>
    <col min="4" max="4" width="14.5703125" style="23" customWidth="1"/>
    <col min="5" max="97" width="9.140625" style="17"/>
    <col min="98" max="16384" width="9.140625" style="13"/>
  </cols>
  <sheetData>
    <row r="1" spans="1:97" s="29" customFormat="1" ht="23.25" customHeight="1" x14ac:dyDescent="0.3">
      <c r="A1" s="159" t="s">
        <v>57</v>
      </c>
      <c r="B1" s="159"/>
      <c r="C1" s="159"/>
      <c r="D1" s="159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</row>
    <row r="2" spans="1:97" s="29" customFormat="1" ht="23.25" customHeight="1" x14ac:dyDescent="0.3">
      <c r="A2" s="159" t="s">
        <v>38</v>
      </c>
      <c r="B2" s="159"/>
      <c r="C2" s="159"/>
      <c r="D2" s="159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</row>
    <row r="3" spans="1:97" ht="10.5" customHeight="1" x14ac:dyDescent="0.25">
      <c r="A3" s="53"/>
      <c r="B3" s="26"/>
      <c r="C3" s="26"/>
      <c r="D3" s="26"/>
    </row>
    <row r="4" spans="1:97" ht="28.5" customHeight="1" x14ac:dyDescent="0.25">
      <c r="A4" s="184" t="s">
        <v>8</v>
      </c>
      <c r="B4" s="199" t="s">
        <v>7</v>
      </c>
      <c r="C4" s="182" t="s">
        <v>29</v>
      </c>
      <c r="D4" s="182"/>
    </row>
    <row r="5" spans="1:97" s="20" customFormat="1" ht="18" customHeight="1" x14ac:dyDescent="0.25">
      <c r="A5" s="185"/>
      <c r="B5" s="200"/>
      <c r="C5" s="182" t="s">
        <v>5</v>
      </c>
      <c r="D5" s="183" t="s">
        <v>4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</row>
    <row r="6" spans="1:97" s="20" customFormat="1" ht="31.5" customHeight="1" x14ac:dyDescent="0.25">
      <c r="A6" s="186"/>
      <c r="B6" s="201"/>
      <c r="C6" s="182"/>
      <c r="D6" s="183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</row>
    <row r="7" spans="1:97" s="36" customFormat="1" ht="18" customHeight="1" x14ac:dyDescent="0.25">
      <c r="A7" s="54"/>
      <c r="B7" s="30" t="s">
        <v>31</v>
      </c>
      <c r="C7" s="194">
        <f>T5.23!E18</f>
        <v>72862378</v>
      </c>
      <c r="D7" s="195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</row>
    <row r="8" spans="1:97" ht="18" customHeight="1" x14ac:dyDescent="0.25">
      <c r="A8" s="55" t="s">
        <v>251</v>
      </c>
      <c r="B8" s="135" t="s">
        <v>219</v>
      </c>
      <c r="C8" s="136">
        <v>1200000</v>
      </c>
      <c r="D8" s="136" t="s">
        <v>60</v>
      </c>
    </row>
    <row r="9" spans="1:97" ht="18" customHeight="1" x14ac:dyDescent="0.25">
      <c r="A9" s="55" t="s">
        <v>251</v>
      </c>
      <c r="B9" s="135" t="s">
        <v>218</v>
      </c>
      <c r="C9" s="136">
        <v>200000</v>
      </c>
      <c r="D9" s="136" t="s">
        <v>60</v>
      </c>
    </row>
    <row r="10" spans="1:97" ht="18" customHeight="1" x14ac:dyDescent="0.25">
      <c r="A10" s="55" t="s">
        <v>251</v>
      </c>
      <c r="B10" s="135" t="s">
        <v>220</v>
      </c>
      <c r="C10" s="136">
        <v>200000</v>
      </c>
      <c r="D10" s="136" t="s">
        <v>60</v>
      </c>
    </row>
    <row r="11" spans="1:97" ht="18" customHeight="1" x14ac:dyDescent="0.25">
      <c r="A11" s="55" t="s">
        <v>251</v>
      </c>
      <c r="B11" s="135" t="s">
        <v>221</v>
      </c>
      <c r="C11" s="136">
        <v>100000</v>
      </c>
      <c r="D11" s="136" t="s">
        <v>60</v>
      </c>
    </row>
    <row r="12" spans="1:97" ht="18" customHeight="1" x14ac:dyDescent="0.25">
      <c r="A12" s="55" t="s">
        <v>251</v>
      </c>
      <c r="B12" s="135" t="s">
        <v>222</v>
      </c>
      <c r="C12" s="136">
        <v>100000</v>
      </c>
      <c r="D12" s="136" t="s">
        <v>60</v>
      </c>
    </row>
    <row r="13" spans="1:97" ht="18" customHeight="1" x14ac:dyDescent="0.25">
      <c r="A13" s="55" t="s">
        <v>251</v>
      </c>
      <c r="B13" s="135" t="s">
        <v>223</v>
      </c>
      <c r="C13" s="136">
        <v>100000</v>
      </c>
      <c r="D13" s="136" t="s">
        <v>60</v>
      </c>
    </row>
    <row r="14" spans="1:97" ht="18" customHeight="1" x14ac:dyDescent="0.25">
      <c r="A14" s="55" t="s">
        <v>251</v>
      </c>
      <c r="B14" s="135" t="s">
        <v>224</v>
      </c>
      <c r="C14" s="136">
        <v>100000</v>
      </c>
      <c r="D14" s="141" t="s">
        <v>60</v>
      </c>
    </row>
    <row r="15" spans="1:97" ht="18" customHeight="1" x14ac:dyDescent="0.25">
      <c r="A15" s="55" t="s">
        <v>251</v>
      </c>
      <c r="B15" s="135" t="s">
        <v>225</v>
      </c>
      <c r="C15" s="136">
        <v>100000</v>
      </c>
      <c r="D15" s="141" t="s">
        <v>60</v>
      </c>
    </row>
    <row r="16" spans="1:97" ht="18" customHeight="1" x14ac:dyDescent="0.25">
      <c r="A16" s="55" t="s">
        <v>252</v>
      </c>
      <c r="B16" s="135" t="s">
        <v>226</v>
      </c>
      <c r="C16" s="136">
        <v>100000</v>
      </c>
      <c r="D16" s="141" t="s">
        <v>60</v>
      </c>
    </row>
    <row r="17" spans="1:4" ht="18" customHeight="1" x14ac:dyDescent="0.25">
      <c r="A17" s="55" t="s">
        <v>253</v>
      </c>
      <c r="B17" s="135" t="s">
        <v>227</v>
      </c>
      <c r="C17" s="136">
        <v>100000</v>
      </c>
      <c r="D17" s="141" t="s">
        <v>60</v>
      </c>
    </row>
    <row r="18" spans="1:4" ht="18" customHeight="1" x14ac:dyDescent="0.25">
      <c r="A18" s="55" t="s">
        <v>253</v>
      </c>
      <c r="B18" s="135" t="s">
        <v>228</v>
      </c>
      <c r="C18" s="136" t="s">
        <v>60</v>
      </c>
      <c r="D18" s="141">
        <v>1500000</v>
      </c>
    </row>
    <row r="19" spans="1:4" ht="18" customHeight="1" x14ac:dyDescent="0.25">
      <c r="A19" s="55" t="s">
        <v>254</v>
      </c>
      <c r="B19" s="135" t="s">
        <v>121</v>
      </c>
      <c r="C19" s="136">
        <v>500000</v>
      </c>
      <c r="D19" s="141" t="s">
        <v>60</v>
      </c>
    </row>
    <row r="20" spans="1:4" ht="18" customHeight="1" x14ac:dyDescent="0.25">
      <c r="A20" s="55" t="s">
        <v>255</v>
      </c>
      <c r="B20" s="135" t="s">
        <v>229</v>
      </c>
      <c r="C20" s="136">
        <v>100000</v>
      </c>
      <c r="D20" s="141" t="s">
        <v>60</v>
      </c>
    </row>
    <row r="21" spans="1:4" ht="18" customHeight="1" x14ac:dyDescent="0.25">
      <c r="A21" s="55" t="s">
        <v>255</v>
      </c>
      <c r="B21" s="135" t="s">
        <v>230</v>
      </c>
      <c r="C21" s="136">
        <v>200000</v>
      </c>
      <c r="D21" s="141" t="s">
        <v>60</v>
      </c>
    </row>
    <row r="22" spans="1:4" ht="18" customHeight="1" x14ac:dyDescent="0.25">
      <c r="A22" s="55" t="s">
        <v>255</v>
      </c>
      <c r="B22" s="135" t="s">
        <v>231</v>
      </c>
      <c r="C22" s="136">
        <v>200000</v>
      </c>
      <c r="D22" s="141" t="s">
        <v>60</v>
      </c>
    </row>
    <row r="23" spans="1:4" ht="18" customHeight="1" x14ac:dyDescent="0.25">
      <c r="A23" s="55" t="s">
        <v>255</v>
      </c>
      <c r="B23" s="135" t="s">
        <v>232</v>
      </c>
      <c r="C23" s="136">
        <v>100000</v>
      </c>
      <c r="D23" s="141" t="s">
        <v>60</v>
      </c>
    </row>
    <row r="24" spans="1:4" ht="18" customHeight="1" x14ac:dyDescent="0.25">
      <c r="A24" s="55" t="s">
        <v>255</v>
      </c>
      <c r="B24" s="135" t="s">
        <v>233</v>
      </c>
      <c r="C24" s="136">
        <v>500000</v>
      </c>
      <c r="D24" s="141" t="s">
        <v>60</v>
      </c>
    </row>
    <row r="25" spans="1:4" ht="18" customHeight="1" x14ac:dyDescent="0.25">
      <c r="A25" s="55" t="s">
        <v>256</v>
      </c>
      <c r="B25" s="135" t="s">
        <v>234</v>
      </c>
      <c r="C25" s="136">
        <v>2000000</v>
      </c>
      <c r="D25" s="141" t="s">
        <v>60</v>
      </c>
    </row>
    <row r="26" spans="1:4" ht="18" customHeight="1" x14ac:dyDescent="0.25">
      <c r="A26" s="55" t="s">
        <v>257</v>
      </c>
      <c r="B26" s="135" t="s">
        <v>235</v>
      </c>
      <c r="C26" s="136" t="s">
        <v>60</v>
      </c>
      <c r="D26" s="141">
        <v>1550000</v>
      </c>
    </row>
    <row r="27" spans="1:4" ht="18" customHeight="1" x14ac:dyDescent="0.25">
      <c r="A27" s="55" t="s">
        <v>258</v>
      </c>
      <c r="B27" s="135" t="s">
        <v>236</v>
      </c>
      <c r="C27" s="136">
        <v>18957000</v>
      </c>
      <c r="D27" s="141" t="s">
        <v>60</v>
      </c>
    </row>
    <row r="28" spans="1:4" ht="18" customHeight="1" x14ac:dyDescent="0.25">
      <c r="A28" s="55" t="s">
        <v>259</v>
      </c>
      <c r="B28" s="135" t="s">
        <v>249</v>
      </c>
      <c r="C28" s="136">
        <v>245000</v>
      </c>
      <c r="D28" s="141" t="s">
        <v>60</v>
      </c>
    </row>
    <row r="29" spans="1:4" ht="18" customHeight="1" x14ac:dyDescent="0.25">
      <c r="A29" s="55" t="s">
        <v>259</v>
      </c>
      <c r="B29" s="135" t="s">
        <v>250</v>
      </c>
      <c r="C29" s="136">
        <v>500000</v>
      </c>
      <c r="D29" s="141" t="s">
        <v>60</v>
      </c>
    </row>
    <row r="30" spans="1:4" ht="18" customHeight="1" x14ac:dyDescent="0.25">
      <c r="A30" s="55" t="s">
        <v>259</v>
      </c>
      <c r="B30" s="135" t="s">
        <v>237</v>
      </c>
      <c r="C30" s="136" t="s">
        <v>60</v>
      </c>
      <c r="D30" s="141">
        <v>1056000</v>
      </c>
    </row>
    <row r="31" spans="1:4" ht="18" customHeight="1" x14ac:dyDescent="0.25">
      <c r="A31" s="55" t="s">
        <v>259</v>
      </c>
      <c r="B31" s="135" t="s">
        <v>238</v>
      </c>
      <c r="C31" s="136" t="s">
        <v>60</v>
      </c>
      <c r="D31" s="141">
        <v>1200000</v>
      </c>
    </row>
    <row r="32" spans="1:4" ht="18" customHeight="1" x14ac:dyDescent="0.25">
      <c r="A32" s="55" t="s">
        <v>260</v>
      </c>
      <c r="B32" s="135" t="s">
        <v>59</v>
      </c>
      <c r="C32" s="136">
        <v>5833</v>
      </c>
      <c r="D32" s="141" t="s">
        <v>60</v>
      </c>
    </row>
    <row r="33" spans="1:97" ht="18" customHeight="1" x14ac:dyDescent="0.25">
      <c r="A33" s="55" t="s">
        <v>260</v>
      </c>
      <c r="B33" s="135" t="s">
        <v>239</v>
      </c>
      <c r="C33" s="136">
        <v>100000</v>
      </c>
      <c r="D33" s="141" t="s">
        <v>60</v>
      </c>
    </row>
    <row r="34" spans="1:97" ht="18" customHeight="1" x14ac:dyDescent="0.25">
      <c r="A34" s="55" t="s">
        <v>260</v>
      </c>
      <c r="B34" s="135" t="s">
        <v>240</v>
      </c>
      <c r="C34" s="136">
        <v>100000</v>
      </c>
      <c r="D34" s="141" t="s">
        <v>60</v>
      </c>
    </row>
    <row r="35" spans="1:97" ht="18" customHeight="1" x14ac:dyDescent="0.25">
      <c r="A35" s="55" t="s">
        <v>260</v>
      </c>
      <c r="B35" s="135" t="s">
        <v>241</v>
      </c>
      <c r="C35" s="136">
        <v>100000</v>
      </c>
      <c r="D35" s="141" t="s">
        <v>60</v>
      </c>
    </row>
    <row r="36" spans="1:97" ht="18" customHeight="1" x14ac:dyDescent="0.25">
      <c r="A36" s="55" t="s">
        <v>260</v>
      </c>
      <c r="B36" s="135" t="s">
        <v>242</v>
      </c>
      <c r="C36" s="136">
        <v>500000</v>
      </c>
      <c r="D36" s="141" t="s">
        <v>60</v>
      </c>
    </row>
    <row r="37" spans="1:97" ht="18" customHeight="1" x14ac:dyDescent="0.25">
      <c r="A37" s="55" t="s">
        <v>261</v>
      </c>
      <c r="B37" s="135" t="s">
        <v>68</v>
      </c>
      <c r="C37" s="136">
        <v>500000</v>
      </c>
      <c r="D37" s="141" t="s">
        <v>60</v>
      </c>
    </row>
    <row r="38" spans="1:97" ht="18" customHeight="1" x14ac:dyDescent="0.25">
      <c r="A38" s="55" t="s">
        <v>261</v>
      </c>
      <c r="B38" s="135" t="s">
        <v>244</v>
      </c>
      <c r="C38" s="136">
        <v>300000</v>
      </c>
      <c r="D38" s="141" t="s">
        <v>60</v>
      </c>
    </row>
    <row r="39" spans="1:97" ht="18" customHeight="1" x14ac:dyDescent="0.25">
      <c r="A39" s="55" t="s">
        <v>262</v>
      </c>
      <c r="B39" s="135" t="s">
        <v>243</v>
      </c>
      <c r="C39" s="136" t="s">
        <v>60</v>
      </c>
      <c r="D39" s="141">
        <v>300000</v>
      </c>
    </row>
    <row r="40" spans="1:97" ht="18" customHeight="1" x14ac:dyDescent="0.25">
      <c r="A40" s="55" t="s">
        <v>263</v>
      </c>
      <c r="B40" s="135" t="s">
        <v>245</v>
      </c>
      <c r="C40" s="136" t="s">
        <v>60</v>
      </c>
      <c r="D40" s="141">
        <v>1700000</v>
      </c>
    </row>
    <row r="41" spans="1:97" ht="18" customHeight="1" x14ac:dyDescent="0.25">
      <c r="A41" s="55" t="s">
        <v>264</v>
      </c>
      <c r="B41" s="135" t="s">
        <v>285</v>
      </c>
      <c r="C41" s="136">
        <v>200000</v>
      </c>
      <c r="D41" s="141" t="s">
        <v>60</v>
      </c>
    </row>
    <row r="42" spans="1:97" ht="18" customHeight="1" x14ac:dyDescent="0.25">
      <c r="A42" s="55" t="s">
        <v>265</v>
      </c>
      <c r="B42" s="135" t="s">
        <v>246</v>
      </c>
      <c r="C42" s="136" t="s">
        <v>60</v>
      </c>
      <c r="D42" s="141">
        <v>2200000</v>
      </c>
    </row>
    <row r="43" spans="1:97" ht="18" customHeight="1" x14ac:dyDescent="0.25">
      <c r="A43" s="55" t="s">
        <v>265</v>
      </c>
      <c r="B43" s="135" t="s">
        <v>247</v>
      </c>
      <c r="C43" s="136" t="s">
        <v>60</v>
      </c>
      <c r="D43" s="141">
        <v>1900000</v>
      </c>
    </row>
    <row r="44" spans="1:97" ht="18" customHeight="1" x14ac:dyDescent="0.25">
      <c r="A44" s="55" t="s">
        <v>266</v>
      </c>
      <c r="B44" s="135" t="s">
        <v>248</v>
      </c>
      <c r="C44" s="136">
        <v>50000</v>
      </c>
      <c r="D44" s="141" t="s">
        <v>60</v>
      </c>
    </row>
    <row r="45" spans="1:97" s="71" customFormat="1" ht="18" customHeight="1" x14ac:dyDescent="0.25">
      <c r="A45" s="67"/>
      <c r="B45" s="138" t="s">
        <v>61</v>
      </c>
      <c r="C45" s="38">
        <f>SUM(C8:C44)</f>
        <v>27457833</v>
      </c>
      <c r="D45" s="38">
        <f>SUM(D8:D44)</f>
        <v>11406000</v>
      </c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  <c r="BH45" s="70"/>
      <c r="BI45" s="70"/>
      <c r="BJ45" s="70"/>
      <c r="BK45" s="70"/>
      <c r="BL45" s="70"/>
      <c r="BM45" s="70"/>
      <c r="BN45" s="70"/>
      <c r="BO45" s="70"/>
      <c r="BP45" s="70"/>
      <c r="BQ45" s="70"/>
      <c r="BR45" s="70"/>
      <c r="BS45" s="70"/>
      <c r="BT45" s="70"/>
      <c r="BU45" s="70"/>
      <c r="BV45" s="70"/>
      <c r="BW45" s="70"/>
      <c r="BX45" s="70"/>
      <c r="BY45" s="70"/>
      <c r="BZ45" s="70"/>
      <c r="CA45" s="70"/>
      <c r="CB45" s="70"/>
      <c r="CC45" s="70"/>
      <c r="CD45" s="70"/>
      <c r="CE45" s="70"/>
      <c r="CF45" s="70"/>
      <c r="CG45" s="70"/>
      <c r="CH45" s="70"/>
      <c r="CI45" s="70"/>
      <c r="CJ45" s="70"/>
      <c r="CK45" s="70"/>
      <c r="CL45" s="70"/>
      <c r="CM45" s="70"/>
      <c r="CN45" s="70"/>
      <c r="CO45" s="70"/>
      <c r="CP45" s="70"/>
      <c r="CQ45" s="70"/>
      <c r="CR45" s="70"/>
      <c r="CS45" s="70"/>
    </row>
    <row r="46" spans="1:97" s="18" customFormat="1" ht="18" customHeight="1" x14ac:dyDescent="0.3">
      <c r="A46" s="132"/>
      <c r="B46" s="137" t="s">
        <v>306</v>
      </c>
      <c r="C46" s="197">
        <f>C7+C45-D45</f>
        <v>88914211</v>
      </c>
      <c r="D46" s="198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</row>
    <row r="47" spans="1:97" s="18" customFormat="1" ht="18" customHeight="1" x14ac:dyDescent="0.25">
      <c r="A47" s="56"/>
      <c r="B47" s="19"/>
      <c r="C47" s="23"/>
      <c r="D47" s="24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</row>
    <row r="48" spans="1:97" s="25" customFormat="1" ht="18" customHeight="1" x14ac:dyDescent="0.25">
      <c r="A48" s="56"/>
      <c r="B48" s="19"/>
      <c r="C48" s="23"/>
      <c r="D48" s="24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</row>
    <row r="49" spans="1:4" s="17" customFormat="1" ht="18" customHeight="1" x14ac:dyDescent="0.25">
      <c r="A49" s="56"/>
      <c r="B49" s="19"/>
      <c r="C49" s="23"/>
      <c r="D49" s="24"/>
    </row>
    <row r="50" spans="1:4" ht="18" customHeight="1" x14ac:dyDescent="0.25">
      <c r="B50" s="19"/>
      <c r="C50" s="23"/>
      <c r="D50" s="24"/>
    </row>
    <row r="51" spans="1:4" ht="18" customHeight="1" x14ac:dyDescent="0.25">
      <c r="B51" s="19"/>
      <c r="C51" s="23"/>
      <c r="D51" s="24"/>
    </row>
    <row r="52" spans="1:4" ht="18" customHeight="1" x14ac:dyDescent="0.25">
      <c r="B52" s="19"/>
      <c r="C52" s="23"/>
      <c r="D52" s="24"/>
    </row>
    <row r="53" spans="1:4" ht="18" customHeight="1" x14ac:dyDescent="0.25">
      <c r="B53" s="13"/>
    </row>
    <row r="54" spans="1:4" ht="18" customHeight="1" x14ac:dyDescent="0.25">
      <c r="B54" s="13"/>
    </row>
    <row r="55" spans="1:4" ht="18" customHeight="1" x14ac:dyDescent="0.25">
      <c r="B55" s="13"/>
    </row>
    <row r="56" spans="1:4" ht="18" customHeight="1" x14ac:dyDescent="0.25">
      <c r="B56" s="13"/>
    </row>
    <row r="57" spans="1:4" ht="18" customHeight="1" x14ac:dyDescent="0.25">
      <c r="B57" s="13"/>
    </row>
    <row r="58" spans="1:4" ht="18" customHeight="1" x14ac:dyDescent="0.25">
      <c r="B58" s="13"/>
    </row>
    <row r="59" spans="1:4" ht="18" customHeight="1" x14ac:dyDescent="0.25">
      <c r="B59" s="13"/>
    </row>
    <row r="60" spans="1:4" ht="18" customHeight="1" x14ac:dyDescent="0.25">
      <c r="B60" s="13"/>
    </row>
    <row r="61" spans="1:4" ht="18" customHeight="1" x14ac:dyDescent="0.25">
      <c r="B61" s="13"/>
    </row>
    <row r="62" spans="1:4" ht="18" customHeight="1" x14ac:dyDescent="0.25">
      <c r="B62" s="13"/>
    </row>
    <row r="63" spans="1:4" ht="18" customHeight="1" x14ac:dyDescent="0.25">
      <c r="B63" s="13"/>
    </row>
    <row r="64" spans="1:4" ht="18" customHeight="1" x14ac:dyDescent="0.25">
      <c r="B64" s="13"/>
    </row>
    <row r="65" spans="2:4" ht="18" customHeight="1" x14ac:dyDescent="0.25">
      <c r="B65" s="13"/>
    </row>
    <row r="66" spans="2:4" ht="18" customHeight="1" x14ac:dyDescent="0.25">
      <c r="B66" s="13"/>
    </row>
    <row r="67" spans="2:4" ht="18" customHeight="1" x14ac:dyDescent="0.25">
      <c r="B67" s="13"/>
      <c r="C67" s="13"/>
      <c r="D67" s="13"/>
    </row>
    <row r="68" spans="2:4" ht="18" customHeight="1" x14ac:dyDescent="0.25">
      <c r="B68" s="13"/>
      <c r="C68" s="13"/>
      <c r="D68" s="13"/>
    </row>
    <row r="69" spans="2:4" ht="18" customHeight="1" x14ac:dyDescent="0.25">
      <c r="B69" s="13"/>
      <c r="C69" s="13"/>
      <c r="D69" s="13"/>
    </row>
    <row r="70" spans="2:4" ht="18" customHeight="1" x14ac:dyDescent="0.25">
      <c r="B70" s="13"/>
      <c r="C70" s="13"/>
      <c r="D70" s="13"/>
    </row>
    <row r="71" spans="2:4" ht="18" customHeight="1" x14ac:dyDescent="0.25">
      <c r="B71" s="13"/>
      <c r="C71" s="13"/>
      <c r="D71" s="13"/>
    </row>
    <row r="72" spans="2:4" ht="18" customHeight="1" x14ac:dyDescent="0.25">
      <c r="B72" s="13"/>
      <c r="C72" s="13"/>
      <c r="D72" s="13"/>
    </row>
    <row r="73" spans="2:4" ht="18" customHeight="1" x14ac:dyDescent="0.25">
      <c r="B73" s="13"/>
      <c r="C73" s="13"/>
      <c r="D73" s="13"/>
    </row>
    <row r="74" spans="2:4" ht="18" customHeight="1" x14ac:dyDescent="0.25">
      <c r="B74" s="13"/>
      <c r="C74" s="13"/>
      <c r="D74" s="13"/>
    </row>
    <row r="75" spans="2:4" ht="18" customHeight="1" x14ac:dyDescent="0.25">
      <c r="B75" s="13"/>
      <c r="C75" s="13"/>
      <c r="D75" s="13"/>
    </row>
    <row r="76" spans="2:4" ht="18" customHeight="1" x14ac:dyDescent="0.25">
      <c r="B76" s="13"/>
      <c r="C76" s="13"/>
      <c r="D76" s="13"/>
    </row>
    <row r="77" spans="2:4" ht="18" customHeight="1" x14ac:dyDescent="0.25">
      <c r="B77" s="13"/>
      <c r="C77" s="13"/>
      <c r="D77" s="13"/>
    </row>
    <row r="78" spans="2:4" ht="18" customHeight="1" x14ac:dyDescent="0.25">
      <c r="B78" s="13"/>
      <c r="C78" s="13"/>
      <c r="D78" s="13"/>
    </row>
    <row r="79" spans="2:4" ht="18" customHeight="1" x14ac:dyDescent="0.25">
      <c r="B79" s="13"/>
      <c r="C79" s="13"/>
      <c r="D79" s="13"/>
    </row>
    <row r="80" spans="2:4" ht="18" customHeight="1" x14ac:dyDescent="0.25">
      <c r="B80" s="13"/>
      <c r="C80" s="13"/>
      <c r="D80" s="13"/>
    </row>
    <row r="81" spans="2:4" ht="18" customHeight="1" x14ac:dyDescent="0.25">
      <c r="B81" s="13"/>
      <c r="C81" s="13"/>
      <c r="D81" s="13"/>
    </row>
    <row r="82" spans="2:4" ht="18" customHeight="1" x14ac:dyDescent="0.25">
      <c r="B82" s="13"/>
      <c r="C82" s="13"/>
      <c r="D82" s="13"/>
    </row>
    <row r="83" spans="2:4" ht="18" customHeight="1" x14ac:dyDescent="0.25">
      <c r="B83" s="13"/>
      <c r="C83" s="13"/>
      <c r="D83" s="13"/>
    </row>
    <row r="84" spans="2:4" ht="18" customHeight="1" x14ac:dyDescent="0.25">
      <c r="B84" s="13"/>
      <c r="C84" s="13"/>
      <c r="D84" s="13"/>
    </row>
    <row r="85" spans="2:4" ht="18" customHeight="1" x14ac:dyDescent="0.25">
      <c r="B85" s="13"/>
      <c r="C85" s="13"/>
      <c r="D85" s="13"/>
    </row>
    <row r="86" spans="2:4" ht="18" customHeight="1" x14ac:dyDescent="0.25">
      <c r="B86" s="13"/>
      <c r="C86" s="13"/>
      <c r="D86" s="13"/>
    </row>
    <row r="87" spans="2:4" ht="18" customHeight="1" x14ac:dyDescent="0.25">
      <c r="B87" s="13"/>
      <c r="C87" s="13"/>
      <c r="D87" s="13"/>
    </row>
    <row r="88" spans="2:4" ht="18" customHeight="1" x14ac:dyDescent="0.25">
      <c r="B88" s="13"/>
      <c r="C88" s="13"/>
      <c r="D88" s="13"/>
    </row>
    <row r="89" spans="2:4" ht="18" customHeight="1" x14ac:dyDescent="0.25">
      <c r="B89" s="13"/>
      <c r="C89" s="13"/>
      <c r="D89" s="13"/>
    </row>
    <row r="90" spans="2:4" ht="18" customHeight="1" x14ac:dyDescent="0.25">
      <c r="B90" s="13"/>
      <c r="C90" s="13"/>
      <c r="D90" s="13"/>
    </row>
    <row r="91" spans="2:4" ht="18" customHeight="1" x14ac:dyDescent="0.25">
      <c r="B91" s="13"/>
      <c r="C91" s="13"/>
      <c r="D91" s="13"/>
    </row>
    <row r="92" spans="2:4" ht="18" customHeight="1" x14ac:dyDescent="0.25">
      <c r="B92" s="13"/>
      <c r="C92" s="13"/>
      <c r="D92" s="13"/>
    </row>
    <row r="93" spans="2:4" ht="18" customHeight="1" x14ac:dyDescent="0.25">
      <c r="B93" s="13"/>
      <c r="C93" s="13"/>
      <c r="D93" s="13"/>
    </row>
    <row r="94" spans="2:4" ht="18" customHeight="1" x14ac:dyDescent="0.25">
      <c r="B94" s="13"/>
      <c r="C94" s="13"/>
      <c r="D94" s="13"/>
    </row>
    <row r="95" spans="2:4" ht="18" customHeight="1" x14ac:dyDescent="0.25">
      <c r="B95" s="13"/>
      <c r="C95" s="13"/>
      <c r="D95" s="13"/>
    </row>
    <row r="96" spans="2:4" ht="18" customHeight="1" x14ac:dyDescent="0.25">
      <c r="B96" s="13"/>
      <c r="C96" s="13"/>
      <c r="D96" s="13"/>
    </row>
    <row r="97" spans="2:4" ht="18" customHeight="1" x14ac:dyDescent="0.25">
      <c r="B97" s="13"/>
      <c r="C97" s="13"/>
      <c r="D97" s="13"/>
    </row>
    <row r="98" spans="2:4" ht="18" customHeight="1" x14ac:dyDescent="0.25">
      <c r="B98" s="13"/>
      <c r="C98" s="13"/>
      <c r="D98" s="13"/>
    </row>
    <row r="99" spans="2:4" ht="18" customHeight="1" x14ac:dyDescent="0.25">
      <c r="B99" s="13"/>
      <c r="C99" s="13"/>
      <c r="D99" s="13"/>
    </row>
    <row r="100" spans="2:4" ht="18" customHeight="1" x14ac:dyDescent="0.25">
      <c r="B100" s="13"/>
      <c r="C100" s="13"/>
      <c r="D100" s="13"/>
    </row>
    <row r="101" spans="2:4" ht="18" customHeight="1" x14ac:dyDescent="0.25">
      <c r="B101" s="13"/>
      <c r="C101" s="13"/>
      <c r="D101" s="13"/>
    </row>
    <row r="102" spans="2:4" ht="18" customHeight="1" x14ac:dyDescent="0.25">
      <c r="B102" s="13"/>
      <c r="C102" s="13"/>
      <c r="D102" s="13"/>
    </row>
    <row r="103" spans="2:4" ht="18" customHeight="1" x14ac:dyDescent="0.25">
      <c r="B103" s="13"/>
      <c r="C103" s="13"/>
      <c r="D103" s="13"/>
    </row>
    <row r="104" spans="2:4" ht="18" customHeight="1" x14ac:dyDescent="0.25">
      <c r="B104" s="13"/>
      <c r="C104" s="13"/>
      <c r="D104" s="13"/>
    </row>
    <row r="105" spans="2:4" ht="18" customHeight="1" x14ac:dyDescent="0.25">
      <c r="B105" s="13"/>
      <c r="C105" s="13"/>
      <c r="D105" s="13"/>
    </row>
    <row r="106" spans="2:4" ht="18" customHeight="1" x14ac:dyDescent="0.25">
      <c r="B106" s="13"/>
      <c r="C106" s="13"/>
      <c r="D106" s="13"/>
    </row>
    <row r="107" spans="2:4" ht="18" customHeight="1" x14ac:dyDescent="0.25">
      <c r="B107" s="13"/>
      <c r="C107" s="13"/>
      <c r="D107" s="13"/>
    </row>
    <row r="108" spans="2:4" ht="18" customHeight="1" x14ac:dyDescent="0.25">
      <c r="B108" s="13"/>
      <c r="C108" s="13"/>
      <c r="D108" s="13"/>
    </row>
    <row r="109" spans="2:4" ht="18" customHeight="1" x14ac:dyDescent="0.25">
      <c r="B109" s="13"/>
      <c r="C109" s="13"/>
      <c r="D109" s="13"/>
    </row>
    <row r="110" spans="2:4" ht="18" customHeight="1" x14ac:dyDescent="0.25">
      <c r="B110" s="13"/>
      <c r="C110" s="13"/>
      <c r="D110" s="13"/>
    </row>
    <row r="111" spans="2:4" ht="18" customHeight="1" x14ac:dyDescent="0.25">
      <c r="B111" s="13"/>
      <c r="C111" s="13"/>
      <c r="D111" s="13"/>
    </row>
    <row r="112" spans="2:4" ht="18" customHeight="1" x14ac:dyDescent="0.25">
      <c r="B112" s="13"/>
      <c r="C112" s="13"/>
      <c r="D112" s="13"/>
    </row>
    <row r="113" spans="2:4" ht="18" customHeight="1" x14ac:dyDescent="0.25">
      <c r="B113" s="13"/>
      <c r="C113" s="13"/>
      <c r="D113" s="13"/>
    </row>
    <row r="114" spans="2:4" ht="18" customHeight="1" x14ac:dyDescent="0.25">
      <c r="B114" s="13"/>
      <c r="C114" s="13"/>
      <c r="D114" s="13"/>
    </row>
    <row r="115" spans="2:4" ht="18" customHeight="1" x14ac:dyDescent="0.25">
      <c r="B115" s="13"/>
      <c r="C115" s="13"/>
      <c r="D115" s="13"/>
    </row>
    <row r="116" spans="2:4" ht="18" customHeight="1" x14ac:dyDescent="0.25">
      <c r="B116" s="13"/>
      <c r="C116" s="13"/>
      <c r="D116" s="13"/>
    </row>
    <row r="117" spans="2:4" ht="18" customHeight="1" x14ac:dyDescent="0.25">
      <c r="B117" s="13"/>
      <c r="C117" s="13"/>
      <c r="D117" s="13"/>
    </row>
    <row r="118" spans="2:4" ht="18" customHeight="1" x14ac:dyDescent="0.25">
      <c r="B118" s="13"/>
      <c r="C118" s="13"/>
      <c r="D118" s="13"/>
    </row>
    <row r="119" spans="2:4" ht="18" customHeight="1" x14ac:dyDescent="0.25">
      <c r="B119" s="13"/>
      <c r="C119" s="13"/>
      <c r="D119" s="13"/>
    </row>
    <row r="120" spans="2:4" ht="18" customHeight="1" x14ac:dyDescent="0.25">
      <c r="B120" s="13"/>
      <c r="C120" s="13"/>
      <c r="D120" s="13"/>
    </row>
    <row r="121" spans="2:4" ht="18" customHeight="1" x14ac:dyDescent="0.25">
      <c r="B121" s="13"/>
      <c r="C121" s="13"/>
      <c r="D121" s="13"/>
    </row>
    <row r="122" spans="2:4" ht="18" customHeight="1" x14ac:dyDescent="0.25">
      <c r="B122" s="13"/>
      <c r="C122" s="13"/>
      <c r="D122" s="13"/>
    </row>
    <row r="123" spans="2:4" ht="18" customHeight="1" x14ac:dyDescent="0.25">
      <c r="B123" s="13"/>
      <c r="C123" s="13"/>
      <c r="D123" s="13"/>
    </row>
    <row r="124" spans="2:4" ht="18" customHeight="1" x14ac:dyDescent="0.25">
      <c r="B124" s="13"/>
      <c r="C124" s="13"/>
      <c r="D124" s="13"/>
    </row>
    <row r="125" spans="2:4" ht="18" customHeight="1" x14ac:dyDescent="0.25">
      <c r="B125" s="13"/>
      <c r="C125" s="13"/>
      <c r="D125" s="13"/>
    </row>
    <row r="126" spans="2:4" ht="18" customHeight="1" x14ac:dyDescent="0.25">
      <c r="B126" s="13"/>
      <c r="C126" s="13"/>
      <c r="D126" s="13"/>
    </row>
    <row r="127" spans="2:4" ht="18" customHeight="1" x14ac:dyDescent="0.25">
      <c r="B127" s="13"/>
      <c r="C127" s="13"/>
      <c r="D127" s="13"/>
    </row>
    <row r="128" spans="2:4" ht="18" customHeight="1" x14ac:dyDescent="0.25">
      <c r="B128" s="13"/>
      <c r="C128" s="13"/>
      <c r="D128" s="13"/>
    </row>
    <row r="129" spans="2:4" ht="18" customHeight="1" x14ac:dyDescent="0.25">
      <c r="B129" s="13"/>
      <c r="C129" s="13"/>
      <c r="D129" s="13"/>
    </row>
    <row r="130" spans="2:4" ht="18" customHeight="1" x14ac:dyDescent="0.25">
      <c r="B130" s="13"/>
      <c r="C130" s="13"/>
      <c r="D130" s="13"/>
    </row>
    <row r="131" spans="2:4" ht="18" customHeight="1" x14ac:dyDescent="0.25">
      <c r="B131" s="13"/>
      <c r="C131" s="13"/>
      <c r="D131" s="13"/>
    </row>
    <row r="132" spans="2:4" ht="18" customHeight="1" x14ac:dyDescent="0.25">
      <c r="B132" s="13"/>
      <c r="C132" s="13"/>
      <c r="D132" s="13"/>
    </row>
    <row r="133" spans="2:4" ht="18" customHeight="1" x14ac:dyDescent="0.25">
      <c r="B133" s="13"/>
      <c r="C133" s="13"/>
      <c r="D133" s="13"/>
    </row>
    <row r="134" spans="2:4" ht="18" customHeight="1" x14ac:dyDescent="0.25">
      <c r="B134" s="13"/>
      <c r="C134" s="13"/>
      <c r="D134" s="13"/>
    </row>
    <row r="135" spans="2:4" ht="18" customHeight="1" x14ac:dyDescent="0.25">
      <c r="B135" s="13"/>
      <c r="C135" s="13"/>
      <c r="D135" s="13"/>
    </row>
    <row r="136" spans="2:4" ht="18" customHeight="1" x14ac:dyDescent="0.25">
      <c r="B136" s="13"/>
      <c r="C136" s="13"/>
      <c r="D136" s="13"/>
    </row>
    <row r="137" spans="2:4" ht="18" customHeight="1" x14ac:dyDescent="0.25">
      <c r="B137" s="13"/>
      <c r="C137" s="13"/>
      <c r="D137" s="13"/>
    </row>
    <row r="138" spans="2:4" ht="18" customHeight="1" x14ac:dyDescent="0.25">
      <c r="B138" s="13"/>
      <c r="C138" s="13"/>
      <c r="D138" s="13"/>
    </row>
    <row r="139" spans="2:4" ht="18" customHeight="1" x14ac:dyDescent="0.25">
      <c r="B139" s="13"/>
      <c r="C139" s="13"/>
      <c r="D139" s="13"/>
    </row>
    <row r="140" spans="2:4" ht="18" customHeight="1" x14ac:dyDescent="0.25">
      <c r="B140" s="13"/>
      <c r="C140" s="13"/>
      <c r="D140" s="13"/>
    </row>
    <row r="141" spans="2:4" ht="18" customHeight="1" x14ac:dyDescent="0.25">
      <c r="B141" s="13"/>
      <c r="C141" s="13"/>
      <c r="D141" s="13"/>
    </row>
    <row r="142" spans="2:4" ht="18" customHeight="1" x14ac:dyDescent="0.25">
      <c r="B142" s="13"/>
      <c r="C142" s="13"/>
      <c r="D142" s="13"/>
    </row>
    <row r="143" spans="2:4" ht="18" customHeight="1" x14ac:dyDescent="0.25">
      <c r="B143" s="13"/>
      <c r="C143" s="13"/>
      <c r="D143" s="13"/>
    </row>
    <row r="144" spans="2:4" ht="18" customHeight="1" x14ac:dyDescent="0.25">
      <c r="B144" s="13"/>
      <c r="C144" s="13"/>
      <c r="D144" s="13"/>
    </row>
    <row r="145" spans="2:4" ht="18" customHeight="1" x14ac:dyDescent="0.25">
      <c r="B145" s="13"/>
      <c r="C145" s="13"/>
      <c r="D145" s="13"/>
    </row>
    <row r="146" spans="2:4" ht="18" customHeight="1" x14ac:dyDescent="0.25">
      <c r="B146" s="13"/>
      <c r="C146" s="13"/>
      <c r="D146" s="13"/>
    </row>
    <row r="147" spans="2:4" ht="18" customHeight="1" x14ac:dyDescent="0.25">
      <c r="B147" s="13"/>
      <c r="C147" s="13"/>
      <c r="D147" s="13"/>
    </row>
    <row r="148" spans="2:4" ht="18" customHeight="1" x14ac:dyDescent="0.25">
      <c r="B148" s="13"/>
      <c r="C148" s="13"/>
      <c r="D148" s="13"/>
    </row>
    <row r="149" spans="2:4" ht="18" customHeight="1" x14ac:dyDescent="0.25">
      <c r="B149" s="13"/>
      <c r="C149" s="13"/>
      <c r="D149" s="13"/>
    </row>
    <row r="150" spans="2:4" ht="18" customHeight="1" x14ac:dyDescent="0.25">
      <c r="B150" s="13"/>
      <c r="C150" s="13"/>
      <c r="D150" s="13"/>
    </row>
    <row r="151" spans="2:4" ht="18" customHeight="1" x14ac:dyDescent="0.25">
      <c r="B151" s="13"/>
      <c r="C151" s="13"/>
      <c r="D151" s="13"/>
    </row>
    <row r="152" spans="2:4" ht="18" customHeight="1" x14ac:dyDescent="0.25">
      <c r="B152" s="13"/>
      <c r="C152" s="13"/>
      <c r="D152" s="13"/>
    </row>
    <row r="153" spans="2:4" ht="18" customHeight="1" x14ac:dyDescent="0.25">
      <c r="B153" s="13"/>
      <c r="C153" s="13"/>
      <c r="D153" s="13"/>
    </row>
    <row r="154" spans="2:4" ht="18" customHeight="1" x14ac:dyDescent="0.25">
      <c r="B154" s="13"/>
      <c r="C154" s="13"/>
      <c r="D154" s="13"/>
    </row>
    <row r="155" spans="2:4" ht="18" customHeight="1" x14ac:dyDescent="0.25">
      <c r="B155" s="13"/>
      <c r="C155" s="13"/>
      <c r="D155" s="13"/>
    </row>
    <row r="156" spans="2:4" ht="18" customHeight="1" x14ac:dyDescent="0.25">
      <c r="B156" s="13"/>
      <c r="C156" s="13"/>
      <c r="D156" s="13"/>
    </row>
    <row r="157" spans="2:4" ht="18" customHeight="1" x14ac:dyDescent="0.25">
      <c r="B157" s="13"/>
      <c r="C157" s="13"/>
      <c r="D157" s="13"/>
    </row>
    <row r="158" spans="2:4" ht="18" customHeight="1" x14ac:dyDescent="0.25">
      <c r="B158" s="13"/>
      <c r="C158" s="13"/>
      <c r="D158" s="13"/>
    </row>
    <row r="159" spans="2:4" ht="18" customHeight="1" x14ac:dyDescent="0.25">
      <c r="B159" s="13"/>
      <c r="C159" s="13"/>
      <c r="D159" s="13"/>
    </row>
    <row r="160" spans="2:4" ht="18" customHeight="1" x14ac:dyDescent="0.25">
      <c r="B160" s="13"/>
      <c r="C160" s="13"/>
      <c r="D160" s="13"/>
    </row>
    <row r="161" spans="2:4" ht="18" customHeight="1" x14ac:dyDescent="0.25">
      <c r="B161" s="13"/>
      <c r="C161" s="13"/>
      <c r="D161" s="13"/>
    </row>
    <row r="162" spans="2:4" ht="18" customHeight="1" x14ac:dyDescent="0.25">
      <c r="B162" s="13"/>
      <c r="C162" s="13"/>
      <c r="D162" s="13"/>
    </row>
    <row r="163" spans="2:4" ht="18" customHeight="1" x14ac:dyDescent="0.25">
      <c r="B163" s="13"/>
      <c r="C163" s="13"/>
      <c r="D163" s="13"/>
    </row>
    <row r="164" spans="2:4" ht="18" customHeight="1" x14ac:dyDescent="0.25">
      <c r="B164" s="13"/>
      <c r="C164" s="13"/>
      <c r="D164" s="13"/>
    </row>
    <row r="165" spans="2:4" ht="18" customHeight="1" x14ac:dyDescent="0.25">
      <c r="B165" s="13"/>
      <c r="C165" s="13"/>
      <c r="D165" s="13"/>
    </row>
    <row r="166" spans="2:4" ht="18" customHeight="1" x14ac:dyDescent="0.25">
      <c r="B166" s="13"/>
      <c r="C166" s="13"/>
      <c r="D166" s="13"/>
    </row>
    <row r="167" spans="2:4" ht="18" customHeight="1" x14ac:dyDescent="0.25">
      <c r="B167" s="13"/>
      <c r="C167" s="13"/>
      <c r="D167" s="13"/>
    </row>
    <row r="168" spans="2:4" ht="18" customHeight="1" x14ac:dyDescent="0.25">
      <c r="B168" s="13"/>
      <c r="C168" s="13"/>
      <c r="D168" s="13"/>
    </row>
    <row r="169" spans="2:4" ht="18" customHeight="1" x14ac:dyDescent="0.25">
      <c r="B169" s="13"/>
      <c r="C169" s="13"/>
      <c r="D169" s="13"/>
    </row>
    <row r="170" spans="2:4" ht="18" customHeight="1" x14ac:dyDescent="0.25">
      <c r="B170" s="13"/>
      <c r="C170" s="13"/>
      <c r="D170" s="13"/>
    </row>
    <row r="171" spans="2:4" ht="18" customHeight="1" x14ac:dyDescent="0.25">
      <c r="B171" s="13"/>
      <c r="C171" s="13"/>
      <c r="D171" s="13"/>
    </row>
    <row r="172" spans="2:4" ht="18" customHeight="1" x14ac:dyDescent="0.25">
      <c r="B172" s="13"/>
      <c r="C172" s="13"/>
      <c r="D172" s="13"/>
    </row>
    <row r="173" spans="2:4" ht="18" customHeight="1" x14ac:dyDescent="0.25">
      <c r="B173" s="13"/>
      <c r="C173" s="13"/>
      <c r="D173" s="13"/>
    </row>
    <row r="174" spans="2:4" ht="18" customHeight="1" x14ac:dyDescent="0.25">
      <c r="B174" s="13"/>
      <c r="C174" s="13"/>
      <c r="D174" s="13"/>
    </row>
    <row r="175" spans="2:4" ht="18" customHeight="1" x14ac:dyDescent="0.25">
      <c r="B175" s="13"/>
      <c r="C175" s="13"/>
      <c r="D175" s="13"/>
    </row>
    <row r="176" spans="2:4" ht="18" customHeight="1" x14ac:dyDescent="0.25">
      <c r="B176" s="13"/>
      <c r="C176" s="13"/>
      <c r="D176" s="13"/>
    </row>
    <row r="177" spans="2:4" ht="18" customHeight="1" x14ac:dyDescent="0.25">
      <c r="B177" s="13"/>
      <c r="C177" s="13"/>
      <c r="D177" s="13"/>
    </row>
    <row r="178" spans="2:4" ht="18" customHeight="1" x14ac:dyDescent="0.25">
      <c r="B178" s="13"/>
      <c r="C178" s="13"/>
      <c r="D178" s="13"/>
    </row>
    <row r="179" spans="2:4" ht="18" customHeight="1" x14ac:dyDescent="0.25">
      <c r="B179" s="13"/>
      <c r="C179" s="13"/>
      <c r="D179" s="13"/>
    </row>
    <row r="180" spans="2:4" ht="18" customHeight="1" x14ac:dyDescent="0.25">
      <c r="B180" s="13"/>
      <c r="C180" s="13"/>
      <c r="D180" s="13"/>
    </row>
    <row r="181" spans="2:4" ht="18" customHeight="1" x14ac:dyDescent="0.25">
      <c r="B181" s="13"/>
      <c r="C181" s="13"/>
      <c r="D181" s="13"/>
    </row>
    <row r="182" spans="2:4" ht="18" customHeight="1" x14ac:dyDescent="0.25">
      <c r="B182" s="13"/>
      <c r="C182" s="13"/>
      <c r="D182" s="13"/>
    </row>
    <row r="183" spans="2:4" ht="18" customHeight="1" x14ac:dyDescent="0.25">
      <c r="B183" s="13"/>
      <c r="C183" s="13"/>
      <c r="D183" s="13"/>
    </row>
    <row r="184" spans="2:4" ht="18" customHeight="1" x14ac:dyDescent="0.25">
      <c r="B184" s="13"/>
      <c r="C184" s="13"/>
      <c r="D184" s="13"/>
    </row>
    <row r="185" spans="2:4" ht="18" customHeight="1" x14ac:dyDescent="0.25">
      <c r="B185" s="13"/>
      <c r="C185" s="13"/>
      <c r="D185" s="13"/>
    </row>
    <row r="186" spans="2:4" ht="18" customHeight="1" x14ac:dyDescent="0.25">
      <c r="B186" s="13"/>
      <c r="C186" s="13"/>
      <c r="D186" s="13"/>
    </row>
    <row r="187" spans="2:4" ht="18" customHeight="1" x14ac:dyDescent="0.25">
      <c r="B187" s="13"/>
      <c r="C187" s="13"/>
      <c r="D187" s="13"/>
    </row>
    <row r="188" spans="2:4" ht="18" customHeight="1" x14ac:dyDescent="0.25">
      <c r="B188" s="13"/>
      <c r="C188" s="13"/>
      <c r="D188" s="13"/>
    </row>
    <row r="189" spans="2:4" ht="18" customHeight="1" x14ac:dyDescent="0.25">
      <c r="B189" s="13"/>
      <c r="C189" s="13"/>
      <c r="D189" s="13"/>
    </row>
    <row r="190" spans="2:4" ht="18" customHeight="1" x14ac:dyDescent="0.25">
      <c r="B190" s="13"/>
      <c r="C190" s="13"/>
      <c r="D190" s="13"/>
    </row>
    <row r="191" spans="2:4" ht="18" customHeight="1" x14ac:dyDescent="0.25">
      <c r="B191" s="13"/>
      <c r="C191" s="13"/>
      <c r="D191" s="13"/>
    </row>
    <row r="192" spans="2:4" ht="18" customHeight="1" x14ac:dyDescent="0.25">
      <c r="B192" s="13"/>
      <c r="C192" s="13"/>
      <c r="D192" s="13"/>
    </row>
    <row r="193" spans="2:4" ht="18" customHeight="1" x14ac:dyDescent="0.25">
      <c r="B193" s="13"/>
      <c r="C193" s="13"/>
      <c r="D193" s="13"/>
    </row>
    <row r="194" spans="2:4" ht="18" customHeight="1" x14ac:dyDescent="0.25">
      <c r="B194" s="13"/>
      <c r="C194" s="13"/>
      <c r="D194" s="13"/>
    </row>
    <row r="195" spans="2:4" ht="18" customHeight="1" x14ac:dyDescent="0.25">
      <c r="B195" s="13"/>
      <c r="C195" s="13"/>
      <c r="D195" s="13"/>
    </row>
    <row r="196" spans="2:4" ht="18" customHeight="1" x14ac:dyDescent="0.25">
      <c r="B196" s="13"/>
      <c r="C196" s="13"/>
      <c r="D196" s="13"/>
    </row>
    <row r="197" spans="2:4" ht="18" customHeight="1" x14ac:dyDescent="0.25">
      <c r="B197" s="13"/>
      <c r="C197" s="13"/>
      <c r="D197" s="13"/>
    </row>
    <row r="198" spans="2:4" ht="18" customHeight="1" x14ac:dyDescent="0.25">
      <c r="B198" s="13"/>
      <c r="C198" s="13"/>
      <c r="D198" s="13"/>
    </row>
    <row r="199" spans="2:4" ht="18" customHeight="1" x14ac:dyDescent="0.25">
      <c r="B199" s="13"/>
      <c r="C199" s="13"/>
      <c r="D199" s="13"/>
    </row>
    <row r="200" spans="2:4" ht="18" customHeight="1" x14ac:dyDescent="0.25">
      <c r="B200" s="13"/>
      <c r="C200" s="13"/>
      <c r="D200" s="13"/>
    </row>
    <row r="201" spans="2:4" ht="18" customHeight="1" x14ac:dyDescent="0.25">
      <c r="B201" s="13"/>
      <c r="C201" s="13"/>
      <c r="D201" s="13"/>
    </row>
    <row r="202" spans="2:4" ht="18" customHeight="1" x14ac:dyDescent="0.25">
      <c r="B202" s="13"/>
      <c r="C202" s="13"/>
      <c r="D202" s="13"/>
    </row>
    <row r="203" spans="2:4" ht="18" customHeight="1" x14ac:dyDescent="0.25">
      <c r="B203" s="13"/>
      <c r="C203" s="13"/>
      <c r="D203" s="13"/>
    </row>
    <row r="204" spans="2:4" ht="18" customHeight="1" x14ac:dyDescent="0.25">
      <c r="B204" s="13"/>
      <c r="C204" s="13"/>
      <c r="D204" s="13"/>
    </row>
    <row r="205" spans="2:4" ht="18" customHeight="1" x14ac:dyDescent="0.25">
      <c r="B205" s="13"/>
      <c r="C205" s="13"/>
      <c r="D205" s="13"/>
    </row>
    <row r="206" spans="2:4" ht="18" customHeight="1" x14ac:dyDescent="0.25">
      <c r="B206" s="13"/>
      <c r="C206" s="13"/>
      <c r="D206" s="13"/>
    </row>
    <row r="207" spans="2:4" ht="18" customHeight="1" x14ac:dyDescent="0.25">
      <c r="B207" s="13"/>
      <c r="C207" s="13"/>
      <c r="D207" s="13"/>
    </row>
    <row r="208" spans="2:4" ht="18" customHeight="1" x14ac:dyDescent="0.25">
      <c r="B208" s="13"/>
      <c r="C208" s="13"/>
      <c r="D208" s="13"/>
    </row>
    <row r="209" spans="2:4" ht="18" customHeight="1" x14ac:dyDescent="0.25">
      <c r="B209" s="13"/>
      <c r="C209" s="13"/>
      <c r="D209" s="13"/>
    </row>
    <row r="210" spans="2:4" ht="18" customHeight="1" x14ac:dyDescent="0.25">
      <c r="B210" s="13"/>
      <c r="C210" s="13"/>
      <c r="D210" s="13"/>
    </row>
    <row r="211" spans="2:4" ht="18" customHeight="1" x14ac:dyDescent="0.25">
      <c r="B211" s="13"/>
      <c r="C211" s="13"/>
      <c r="D211" s="13"/>
    </row>
    <row r="212" spans="2:4" ht="18" customHeight="1" x14ac:dyDescent="0.25">
      <c r="B212" s="13"/>
      <c r="C212" s="13"/>
      <c r="D212" s="13"/>
    </row>
    <row r="213" spans="2:4" ht="18" customHeight="1" x14ac:dyDescent="0.25">
      <c r="B213" s="13"/>
      <c r="C213" s="13"/>
      <c r="D213" s="13"/>
    </row>
    <row r="214" spans="2:4" ht="18" customHeight="1" x14ac:dyDescent="0.25">
      <c r="B214" s="13"/>
      <c r="C214" s="13"/>
      <c r="D214" s="13"/>
    </row>
    <row r="215" spans="2:4" ht="18" customHeight="1" x14ac:dyDescent="0.25">
      <c r="B215" s="13"/>
      <c r="C215" s="13"/>
      <c r="D215" s="13"/>
    </row>
    <row r="216" spans="2:4" ht="18" customHeight="1" x14ac:dyDescent="0.25">
      <c r="B216" s="13"/>
      <c r="C216" s="13"/>
      <c r="D216" s="13"/>
    </row>
    <row r="217" spans="2:4" ht="18" customHeight="1" x14ac:dyDescent="0.25">
      <c r="B217" s="13"/>
      <c r="C217" s="13"/>
      <c r="D217" s="13"/>
    </row>
    <row r="218" spans="2:4" ht="18" customHeight="1" x14ac:dyDescent="0.25">
      <c r="B218" s="13"/>
      <c r="C218" s="13"/>
      <c r="D218" s="13"/>
    </row>
    <row r="219" spans="2:4" ht="18" customHeight="1" x14ac:dyDescent="0.25">
      <c r="B219" s="13"/>
      <c r="C219" s="13"/>
      <c r="D219" s="13"/>
    </row>
    <row r="220" spans="2:4" ht="18" customHeight="1" x14ac:dyDescent="0.25">
      <c r="B220" s="13"/>
      <c r="C220" s="13"/>
      <c r="D220" s="13"/>
    </row>
    <row r="221" spans="2:4" ht="18" customHeight="1" x14ac:dyDescent="0.25">
      <c r="B221" s="13"/>
      <c r="C221" s="13"/>
      <c r="D221" s="13"/>
    </row>
    <row r="222" spans="2:4" ht="18" customHeight="1" x14ac:dyDescent="0.25">
      <c r="B222" s="13"/>
      <c r="C222" s="13"/>
      <c r="D222" s="13"/>
    </row>
    <row r="223" spans="2:4" ht="18" customHeight="1" x14ac:dyDescent="0.25">
      <c r="B223" s="13"/>
      <c r="C223" s="13"/>
      <c r="D223" s="13"/>
    </row>
    <row r="224" spans="2:4" ht="18" customHeight="1" x14ac:dyDescent="0.25">
      <c r="B224" s="13"/>
      <c r="C224" s="13"/>
      <c r="D224" s="13"/>
    </row>
    <row r="225" spans="2:4" ht="18" customHeight="1" x14ac:dyDescent="0.25">
      <c r="B225" s="13"/>
      <c r="C225" s="13"/>
      <c r="D225" s="13"/>
    </row>
    <row r="226" spans="2:4" ht="18" customHeight="1" x14ac:dyDescent="0.25">
      <c r="B226" s="13"/>
      <c r="C226" s="13"/>
      <c r="D226" s="13"/>
    </row>
    <row r="227" spans="2:4" ht="18" customHeight="1" x14ac:dyDescent="0.25">
      <c r="B227" s="13"/>
      <c r="C227" s="13"/>
      <c r="D227" s="13"/>
    </row>
    <row r="228" spans="2:4" ht="18" customHeight="1" x14ac:dyDescent="0.25">
      <c r="B228" s="13"/>
      <c r="C228" s="13"/>
      <c r="D228" s="13"/>
    </row>
    <row r="229" spans="2:4" ht="18" customHeight="1" x14ac:dyDescent="0.25">
      <c r="B229" s="13"/>
      <c r="C229" s="13"/>
      <c r="D229" s="13"/>
    </row>
    <row r="230" spans="2:4" ht="18" customHeight="1" x14ac:dyDescent="0.25">
      <c r="B230" s="13"/>
      <c r="C230" s="13"/>
      <c r="D230" s="13"/>
    </row>
    <row r="231" spans="2:4" ht="18" customHeight="1" x14ac:dyDescent="0.25">
      <c r="B231" s="13"/>
      <c r="C231" s="13"/>
      <c r="D231" s="13"/>
    </row>
    <row r="232" spans="2:4" ht="18" customHeight="1" x14ac:dyDescent="0.25">
      <c r="B232" s="13"/>
      <c r="C232" s="13"/>
      <c r="D232" s="13"/>
    </row>
    <row r="233" spans="2:4" ht="18" customHeight="1" x14ac:dyDescent="0.25">
      <c r="B233" s="13"/>
      <c r="C233" s="13"/>
      <c r="D233" s="13"/>
    </row>
    <row r="234" spans="2:4" ht="18" customHeight="1" x14ac:dyDescent="0.25">
      <c r="B234" s="13"/>
      <c r="C234" s="13"/>
      <c r="D234" s="13"/>
    </row>
    <row r="235" spans="2:4" ht="18" customHeight="1" x14ac:dyDescent="0.25">
      <c r="B235" s="13"/>
      <c r="C235" s="13"/>
      <c r="D235" s="13"/>
    </row>
    <row r="236" spans="2:4" ht="18" customHeight="1" x14ac:dyDescent="0.25">
      <c r="B236" s="13"/>
      <c r="C236" s="13"/>
      <c r="D236" s="13"/>
    </row>
    <row r="237" spans="2:4" ht="18" customHeight="1" x14ac:dyDescent="0.25">
      <c r="B237" s="13"/>
      <c r="C237" s="13"/>
      <c r="D237" s="13"/>
    </row>
    <row r="238" spans="2:4" ht="18" customHeight="1" x14ac:dyDescent="0.25">
      <c r="B238" s="13"/>
      <c r="C238" s="13"/>
      <c r="D238" s="13"/>
    </row>
    <row r="239" spans="2:4" ht="18" customHeight="1" x14ac:dyDescent="0.25">
      <c r="B239" s="13"/>
      <c r="C239" s="13"/>
      <c r="D239" s="13"/>
    </row>
    <row r="240" spans="2:4" ht="18" customHeight="1" x14ac:dyDescent="0.25">
      <c r="B240" s="13"/>
      <c r="C240" s="13"/>
      <c r="D240" s="13"/>
    </row>
    <row r="241" spans="2:4" ht="18" customHeight="1" x14ac:dyDescent="0.25">
      <c r="B241" s="13"/>
      <c r="C241" s="13"/>
      <c r="D241" s="13"/>
    </row>
    <row r="242" spans="2:4" ht="18" customHeight="1" x14ac:dyDescent="0.25">
      <c r="B242" s="13"/>
      <c r="C242" s="13"/>
      <c r="D242" s="13"/>
    </row>
    <row r="243" spans="2:4" ht="18" customHeight="1" x14ac:dyDescent="0.25">
      <c r="B243" s="13"/>
      <c r="C243" s="13"/>
      <c r="D243" s="13"/>
    </row>
    <row r="244" spans="2:4" ht="18" customHeight="1" x14ac:dyDescent="0.25">
      <c r="B244" s="13"/>
      <c r="C244" s="13"/>
      <c r="D244" s="13"/>
    </row>
    <row r="245" spans="2:4" ht="18" customHeight="1" x14ac:dyDescent="0.25">
      <c r="B245" s="13"/>
      <c r="C245" s="13"/>
      <c r="D245" s="13"/>
    </row>
    <row r="246" spans="2:4" ht="18" customHeight="1" x14ac:dyDescent="0.25">
      <c r="B246" s="13"/>
      <c r="C246" s="13"/>
      <c r="D246" s="13"/>
    </row>
    <row r="247" spans="2:4" ht="18" customHeight="1" x14ac:dyDescent="0.25">
      <c r="B247" s="13"/>
      <c r="C247" s="13"/>
      <c r="D247" s="13"/>
    </row>
    <row r="248" spans="2:4" ht="18" customHeight="1" x14ac:dyDescent="0.25">
      <c r="B248" s="13"/>
      <c r="C248" s="13"/>
      <c r="D248" s="13"/>
    </row>
    <row r="249" spans="2:4" ht="18" customHeight="1" x14ac:dyDescent="0.25">
      <c r="B249" s="13"/>
      <c r="C249" s="13"/>
      <c r="D249" s="13"/>
    </row>
    <row r="250" spans="2:4" ht="18" customHeight="1" x14ac:dyDescent="0.25">
      <c r="B250" s="13"/>
      <c r="C250" s="13"/>
      <c r="D250" s="13"/>
    </row>
    <row r="251" spans="2:4" ht="18" customHeight="1" x14ac:dyDescent="0.25">
      <c r="B251" s="13"/>
      <c r="C251" s="13"/>
      <c r="D251" s="13"/>
    </row>
    <row r="252" spans="2:4" ht="18" customHeight="1" x14ac:dyDescent="0.25">
      <c r="B252" s="13"/>
      <c r="C252" s="13"/>
      <c r="D252" s="13"/>
    </row>
    <row r="253" spans="2:4" ht="18" customHeight="1" x14ac:dyDescent="0.25">
      <c r="B253" s="13"/>
      <c r="C253" s="13"/>
      <c r="D253" s="13"/>
    </row>
    <row r="254" spans="2:4" ht="18" customHeight="1" x14ac:dyDescent="0.25">
      <c r="B254" s="13"/>
      <c r="C254" s="13"/>
      <c r="D254" s="13"/>
    </row>
    <row r="255" spans="2:4" ht="18" customHeight="1" x14ac:dyDescent="0.25">
      <c r="B255" s="13"/>
      <c r="C255" s="13"/>
      <c r="D255" s="13"/>
    </row>
    <row r="256" spans="2:4" ht="18" customHeight="1" x14ac:dyDescent="0.25">
      <c r="B256" s="13"/>
      <c r="C256" s="13"/>
      <c r="D256" s="13"/>
    </row>
    <row r="257" spans="2:4" ht="18" customHeight="1" x14ac:dyDescent="0.25">
      <c r="B257" s="13"/>
      <c r="C257" s="13"/>
      <c r="D257" s="13"/>
    </row>
    <row r="258" spans="2:4" ht="18" customHeight="1" x14ac:dyDescent="0.25">
      <c r="B258" s="13"/>
      <c r="C258" s="13"/>
      <c r="D258" s="13"/>
    </row>
    <row r="259" spans="2:4" ht="18" customHeight="1" x14ac:dyDescent="0.25">
      <c r="B259" s="13"/>
      <c r="C259" s="13"/>
    </row>
    <row r="260" spans="2:4" ht="18" customHeight="1" x14ac:dyDescent="0.25">
      <c r="B260" s="13"/>
      <c r="C260" s="13"/>
    </row>
    <row r="261" spans="2:4" ht="18" customHeight="1" x14ac:dyDescent="0.25">
      <c r="B261" s="13"/>
      <c r="C261" s="13"/>
    </row>
    <row r="262" spans="2:4" ht="18" customHeight="1" x14ac:dyDescent="0.25">
      <c r="B262" s="13"/>
      <c r="C262" s="13"/>
    </row>
    <row r="263" spans="2:4" ht="18" customHeight="1" x14ac:dyDescent="0.25">
      <c r="B263" s="13"/>
      <c r="C263" s="13"/>
    </row>
    <row r="264" spans="2:4" ht="18" customHeight="1" x14ac:dyDescent="0.25">
      <c r="B264" s="13"/>
      <c r="C264" s="13"/>
      <c r="D264" s="24"/>
    </row>
    <row r="265" spans="2:4" ht="18" customHeight="1" x14ac:dyDescent="0.25">
      <c r="B265" s="13"/>
      <c r="C265" s="13"/>
      <c r="D265" s="24"/>
    </row>
    <row r="266" spans="2:4" ht="18" customHeight="1" x14ac:dyDescent="0.25">
      <c r="B266" s="13"/>
      <c r="C266" s="13"/>
      <c r="D266" s="24"/>
    </row>
    <row r="267" spans="2:4" ht="18" customHeight="1" x14ac:dyDescent="0.25">
      <c r="B267" s="13"/>
      <c r="C267" s="13"/>
      <c r="D267" s="24"/>
    </row>
    <row r="268" spans="2:4" ht="18" customHeight="1" x14ac:dyDescent="0.25">
      <c r="B268" s="13"/>
      <c r="C268" s="13"/>
      <c r="D268" s="24"/>
    </row>
    <row r="269" spans="2:4" ht="18" customHeight="1" x14ac:dyDescent="0.25">
      <c r="B269" s="13"/>
      <c r="C269" s="13"/>
      <c r="D269" s="24"/>
    </row>
    <row r="270" spans="2:4" ht="18" customHeight="1" x14ac:dyDescent="0.25">
      <c r="B270" s="13"/>
      <c r="C270" s="13"/>
      <c r="D270" s="24"/>
    </row>
    <row r="271" spans="2:4" ht="18" customHeight="1" x14ac:dyDescent="0.25">
      <c r="B271" s="13"/>
      <c r="C271" s="13"/>
      <c r="D271" s="24"/>
    </row>
    <row r="272" spans="2:4" ht="18" customHeight="1" x14ac:dyDescent="0.25">
      <c r="B272" s="13"/>
      <c r="C272" s="13"/>
      <c r="D272" s="24"/>
    </row>
    <row r="273" spans="2:4" ht="18" customHeight="1" x14ac:dyDescent="0.25">
      <c r="B273" s="13"/>
      <c r="C273" s="13"/>
      <c r="D273" s="24"/>
    </row>
    <row r="274" spans="2:4" ht="18" customHeight="1" x14ac:dyDescent="0.25">
      <c r="B274" s="13"/>
      <c r="C274" s="13"/>
      <c r="D274" s="24"/>
    </row>
    <row r="275" spans="2:4" ht="18" customHeight="1" x14ac:dyDescent="0.25">
      <c r="B275" s="13"/>
      <c r="D275" s="24"/>
    </row>
    <row r="276" spans="2:4" ht="18" customHeight="1" x14ac:dyDescent="0.25">
      <c r="B276" s="13"/>
      <c r="C276" s="23"/>
      <c r="D276" s="24"/>
    </row>
    <row r="277" spans="2:4" ht="18" customHeight="1" x14ac:dyDescent="0.25">
      <c r="B277" s="13"/>
      <c r="D277" s="24"/>
    </row>
    <row r="278" spans="2:4" ht="18" customHeight="1" x14ac:dyDescent="0.25">
      <c r="B278" s="13"/>
      <c r="D278" s="24"/>
    </row>
    <row r="279" spans="2:4" ht="18" customHeight="1" x14ac:dyDescent="0.25">
      <c r="B279" s="13"/>
      <c r="D279" s="24"/>
    </row>
    <row r="280" spans="2:4" ht="18" customHeight="1" x14ac:dyDescent="0.25">
      <c r="B280" s="13"/>
      <c r="D280" s="24"/>
    </row>
    <row r="281" spans="2:4" ht="18" customHeight="1" x14ac:dyDescent="0.25">
      <c r="B281" s="13"/>
      <c r="D281" s="24"/>
    </row>
    <row r="282" spans="2:4" ht="18" customHeight="1" x14ac:dyDescent="0.25">
      <c r="B282" s="13"/>
      <c r="D282" s="24"/>
    </row>
    <row r="283" spans="2:4" ht="18" customHeight="1" x14ac:dyDescent="0.25">
      <c r="B283" s="13"/>
      <c r="D283" s="24"/>
    </row>
    <row r="284" spans="2:4" ht="18" customHeight="1" x14ac:dyDescent="0.25">
      <c r="B284" s="13"/>
      <c r="D284" s="24"/>
    </row>
    <row r="285" spans="2:4" ht="18" customHeight="1" x14ac:dyDescent="0.25">
      <c r="B285" s="13"/>
      <c r="D285" s="24"/>
    </row>
    <row r="286" spans="2:4" ht="18" customHeight="1" x14ac:dyDescent="0.25">
      <c r="B286" s="13"/>
      <c r="D286" s="24"/>
    </row>
    <row r="287" spans="2:4" ht="18" customHeight="1" x14ac:dyDescent="0.25">
      <c r="B287" s="13"/>
      <c r="D287" s="24"/>
    </row>
    <row r="288" spans="2:4" ht="18" customHeight="1" x14ac:dyDescent="0.25">
      <c r="B288" s="13"/>
      <c r="D288" s="24"/>
    </row>
    <row r="289" spans="2:4" ht="18" customHeight="1" x14ac:dyDescent="0.25">
      <c r="B289" s="13"/>
      <c r="D289" s="24"/>
    </row>
    <row r="290" spans="2:4" ht="18" customHeight="1" x14ac:dyDescent="0.25">
      <c r="B290" s="13"/>
      <c r="D290" s="24"/>
    </row>
    <row r="291" spans="2:4" ht="18" customHeight="1" x14ac:dyDescent="0.25">
      <c r="B291" s="13"/>
      <c r="C291" s="13"/>
      <c r="D291" s="24"/>
    </row>
    <row r="292" spans="2:4" ht="18" customHeight="1" x14ac:dyDescent="0.25">
      <c r="B292" s="13"/>
      <c r="C292" s="13"/>
      <c r="D292" s="24"/>
    </row>
    <row r="293" spans="2:4" ht="18" customHeight="1" x14ac:dyDescent="0.25">
      <c r="B293" s="13"/>
      <c r="C293" s="13"/>
      <c r="D293" s="24"/>
    </row>
    <row r="294" spans="2:4" ht="18" customHeight="1" x14ac:dyDescent="0.25">
      <c r="B294" s="13"/>
      <c r="C294" s="13"/>
      <c r="D294" s="24"/>
    </row>
    <row r="295" spans="2:4" ht="18" customHeight="1" x14ac:dyDescent="0.25">
      <c r="B295" s="13"/>
      <c r="C295" s="13"/>
      <c r="D295" s="24"/>
    </row>
    <row r="296" spans="2:4" ht="18" customHeight="1" x14ac:dyDescent="0.25">
      <c r="B296" s="13"/>
      <c r="C296" s="13"/>
      <c r="D296" s="24"/>
    </row>
    <row r="297" spans="2:4" ht="18" customHeight="1" x14ac:dyDescent="0.25">
      <c r="B297" s="13"/>
      <c r="C297" s="13"/>
      <c r="D297" s="24"/>
    </row>
    <row r="298" spans="2:4" ht="18" customHeight="1" x14ac:dyDescent="0.25">
      <c r="B298" s="13"/>
      <c r="C298" s="13"/>
      <c r="D298" s="24"/>
    </row>
    <row r="299" spans="2:4" ht="18" customHeight="1" x14ac:dyDescent="0.25">
      <c r="B299" s="13"/>
      <c r="C299" s="13"/>
      <c r="D299" s="24"/>
    </row>
    <row r="300" spans="2:4" ht="18" customHeight="1" x14ac:dyDescent="0.25">
      <c r="B300" s="13"/>
      <c r="C300" s="13"/>
      <c r="D300" s="24"/>
    </row>
    <row r="301" spans="2:4" ht="18" customHeight="1" x14ac:dyDescent="0.25">
      <c r="B301" s="13"/>
      <c r="C301" s="13"/>
      <c r="D301" s="24"/>
    </row>
    <row r="302" spans="2:4" ht="18" customHeight="1" x14ac:dyDescent="0.25">
      <c r="B302" s="13"/>
      <c r="C302" s="13"/>
      <c r="D302" s="24"/>
    </row>
    <row r="303" spans="2:4" ht="18" customHeight="1" x14ac:dyDescent="0.25">
      <c r="B303" s="13"/>
      <c r="C303" s="13"/>
      <c r="D303" s="24"/>
    </row>
    <row r="304" spans="2:4" ht="18" customHeight="1" x14ac:dyDescent="0.25">
      <c r="B304" s="13"/>
      <c r="C304" s="13"/>
      <c r="D304" s="24"/>
    </row>
    <row r="305" spans="2:4" ht="18" customHeight="1" x14ac:dyDescent="0.25">
      <c r="B305" s="13"/>
      <c r="C305" s="13"/>
    </row>
    <row r="306" spans="2:4" ht="18" customHeight="1" x14ac:dyDescent="0.25">
      <c r="B306" s="13"/>
      <c r="C306" s="13"/>
    </row>
    <row r="307" spans="2:4" ht="18" customHeight="1" x14ac:dyDescent="0.25">
      <c r="B307" s="13"/>
      <c r="C307" s="13"/>
      <c r="D307" s="13"/>
    </row>
    <row r="308" spans="2:4" ht="18" customHeight="1" x14ac:dyDescent="0.25">
      <c r="B308" s="13"/>
      <c r="C308" s="13"/>
      <c r="D308" s="13"/>
    </row>
    <row r="309" spans="2:4" ht="18" customHeight="1" x14ac:dyDescent="0.25">
      <c r="B309" s="13"/>
      <c r="C309" s="13"/>
      <c r="D309" s="13"/>
    </row>
    <row r="310" spans="2:4" ht="18" customHeight="1" x14ac:dyDescent="0.25">
      <c r="B310" s="13"/>
      <c r="C310" s="13"/>
      <c r="D310" s="13"/>
    </row>
    <row r="311" spans="2:4" ht="18" customHeight="1" x14ac:dyDescent="0.25">
      <c r="B311" s="13"/>
      <c r="C311" s="13"/>
      <c r="D311" s="13"/>
    </row>
    <row r="312" spans="2:4" ht="18" customHeight="1" x14ac:dyDescent="0.25">
      <c r="B312" s="13"/>
      <c r="C312" s="13"/>
      <c r="D312" s="13"/>
    </row>
    <row r="313" spans="2:4" ht="18" customHeight="1" x14ac:dyDescent="0.25">
      <c r="B313" s="13"/>
      <c r="C313" s="13"/>
      <c r="D313" s="13"/>
    </row>
    <row r="314" spans="2:4" ht="18" customHeight="1" x14ac:dyDescent="0.25">
      <c r="B314" s="13"/>
      <c r="C314" s="13"/>
      <c r="D314" s="13"/>
    </row>
    <row r="315" spans="2:4" ht="18" customHeight="1" x14ac:dyDescent="0.25">
      <c r="B315" s="13"/>
      <c r="C315" s="13"/>
      <c r="D315" s="13"/>
    </row>
    <row r="316" spans="2:4" ht="18" customHeight="1" x14ac:dyDescent="0.25">
      <c r="B316" s="13"/>
      <c r="C316" s="13"/>
      <c r="D316" s="13"/>
    </row>
    <row r="317" spans="2:4" ht="18" customHeight="1" x14ac:dyDescent="0.25">
      <c r="B317" s="13"/>
      <c r="C317" s="13"/>
      <c r="D317" s="13"/>
    </row>
    <row r="318" spans="2:4" ht="18" customHeight="1" x14ac:dyDescent="0.25">
      <c r="B318" s="13"/>
      <c r="C318" s="13"/>
      <c r="D318" s="13"/>
    </row>
    <row r="319" spans="2:4" ht="18" customHeight="1" x14ac:dyDescent="0.25">
      <c r="B319" s="13"/>
      <c r="C319" s="13"/>
      <c r="D319" s="13"/>
    </row>
    <row r="320" spans="2:4" ht="18" customHeight="1" x14ac:dyDescent="0.25">
      <c r="B320" s="13"/>
      <c r="C320" s="13"/>
      <c r="D320" s="13"/>
    </row>
    <row r="321" spans="2:4" ht="18" customHeight="1" x14ac:dyDescent="0.25">
      <c r="B321" s="13"/>
      <c r="C321" s="13"/>
      <c r="D321" s="13"/>
    </row>
    <row r="322" spans="2:4" ht="18" customHeight="1" x14ac:dyDescent="0.25">
      <c r="B322" s="13"/>
      <c r="C322" s="13"/>
      <c r="D322" s="13"/>
    </row>
    <row r="323" spans="2:4" ht="18" customHeight="1" x14ac:dyDescent="0.25">
      <c r="B323" s="13"/>
      <c r="C323" s="13"/>
      <c r="D323" s="13"/>
    </row>
    <row r="324" spans="2:4" ht="18" customHeight="1" x14ac:dyDescent="0.25">
      <c r="B324" s="13"/>
      <c r="C324" s="13"/>
      <c r="D324" s="13"/>
    </row>
    <row r="325" spans="2:4" ht="18" customHeight="1" x14ac:dyDescent="0.25">
      <c r="B325" s="13"/>
      <c r="C325" s="13"/>
      <c r="D325" s="13"/>
    </row>
    <row r="326" spans="2:4" ht="18" customHeight="1" x14ac:dyDescent="0.25">
      <c r="B326" s="13"/>
      <c r="C326" s="13"/>
      <c r="D326" s="13"/>
    </row>
    <row r="327" spans="2:4" ht="18" customHeight="1" x14ac:dyDescent="0.25">
      <c r="B327" s="13"/>
      <c r="C327" s="13"/>
      <c r="D327" s="13"/>
    </row>
    <row r="328" spans="2:4" ht="18" customHeight="1" x14ac:dyDescent="0.25">
      <c r="B328" s="13"/>
      <c r="C328" s="13"/>
      <c r="D328" s="13"/>
    </row>
    <row r="329" spans="2:4" ht="18" customHeight="1" x14ac:dyDescent="0.25">
      <c r="B329" s="13"/>
      <c r="C329" s="13"/>
      <c r="D329" s="13"/>
    </row>
    <row r="330" spans="2:4" ht="18" customHeight="1" x14ac:dyDescent="0.25">
      <c r="B330" s="13"/>
      <c r="C330" s="13"/>
      <c r="D330" s="13"/>
    </row>
    <row r="331" spans="2:4" ht="18" customHeight="1" x14ac:dyDescent="0.25">
      <c r="B331" s="13"/>
      <c r="C331" s="13"/>
      <c r="D331" s="13"/>
    </row>
    <row r="332" spans="2:4" ht="18" customHeight="1" x14ac:dyDescent="0.25">
      <c r="B332" s="13"/>
      <c r="C332" s="13"/>
      <c r="D332" s="13"/>
    </row>
    <row r="333" spans="2:4" ht="18" customHeight="1" x14ac:dyDescent="0.25">
      <c r="B333" s="13"/>
      <c r="C333" s="13"/>
      <c r="D333" s="13"/>
    </row>
    <row r="334" spans="2:4" ht="18" customHeight="1" x14ac:dyDescent="0.25">
      <c r="B334" s="13"/>
      <c r="C334" s="13"/>
      <c r="D334" s="13"/>
    </row>
    <row r="335" spans="2:4" ht="18" customHeight="1" x14ac:dyDescent="0.25">
      <c r="B335" s="13"/>
      <c r="C335" s="13"/>
      <c r="D335" s="13"/>
    </row>
    <row r="336" spans="2:4" ht="18" customHeight="1" x14ac:dyDescent="0.25">
      <c r="B336" s="13"/>
      <c r="C336" s="13"/>
      <c r="D336" s="13"/>
    </row>
    <row r="337" spans="2:4" ht="18" customHeight="1" x14ac:dyDescent="0.25">
      <c r="B337" s="13"/>
      <c r="C337" s="13"/>
      <c r="D337" s="13"/>
    </row>
    <row r="338" spans="2:4" ht="18" customHeight="1" x14ac:dyDescent="0.25">
      <c r="B338" s="13"/>
      <c r="C338" s="13"/>
      <c r="D338" s="13"/>
    </row>
    <row r="339" spans="2:4" ht="18" customHeight="1" x14ac:dyDescent="0.25">
      <c r="B339" s="13"/>
      <c r="C339" s="13"/>
      <c r="D339" s="13"/>
    </row>
    <row r="340" spans="2:4" ht="18" customHeight="1" x14ac:dyDescent="0.25">
      <c r="B340" s="13"/>
      <c r="C340" s="13"/>
      <c r="D340" s="13"/>
    </row>
    <row r="341" spans="2:4" ht="18" customHeight="1" x14ac:dyDescent="0.25">
      <c r="B341" s="13"/>
      <c r="C341" s="13"/>
      <c r="D341" s="13"/>
    </row>
    <row r="342" spans="2:4" ht="18" customHeight="1" x14ac:dyDescent="0.25">
      <c r="B342" s="13"/>
      <c r="C342" s="13"/>
      <c r="D342" s="13"/>
    </row>
    <row r="343" spans="2:4" ht="18" customHeight="1" x14ac:dyDescent="0.25">
      <c r="B343" s="13"/>
      <c r="C343" s="13"/>
      <c r="D343" s="13"/>
    </row>
    <row r="344" spans="2:4" ht="18" customHeight="1" x14ac:dyDescent="0.25">
      <c r="B344" s="13"/>
      <c r="C344" s="13"/>
      <c r="D344" s="13"/>
    </row>
    <row r="345" spans="2:4" ht="18" customHeight="1" x14ac:dyDescent="0.25">
      <c r="B345" s="13"/>
      <c r="C345" s="13"/>
      <c r="D345" s="13"/>
    </row>
    <row r="346" spans="2:4" ht="18" customHeight="1" x14ac:dyDescent="0.25">
      <c r="B346" s="13"/>
      <c r="C346" s="13"/>
      <c r="D346" s="13"/>
    </row>
    <row r="347" spans="2:4" ht="18" customHeight="1" x14ac:dyDescent="0.25">
      <c r="B347" s="13"/>
      <c r="C347" s="13"/>
      <c r="D347" s="13"/>
    </row>
    <row r="348" spans="2:4" ht="18" customHeight="1" x14ac:dyDescent="0.25">
      <c r="B348" s="13"/>
      <c r="C348" s="13"/>
      <c r="D348" s="13"/>
    </row>
    <row r="349" spans="2:4" ht="18" customHeight="1" x14ac:dyDescent="0.25">
      <c r="B349" s="13"/>
      <c r="C349" s="13"/>
      <c r="D349" s="13"/>
    </row>
    <row r="350" spans="2:4" ht="18" customHeight="1" x14ac:dyDescent="0.25">
      <c r="B350" s="13"/>
      <c r="C350" s="13"/>
      <c r="D350" s="13"/>
    </row>
    <row r="351" spans="2:4" ht="18" customHeight="1" x14ac:dyDescent="0.25">
      <c r="B351" s="13"/>
      <c r="C351" s="13"/>
      <c r="D351" s="13"/>
    </row>
    <row r="352" spans="2:4" ht="18" customHeight="1" x14ac:dyDescent="0.25">
      <c r="B352" s="13"/>
      <c r="C352" s="13"/>
      <c r="D352" s="13"/>
    </row>
    <row r="353" spans="2:4" ht="18" customHeight="1" x14ac:dyDescent="0.25">
      <c r="B353" s="13"/>
      <c r="C353" s="13"/>
      <c r="D353" s="13"/>
    </row>
    <row r="354" spans="2:4" ht="18" customHeight="1" x14ac:dyDescent="0.25">
      <c r="B354" s="13"/>
      <c r="C354" s="13"/>
      <c r="D354" s="13"/>
    </row>
    <row r="355" spans="2:4" ht="18" customHeight="1" x14ac:dyDescent="0.25">
      <c r="B355" s="13"/>
      <c r="C355" s="13"/>
      <c r="D355" s="13"/>
    </row>
    <row r="356" spans="2:4" ht="18" customHeight="1" x14ac:dyDescent="0.25">
      <c r="B356" s="13"/>
      <c r="C356" s="13"/>
      <c r="D356" s="13"/>
    </row>
    <row r="357" spans="2:4" ht="18" customHeight="1" x14ac:dyDescent="0.25">
      <c r="B357" s="13"/>
      <c r="C357" s="13"/>
      <c r="D357" s="13"/>
    </row>
    <row r="358" spans="2:4" ht="18" customHeight="1" x14ac:dyDescent="0.25">
      <c r="B358" s="13"/>
      <c r="C358" s="13"/>
      <c r="D358" s="13"/>
    </row>
    <row r="359" spans="2:4" ht="18" customHeight="1" x14ac:dyDescent="0.25">
      <c r="B359" s="13"/>
      <c r="C359" s="13"/>
      <c r="D359" s="13"/>
    </row>
    <row r="360" spans="2:4" ht="18" customHeight="1" x14ac:dyDescent="0.25">
      <c r="B360" s="13"/>
      <c r="C360" s="13"/>
      <c r="D360" s="13"/>
    </row>
    <row r="361" spans="2:4" ht="18" customHeight="1" x14ac:dyDescent="0.25">
      <c r="B361" s="13"/>
      <c r="C361" s="13"/>
      <c r="D361" s="13"/>
    </row>
    <row r="362" spans="2:4" ht="18" customHeight="1" x14ac:dyDescent="0.25">
      <c r="B362" s="13"/>
      <c r="C362" s="13"/>
      <c r="D362" s="13"/>
    </row>
    <row r="363" spans="2:4" ht="18" customHeight="1" x14ac:dyDescent="0.25">
      <c r="B363" s="13"/>
      <c r="C363" s="13"/>
      <c r="D363" s="13"/>
    </row>
    <row r="364" spans="2:4" ht="18" customHeight="1" x14ac:dyDescent="0.25">
      <c r="B364" s="13"/>
      <c r="C364" s="13"/>
      <c r="D364" s="13"/>
    </row>
    <row r="365" spans="2:4" ht="18" customHeight="1" x14ac:dyDescent="0.25">
      <c r="B365" s="13"/>
      <c r="C365" s="13"/>
      <c r="D365" s="13"/>
    </row>
    <row r="366" spans="2:4" ht="18" customHeight="1" x14ac:dyDescent="0.25">
      <c r="B366" s="13"/>
      <c r="C366" s="13"/>
      <c r="D366" s="13"/>
    </row>
    <row r="367" spans="2:4" ht="18" customHeight="1" x14ac:dyDescent="0.25">
      <c r="B367" s="13"/>
      <c r="C367" s="13"/>
      <c r="D367" s="13"/>
    </row>
    <row r="368" spans="2:4" ht="18" customHeight="1" x14ac:dyDescent="0.25">
      <c r="B368" s="13"/>
      <c r="C368" s="13"/>
      <c r="D368" s="13"/>
    </row>
    <row r="369" spans="2:4" ht="18" customHeight="1" x14ac:dyDescent="0.25">
      <c r="B369" s="13"/>
      <c r="C369" s="13"/>
      <c r="D369" s="13"/>
    </row>
    <row r="370" spans="2:4" ht="18" customHeight="1" x14ac:dyDescent="0.25">
      <c r="B370" s="13"/>
      <c r="C370" s="13"/>
      <c r="D370" s="13"/>
    </row>
    <row r="371" spans="2:4" ht="18" customHeight="1" x14ac:dyDescent="0.25">
      <c r="B371" s="13"/>
      <c r="C371" s="13"/>
      <c r="D371" s="13"/>
    </row>
    <row r="372" spans="2:4" ht="18" customHeight="1" x14ac:dyDescent="0.25">
      <c r="B372" s="13"/>
      <c r="C372" s="13"/>
      <c r="D372" s="13"/>
    </row>
    <row r="373" spans="2:4" ht="18" customHeight="1" x14ac:dyDescent="0.25">
      <c r="B373" s="13"/>
      <c r="C373" s="13"/>
      <c r="D373" s="13"/>
    </row>
    <row r="374" spans="2:4" ht="18" customHeight="1" x14ac:dyDescent="0.25">
      <c r="B374" s="13"/>
      <c r="C374" s="13"/>
      <c r="D374" s="13"/>
    </row>
    <row r="375" spans="2:4" ht="18" customHeight="1" x14ac:dyDescent="0.25">
      <c r="B375" s="13"/>
      <c r="C375" s="13"/>
      <c r="D375" s="13"/>
    </row>
    <row r="376" spans="2:4" ht="18" customHeight="1" x14ac:dyDescent="0.25">
      <c r="B376" s="13"/>
      <c r="C376" s="13"/>
      <c r="D376" s="13"/>
    </row>
    <row r="377" spans="2:4" ht="18" customHeight="1" x14ac:dyDescent="0.25">
      <c r="B377" s="13"/>
      <c r="C377" s="13"/>
      <c r="D377" s="13"/>
    </row>
    <row r="378" spans="2:4" ht="18" customHeight="1" x14ac:dyDescent="0.25">
      <c r="B378" s="13"/>
      <c r="C378" s="13"/>
      <c r="D378" s="13"/>
    </row>
    <row r="379" spans="2:4" ht="18" customHeight="1" x14ac:dyDescent="0.25">
      <c r="B379" s="13"/>
      <c r="C379" s="13"/>
      <c r="D379" s="13"/>
    </row>
    <row r="380" spans="2:4" ht="18" customHeight="1" x14ac:dyDescent="0.25">
      <c r="B380" s="13"/>
      <c r="C380" s="13"/>
      <c r="D380" s="13"/>
    </row>
    <row r="381" spans="2:4" ht="18" customHeight="1" x14ac:dyDescent="0.25">
      <c r="B381" s="13"/>
      <c r="C381" s="13"/>
      <c r="D381" s="13"/>
    </row>
    <row r="382" spans="2:4" ht="18" customHeight="1" x14ac:dyDescent="0.25">
      <c r="B382" s="13"/>
      <c r="C382" s="13"/>
      <c r="D382" s="13"/>
    </row>
    <row r="383" spans="2:4" ht="18" customHeight="1" x14ac:dyDescent="0.25">
      <c r="B383" s="13"/>
      <c r="C383" s="13"/>
      <c r="D383" s="13"/>
    </row>
    <row r="384" spans="2:4" ht="18" customHeight="1" x14ac:dyDescent="0.25">
      <c r="B384" s="13"/>
      <c r="C384" s="13"/>
      <c r="D384" s="13"/>
    </row>
    <row r="385" spans="2:4" ht="18" customHeight="1" x14ac:dyDescent="0.25">
      <c r="B385" s="13"/>
      <c r="C385" s="13"/>
      <c r="D385" s="13"/>
    </row>
    <row r="386" spans="2:4" ht="18" customHeight="1" x14ac:dyDescent="0.25">
      <c r="B386" s="13"/>
      <c r="C386" s="13"/>
      <c r="D386" s="13"/>
    </row>
    <row r="387" spans="2:4" ht="18" customHeight="1" x14ac:dyDescent="0.25">
      <c r="B387" s="13"/>
      <c r="C387" s="13"/>
      <c r="D387" s="13"/>
    </row>
    <row r="388" spans="2:4" ht="18" customHeight="1" x14ac:dyDescent="0.25">
      <c r="B388" s="13"/>
      <c r="C388" s="13"/>
      <c r="D388" s="13"/>
    </row>
    <row r="389" spans="2:4" ht="18" customHeight="1" x14ac:dyDescent="0.25">
      <c r="B389" s="13"/>
      <c r="C389" s="13"/>
      <c r="D389" s="13"/>
    </row>
    <row r="390" spans="2:4" ht="18" customHeight="1" x14ac:dyDescent="0.25">
      <c r="B390" s="13"/>
      <c r="C390" s="13"/>
      <c r="D390" s="13"/>
    </row>
    <row r="391" spans="2:4" ht="18" customHeight="1" x14ac:dyDescent="0.25">
      <c r="B391" s="13"/>
      <c r="C391" s="13"/>
      <c r="D391" s="13"/>
    </row>
    <row r="392" spans="2:4" ht="18" customHeight="1" x14ac:dyDescent="0.25">
      <c r="B392" s="13"/>
      <c r="C392" s="13"/>
      <c r="D392" s="13"/>
    </row>
    <row r="393" spans="2:4" ht="18" customHeight="1" x14ac:dyDescent="0.25">
      <c r="B393" s="13"/>
      <c r="C393" s="13"/>
      <c r="D393" s="13"/>
    </row>
    <row r="394" spans="2:4" ht="18" customHeight="1" x14ac:dyDescent="0.25">
      <c r="B394" s="13"/>
      <c r="C394" s="13"/>
      <c r="D394" s="13"/>
    </row>
    <row r="395" spans="2:4" ht="18" customHeight="1" x14ac:dyDescent="0.25">
      <c r="B395" s="13"/>
      <c r="C395" s="13"/>
      <c r="D395" s="13"/>
    </row>
    <row r="396" spans="2:4" ht="18" customHeight="1" x14ac:dyDescent="0.25">
      <c r="B396" s="13"/>
      <c r="C396" s="13"/>
      <c r="D396" s="13"/>
    </row>
    <row r="397" spans="2:4" ht="18" customHeight="1" x14ac:dyDescent="0.25">
      <c r="B397" s="13"/>
      <c r="C397" s="13"/>
      <c r="D397" s="13"/>
    </row>
    <row r="398" spans="2:4" ht="18" customHeight="1" x14ac:dyDescent="0.25">
      <c r="B398" s="13"/>
      <c r="C398" s="13"/>
      <c r="D398" s="13"/>
    </row>
    <row r="399" spans="2:4" ht="18" customHeight="1" x14ac:dyDescent="0.25">
      <c r="B399" s="13"/>
      <c r="C399" s="13"/>
      <c r="D399" s="13"/>
    </row>
    <row r="400" spans="2:4" ht="18" customHeight="1" x14ac:dyDescent="0.25">
      <c r="B400" s="13"/>
      <c r="C400" s="13"/>
      <c r="D400" s="13"/>
    </row>
    <row r="401" spans="2:4" ht="18" customHeight="1" x14ac:dyDescent="0.25">
      <c r="B401" s="13"/>
      <c r="C401" s="13"/>
      <c r="D401" s="13"/>
    </row>
    <row r="402" spans="2:4" ht="18" customHeight="1" x14ac:dyDescent="0.25">
      <c r="B402" s="13"/>
      <c r="C402" s="13"/>
      <c r="D402" s="13"/>
    </row>
    <row r="403" spans="2:4" ht="18" customHeight="1" x14ac:dyDescent="0.25">
      <c r="B403" s="13"/>
      <c r="C403" s="13"/>
      <c r="D403" s="13"/>
    </row>
    <row r="404" spans="2:4" ht="18" customHeight="1" x14ac:dyDescent="0.25">
      <c r="B404" s="13"/>
      <c r="C404" s="13"/>
      <c r="D404" s="13"/>
    </row>
    <row r="405" spans="2:4" ht="18" customHeight="1" x14ac:dyDescent="0.25">
      <c r="B405" s="13"/>
      <c r="C405" s="13"/>
      <c r="D405" s="13"/>
    </row>
    <row r="406" spans="2:4" ht="18" customHeight="1" x14ac:dyDescent="0.25">
      <c r="B406" s="13"/>
      <c r="C406" s="13"/>
      <c r="D406" s="13"/>
    </row>
    <row r="407" spans="2:4" ht="18" customHeight="1" x14ac:dyDescent="0.25">
      <c r="B407" s="13"/>
      <c r="C407" s="13"/>
      <c r="D407" s="13"/>
    </row>
    <row r="408" spans="2:4" ht="18" customHeight="1" x14ac:dyDescent="0.25">
      <c r="B408" s="13"/>
      <c r="C408" s="13"/>
      <c r="D408" s="13"/>
    </row>
    <row r="409" spans="2:4" ht="18" customHeight="1" x14ac:dyDescent="0.25">
      <c r="B409" s="13"/>
      <c r="C409" s="13"/>
      <c r="D409" s="13"/>
    </row>
    <row r="410" spans="2:4" ht="18" customHeight="1" x14ac:dyDescent="0.25">
      <c r="B410" s="13"/>
      <c r="C410" s="13"/>
      <c r="D410" s="13"/>
    </row>
    <row r="411" spans="2:4" ht="18" customHeight="1" x14ac:dyDescent="0.25">
      <c r="B411" s="13"/>
      <c r="C411" s="13"/>
      <c r="D411" s="13"/>
    </row>
    <row r="412" spans="2:4" ht="18" customHeight="1" x14ac:dyDescent="0.25">
      <c r="B412" s="13"/>
      <c r="C412" s="13"/>
      <c r="D412" s="13"/>
    </row>
    <row r="413" spans="2:4" ht="18" customHeight="1" x14ac:dyDescent="0.25">
      <c r="B413" s="13"/>
      <c r="C413" s="13"/>
      <c r="D413" s="13"/>
    </row>
    <row r="414" spans="2:4" ht="18" customHeight="1" x14ac:dyDescent="0.25">
      <c r="B414" s="13"/>
      <c r="C414" s="13"/>
      <c r="D414" s="13"/>
    </row>
    <row r="415" spans="2:4" ht="18" customHeight="1" x14ac:dyDescent="0.25">
      <c r="B415" s="13"/>
      <c r="C415" s="13"/>
      <c r="D415" s="13"/>
    </row>
    <row r="416" spans="2:4" ht="18" customHeight="1" x14ac:dyDescent="0.25">
      <c r="B416" s="13"/>
      <c r="C416" s="13"/>
      <c r="D416" s="13"/>
    </row>
    <row r="417" spans="2:4" ht="18" customHeight="1" x14ac:dyDescent="0.25">
      <c r="B417" s="13"/>
      <c r="C417" s="13"/>
      <c r="D417" s="13"/>
    </row>
    <row r="418" spans="2:4" ht="18" customHeight="1" x14ac:dyDescent="0.25">
      <c r="B418" s="13"/>
      <c r="C418" s="13"/>
      <c r="D418" s="13"/>
    </row>
    <row r="419" spans="2:4" ht="18" customHeight="1" x14ac:dyDescent="0.25">
      <c r="B419" s="13"/>
      <c r="C419" s="13"/>
      <c r="D419" s="13"/>
    </row>
    <row r="420" spans="2:4" ht="18" customHeight="1" x14ac:dyDescent="0.25">
      <c r="B420" s="13"/>
      <c r="C420" s="13"/>
      <c r="D420" s="13"/>
    </row>
    <row r="421" spans="2:4" ht="18" customHeight="1" x14ac:dyDescent="0.25">
      <c r="B421" s="13"/>
      <c r="C421" s="13"/>
      <c r="D421" s="13"/>
    </row>
    <row r="422" spans="2:4" ht="18" customHeight="1" x14ac:dyDescent="0.25">
      <c r="B422" s="13"/>
      <c r="C422" s="13"/>
      <c r="D422" s="13"/>
    </row>
    <row r="423" spans="2:4" ht="18" customHeight="1" x14ac:dyDescent="0.25">
      <c r="B423" s="13"/>
      <c r="C423" s="13"/>
      <c r="D423" s="13"/>
    </row>
    <row r="424" spans="2:4" ht="18" customHeight="1" x14ac:dyDescent="0.25">
      <c r="B424" s="13"/>
      <c r="C424" s="13"/>
      <c r="D424" s="13"/>
    </row>
    <row r="425" spans="2:4" ht="18" customHeight="1" x14ac:dyDescent="0.25">
      <c r="B425" s="13"/>
      <c r="C425" s="13"/>
      <c r="D425" s="13"/>
    </row>
    <row r="426" spans="2:4" ht="18" customHeight="1" x14ac:dyDescent="0.25">
      <c r="B426" s="13"/>
      <c r="C426" s="13"/>
      <c r="D426" s="13"/>
    </row>
    <row r="427" spans="2:4" ht="18" customHeight="1" x14ac:dyDescent="0.25">
      <c r="B427" s="13"/>
      <c r="C427" s="13"/>
      <c r="D427" s="13"/>
    </row>
    <row r="428" spans="2:4" ht="18" customHeight="1" x14ac:dyDescent="0.25">
      <c r="B428" s="13"/>
      <c r="C428" s="13"/>
      <c r="D428" s="13"/>
    </row>
    <row r="429" spans="2:4" ht="18" customHeight="1" x14ac:dyDescent="0.25">
      <c r="B429" s="13"/>
      <c r="C429" s="13"/>
      <c r="D429" s="13"/>
    </row>
    <row r="430" spans="2:4" ht="18" customHeight="1" x14ac:dyDescent="0.25">
      <c r="B430" s="13"/>
      <c r="C430" s="13"/>
      <c r="D430" s="13"/>
    </row>
    <row r="431" spans="2:4" ht="18" customHeight="1" x14ac:dyDescent="0.25">
      <c r="B431" s="13"/>
      <c r="C431" s="13"/>
      <c r="D431" s="13"/>
    </row>
    <row r="432" spans="2:4" ht="18" customHeight="1" x14ac:dyDescent="0.25">
      <c r="B432" s="13"/>
      <c r="C432" s="13"/>
      <c r="D432" s="13"/>
    </row>
    <row r="433" spans="2:4" ht="18" customHeight="1" x14ac:dyDescent="0.25">
      <c r="B433" s="13"/>
      <c r="C433" s="13"/>
      <c r="D433" s="13"/>
    </row>
    <row r="434" spans="2:4" ht="18" customHeight="1" x14ac:dyDescent="0.25">
      <c r="B434" s="13"/>
      <c r="C434" s="13"/>
      <c r="D434" s="13"/>
    </row>
    <row r="435" spans="2:4" ht="18" customHeight="1" x14ac:dyDescent="0.25">
      <c r="B435" s="13"/>
      <c r="C435" s="13"/>
      <c r="D435" s="13"/>
    </row>
    <row r="436" spans="2:4" ht="18" customHeight="1" x14ac:dyDescent="0.25">
      <c r="B436" s="13"/>
      <c r="C436" s="13"/>
      <c r="D436" s="13"/>
    </row>
    <row r="437" spans="2:4" ht="18" customHeight="1" x14ac:dyDescent="0.25">
      <c r="B437" s="13"/>
      <c r="C437" s="13"/>
      <c r="D437" s="13"/>
    </row>
    <row r="438" spans="2:4" ht="18" customHeight="1" x14ac:dyDescent="0.25">
      <c r="B438" s="13"/>
      <c r="C438" s="13"/>
      <c r="D438" s="13"/>
    </row>
    <row r="439" spans="2:4" ht="18" customHeight="1" x14ac:dyDescent="0.25">
      <c r="B439" s="13"/>
      <c r="C439" s="13"/>
      <c r="D439" s="13"/>
    </row>
    <row r="440" spans="2:4" ht="18" customHeight="1" x14ac:dyDescent="0.25">
      <c r="B440" s="13"/>
      <c r="C440" s="13"/>
      <c r="D440" s="13"/>
    </row>
    <row r="441" spans="2:4" ht="18" customHeight="1" x14ac:dyDescent="0.25">
      <c r="B441" s="13"/>
      <c r="C441" s="13"/>
      <c r="D441" s="13"/>
    </row>
    <row r="442" spans="2:4" ht="18" customHeight="1" x14ac:dyDescent="0.25">
      <c r="B442" s="13"/>
      <c r="C442" s="13"/>
      <c r="D442" s="13"/>
    </row>
    <row r="443" spans="2:4" ht="18" customHeight="1" x14ac:dyDescent="0.25">
      <c r="B443" s="13"/>
      <c r="C443" s="13"/>
      <c r="D443" s="13"/>
    </row>
    <row r="444" spans="2:4" ht="18" customHeight="1" x14ac:dyDescent="0.25">
      <c r="B444" s="13"/>
      <c r="C444" s="13"/>
      <c r="D444" s="13"/>
    </row>
    <row r="445" spans="2:4" ht="18" customHeight="1" x14ac:dyDescent="0.25">
      <c r="B445" s="13"/>
      <c r="C445" s="13"/>
      <c r="D445" s="13"/>
    </row>
    <row r="446" spans="2:4" ht="18" customHeight="1" x14ac:dyDescent="0.25">
      <c r="B446" s="13"/>
      <c r="C446" s="13"/>
      <c r="D446" s="13"/>
    </row>
    <row r="447" spans="2:4" ht="18" customHeight="1" x14ac:dyDescent="0.25">
      <c r="B447" s="13"/>
      <c r="C447" s="13"/>
      <c r="D447" s="13"/>
    </row>
    <row r="448" spans="2:4" ht="18" customHeight="1" x14ac:dyDescent="0.25">
      <c r="B448" s="13"/>
      <c r="C448" s="13"/>
      <c r="D448" s="13"/>
    </row>
    <row r="449" spans="2:4" ht="18" customHeight="1" x14ac:dyDescent="0.25">
      <c r="B449" s="13"/>
      <c r="C449" s="13"/>
      <c r="D449" s="13"/>
    </row>
    <row r="450" spans="2:4" ht="18" customHeight="1" x14ac:dyDescent="0.25">
      <c r="B450" s="13"/>
      <c r="C450" s="13"/>
      <c r="D450" s="13"/>
    </row>
    <row r="451" spans="2:4" ht="18" customHeight="1" x14ac:dyDescent="0.25">
      <c r="B451" s="13"/>
      <c r="C451" s="13"/>
      <c r="D451" s="13"/>
    </row>
    <row r="452" spans="2:4" ht="18" customHeight="1" x14ac:dyDescent="0.25">
      <c r="B452" s="13"/>
      <c r="C452" s="13"/>
      <c r="D452" s="13"/>
    </row>
    <row r="453" spans="2:4" ht="18" customHeight="1" x14ac:dyDescent="0.25">
      <c r="B453" s="13"/>
      <c r="C453" s="13"/>
      <c r="D453" s="13"/>
    </row>
    <row r="454" spans="2:4" ht="18" customHeight="1" x14ac:dyDescent="0.25">
      <c r="B454" s="13"/>
      <c r="C454" s="13"/>
      <c r="D454" s="13"/>
    </row>
    <row r="455" spans="2:4" ht="18" customHeight="1" x14ac:dyDescent="0.25">
      <c r="B455" s="13"/>
      <c r="C455" s="13"/>
      <c r="D455" s="13"/>
    </row>
    <row r="456" spans="2:4" ht="18" customHeight="1" x14ac:dyDescent="0.25">
      <c r="B456" s="13"/>
      <c r="C456" s="13"/>
      <c r="D456" s="13"/>
    </row>
    <row r="457" spans="2:4" ht="18" customHeight="1" x14ac:dyDescent="0.25">
      <c r="B457" s="13"/>
      <c r="C457" s="13"/>
      <c r="D457" s="13"/>
    </row>
    <row r="458" spans="2:4" ht="18" customHeight="1" x14ac:dyDescent="0.25">
      <c r="B458" s="13"/>
      <c r="C458" s="13"/>
      <c r="D458" s="13"/>
    </row>
    <row r="459" spans="2:4" ht="18" customHeight="1" x14ac:dyDescent="0.25">
      <c r="B459" s="13"/>
      <c r="C459" s="13"/>
      <c r="D459" s="13"/>
    </row>
    <row r="460" spans="2:4" ht="18" customHeight="1" x14ac:dyDescent="0.25">
      <c r="B460" s="13"/>
      <c r="C460" s="13"/>
      <c r="D460" s="13"/>
    </row>
    <row r="461" spans="2:4" ht="18" customHeight="1" x14ac:dyDescent="0.25">
      <c r="B461" s="13"/>
      <c r="C461" s="13"/>
      <c r="D461" s="13"/>
    </row>
    <row r="462" spans="2:4" ht="18" customHeight="1" x14ac:dyDescent="0.25">
      <c r="B462" s="13"/>
      <c r="C462" s="13"/>
      <c r="D462" s="13"/>
    </row>
    <row r="463" spans="2:4" ht="18" customHeight="1" x14ac:dyDescent="0.25">
      <c r="B463" s="13"/>
      <c r="C463" s="13"/>
      <c r="D463" s="13"/>
    </row>
    <row r="464" spans="2:4" ht="18" customHeight="1" x14ac:dyDescent="0.25">
      <c r="B464" s="13"/>
      <c r="C464" s="13"/>
      <c r="D464" s="13"/>
    </row>
    <row r="465" spans="2:4" ht="18" customHeight="1" x14ac:dyDescent="0.25">
      <c r="B465" s="13"/>
      <c r="C465" s="13"/>
      <c r="D465" s="13"/>
    </row>
    <row r="466" spans="2:4" ht="18" customHeight="1" x14ac:dyDescent="0.25">
      <c r="B466" s="13"/>
      <c r="C466" s="13"/>
      <c r="D466" s="13"/>
    </row>
    <row r="467" spans="2:4" ht="18" customHeight="1" x14ac:dyDescent="0.25">
      <c r="B467" s="13"/>
      <c r="C467" s="13"/>
      <c r="D467" s="13"/>
    </row>
    <row r="468" spans="2:4" ht="18" customHeight="1" x14ac:dyDescent="0.25">
      <c r="B468" s="13"/>
      <c r="C468" s="13"/>
      <c r="D468" s="13"/>
    </row>
    <row r="469" spans="2:4" ht="18" customHeight="1" x14ac:dyDescent="0.25">
      <c r="B469" s="13"/>
      <c r="C469" s="13"/>
      <c r="D469" s="13"/>
    </row>
    <row r="470" spans="2:4" ht="18" customHeight="1" x14ac:dyDescent="0.25">
      <c r="B470" s="13"/>
      <c r="C470" s="13"/>
      <c r="D470" s="13"/>
    </row>
    <row r="471" spans="2:4" ht="18" customHeight="1" x14ac:dyDescent="0.25">
      <c r="B471" s="13"/>
      <c r="C471" s="13"/>
      <c r="D471" s="13"/>
    </row>
    <row r="472" spans="2:4" ht="18" customHeight="1" x14ac:dyDescent="0.25">
      <c r="B472" s="13"/>
      <c r="C472" s="13"/>
      <c r="D472" s="13"/>
    </row>
    <row r="473" spans="2:4" ht="18" customHeight="1" x14ac:dyDescent="0.25">
      <c r="B473" s="13"/>
      <c r="C473" s="13"/>
      <c r="D473" s="13"/>
    </row>
    <row r="474" spans="2:4" ht="18" customHeight="1" x14ac:dyDescent="0.25">
      <c r="B474" s="13"/>
      <c r="C474" s="13"/>
      <c r="D474" s="13"/>
    </row>
    <row r="475" spans="2:4" ht="18" customHeight="1" x14ac:dyDescent="0.25">
      <c r="B475" s="13"/>
      <c r="C475" s="13"/>
      <c r="D475" s="13"/>
    </row>
    <row r="476" spans="2:4" ht="18" customHeight="1" x14ac:dyDescent="0.25">
      <c r="B476" s="13"/>
      <c r="C476" s="13"/>
      <c r="D476" s="13"/>
    </row>
    <row r="477" spans="2:4" ht="18" customHeight="1" x14ac:dyDescent="0.25">
      <c r="B477" s="13"/>
      <c r="C477" s="13"/>
      <c r="D477" s="13"/>
    </row>
    <row r="478" spans="2:4" ht="18" customHeight="1" x14ac:dyDescent="0.25">
      <c r="B478" s="13"/>
      <c r="C478" s="13"/>
      <c r="D478" s="13"/>
    </row>
    <row r="479" spans="2:4" ht="18" customHeight="1" x14ac:dyDescent="0.25">
      <c r="B479" s="13"/>
      <c r="C479" s="13"/>
      <c r="D479" s="13"/>
    </row>
    <row r="480" spans="2:4" ht="18" customHeight="1" x14ac:dyDescent="0.25">
      <c r="B480" s="13"/>
      <c r="C480" s="13"/>
      <c r="D480" s="13"/>
    </row>
    <row r="481" spans="2:4" ht="18" customHeight="1" x14ac:dyDescent="0.25">
      <c r="B481" s="13"/>
      <c r="C481" s="13"/>
      <c r="D481" s="13"/>
    </row>
    <row r="482" spans="2:4" ht="18" customHeight="1" x14ac:dyDescent="0.25">
      <c r="B482" s="13"/>
      <c r="C482" s="13"/>
      <c r="D482" s="13"/>
    </row>
    <row r="483" spans="2:4" ht="18" customHeight="1" x14ac:dyDescent="0.25">
      <c r="B483" s="13"/>
      <c r="C483" s="13"/>
      <c r="D483" s="13"/>
    </row>
    <row r="484" spans="2:4" ht="18" customHeight="1" x14ac:dyDescent="0.25">
      <c r="B484" s="13"/>
      <c r="C484" s="13"/>
      <c r="D484" s="13"/>
    </row>
    <row r="485" spans="2:4" ht="18" customHeight="1" x14ac:dyDescent="0.25">
      <c r="B485" s="13"/>
      <c r="C485" s="13"/>
      <c r="D485" s="13"/>
    </row>
    <row r="486" spans="2:4" ht="18" customHeight="1" x14ac:dyDescent="0.25">
      <c r="B486" s="13"/>
      <c r="C486" s="13"/>
      <c r="D486" s="13"/>
    </row>
    <row r="487" spans="2:4" ht="18" customHeight="1" x14ac:dyDescent="0.25">
      <c r="B487" s="13"/>
      <c r="C487" s="13"/>
      <c r="D487" s="13"/>
    </row>
    <row r="488" spans="2:4" ht="18" customHeight="1" x14ac:dyDescent="0.25">
      <c r="B488" s="13"/>
      <c r="C488" s="13"/>
      <c r="D488" s="13"/>
    </row>
    <row r="489" spans="2:4" ht="18" customHeight="1" x14ac:dyDescent="0.25">
      <c r="B489" s="13"/>
      <c r="C489" s="13"/>
      <c r="D489" s="13"/>
    </row>
    <row r="490" spans="2:4" ht="18" customHeight="1" x14ac:dyDescent="0.25">
      <c r="B490" s="13"/>
      <c r="C490" s="13"/>
      <c r="D490" s="13"/>
    </row>
    <row r="491" spans="2:4" ht="18" customHeight="1" x14ac:dyDescent="0.25">
      <c r="B491" s="13"/>
      <c r="C491" s="13"/>
      <c r="D491" s="13"/>
    </row>
    <row r="492" spans="2:4" ht="18" customHeight="1" x14ac:dyDescent="0.25">
      <c r="B492" s="13"/>
      <c r="C492" s="13"/>
      <c r="D492" s="13"/>
    </row>
    <row r="493" spans="2:4" ht="18" customHeight="1" x14ac:dyDescent="0.25">
      <c r="B493" s="13"/>
      <c r="C493" s="13"/>
      <c r="D493" s="13"/>
    </row>
    <row r="494" spans="2:4" ht="18" customHeight="1" x14ac:dyDescent="0.25">
      <c r="B494" s="13"/>
      <c r="C494" s="13"/>
      <c r="D494" s="13"/>
    </row>
    <row r="495" spans="2:4" ht="18" customHeight="1" x14ac:dyDescent="0.25">
      <c r="B495" s="13"/>
      <c r="C495" s="13"/>
      <c r="D495" s="13"/>
    </row>
    <row r="496" spans="2:4" ht="18" customHeight="1" x14ac:dyDescent="0.25">
      <c r="B496" s="13"/>
      <c r="C496" s="13"/>
      <c r="D496" s="13"/>
    </row>
    <row r="497" spans="2:4" ht="18" customHeight="1" x14ac:dyDescent="0.25">
      <c r="B497" s="13"/>
      <c r="C497" s="13"/>
      <c r="D497" s="13"/>
    </row>
    <row r="498" spans="2:4" ht="18" customHeight="1" x14ac:dyDescent="0.25">
      <c r="B498" s="13"/>
      <c r="C498" s="13"/>
      <c r="D498" s="13"/>
    </row>
    <row r="499" spans="2:4" ht="18" customHeight="1" x14ac:dyDescent="0.25">
      <c r="B499" s="13"/>
      <c r="C499" s="13"/>
      <c r="D499" s="13"/>
    </row>
    <row r="500" spans="2:4" ht="18" customHeight="1" x14ac:dyDescent="0.25">
      <c r="B500" s="13"/>
      <c r="C500" s="13"/>
      <c r="D500" s="13"/>
    </row>
    <row r="501" spans="2:4" ht="18" customHeight="1" x14ac:dyDescent="0.25">
      <c r="B501" s="13"/>
      <c r="C501" s="13"/>
      <c r="D501" s="13"/>
    </row>
    <row r="502" spans="2:4" ht="18" customHeight="1" x14ac:dyDescent="0.25">
      <c r="B502" s="13"/>
      <c r="C502" s="13"/>
      <c r="D502" s="13"/>
    </row>
    <row r="503" spans="2:4" ht="18" customHeight="1" x14ac:dyDescent="0.25">
      <c r="B503" s="13"/>
      <c r="C503" s="13"/>
      <c r="D503" s="13"/>
    </row>
    <row r="504" spans="2:4" ht="18" customHeight="1" x14ac:dyDescent="0.25">
      <c r="B504" s="13"/>
      <c r="C504" s="13"/>
      <c r="D504" s="13"/>
    </row>
    <row r="505" spans="2:4" ht="18" customHeight="1" x14ac:dyDescent="0.25">
      <c r="B505" s="13"/>
      <c r="C505" s="13"/>
      <c r="D505" s="13"/>
    </row>
    <row r="506" spans="2:4" ht="18" customHeight="1" x14ac:dyDescent="0.25">
      <c r="B506" s="13"/>
      <c r="C506" s="13"/>
      <c r="D506" s="13"/>
    </row>
    <row r="507" spans="2:4" ht="18" customHeight="1" x14ac:dyDescent="0.25">
      <c r="B507" s="13"/>
      <c r="C507" s="13"/>
      <c r="D507" s="13"/>
    </row>
    <row r="508" spans="2:4" ht="18" customHeight="1" x14ac:dyDescent="0.25">
      <c r="B508" s="13"/>
      <c r="C508" s="13"/>
      <c r="D508" s="13"/>
    </row>
    <row r="509" spans="2:4" ht="18" customHeight="1" x14ac:dyDescent="0.25">
      <c r="B509" s="13"/>
      <c r="C509" s="13"/>
      <c r="D509" s="13"/>
    </row>
    <row r="510" spans="2:4" ht="18" customHeight="1" x14ac:dyDescent="0.25">
      <c r="B510" s="13"/>
      <c r="C510" s="13"/>
      <c r="D510" s="13"/>
    </row>
    <row r="511" spans="2:4" ht="18" customHeight="1" x14ac:dyDescent="0.25">
      <c r="B511" s="13"/>
      <c r="C511" s="13"/>
      <c r="D511" s="13"/>
    </row>
    <row r="512" spans="2:4" ht="18" customHeight="1" x14ac:dyDescent="0.25">
      <c r="B512" s="13"/>
      <c r="C512" s="13"/>
      <c r="D512" s="13"/>
    </row>
    <row r="513" spans="2:4" ht="18" customHeight="1" x14ac:dyDescent="0.25">
      <c r="B513" s="13"/>
      <c r="C513" s="13"/>
      <c r="D513" s="13"/>
    </row>
    <row r="514" spans="2:4" ht="18" customHeight="1" x14ac:dyDescent="0.25">
      <c r="B514" s="13"/>
      <c r="C514" s="13"/>
      <c r="D514" s="13"/>
    </row>
    <row r="515" spans="2:4" ht="18" customHeight="1" x14ac:dyDescent="0.25">
      <c r="B515" s="13"/>
      <c r="C515" s="13"/>
      <c r="D515" s="13"/>
    </row>
    <row r="516" spans="2:4" ht="18" customHeight="1" x14ac:dyDescent="0.25">
      <c r="B516" s="13"/>
      <c r="C516" s="13"/>
      <c r="D516" s="13"/>
    </row>
    <row r="517" spans="2:4" ht="18" customHeight="1" x14ac:dyDescent="0.25">
      <c r="B517" s="13"/>
      <c r="C517" s="13"/>
      <c r="D517" s="13"/>
    </row>
    <row r="518" spans="2:4" ht="18" customHeight="1" x14ac:dyDescent="0.25">
      <c r="B518" s="13"/>
      <c r="C518" s="13"/>
      <c r="D518" s="13"/>
    </row>
    <row r="519" spans="2:4" ht="18" customHeight="1" x14ac:dyDescent="0.25">
      <c r="B519" s="13"/>
      <c r="C519" s="13"/>
      <c r="D519" s="13"/>
    </row>
    <row r="520" spans="2:4" ht="18" customHeight="1" x14ac:dyDescent="0.25">
      <c r="B520" s="13"/>
      <c r="C520" s="13"/>
      <c r="D520" s="13"/>
    </row>
    <row r="521" spans="2:4" ht="18" customHeight="1" x14ac:dyDescent="0.25">
      <c r="B521" s="13"/>
      <c r="C521" s="13"/>
      <c r="D521" s="13"/>
    </row>
    <row r="522" spans="2:4" ht="18" customHeight="1" x14ac:dyDescent="0.25">
      <c r="B522" s="13"/>
      <c r="C522" s="13"/>
      <c r="D522" s="13"/>
    </row>
    <row r="523" spans="2:4" ht="18" customHeight="1" x14ac:dyDescent="0.25">
      <c r="B523" s="13"/>
      <c r="C523" s="13"/>
      <c r="D523" s="13"/>
    </row>
    <row r="524" spans="2:4" ht="18" customHeight="1" x14ac:dyDescent="0.25">
      <c r="B524" s="13"/>
      <c r="C524" s="13"/>
      <c r="D524" s="13"/>
    </row>
    <row r="525" spans="2:4" ht="18" customHeight="1" x14ac:dyDescent="0.25">
      <c r="B525" s="13"/>
      <c r="C525" s="13"/>
      <c r="D525" s="13"/>
    </row>
    <row r="526" spans="2:4" ht="18" customHeight="1" x14ac:dyDescent="0.25">
      <c r="B526" s="13"/>
      <c r="C526" s="13"/>
      <c r="D526" s="13"/>
    </row>
    <row r="527" spans="2:4" ht="18" customHeight="1" x14ac:dyDescent="0.25">
      <c r="B527" s="13"/>
      <c r="C527" s="13"/>
      <c r="D527" s="13"/>
    </row>
    <row r="528" spans="2:4" ht="18" customHeight="1" x14ac:dyDescent="0.25">
      <c r="B528" s="13"/>
      <c r="C528" s="13"/>
      <c r="D528" s="13"/>
    </row>
    <row r="529" spans="2:4" ht="18" customHeight="1" x14ac:dyDescent="0.25">
      <c r="B529" s="13"/>
      <c r="C529" s="13"/>
      <c r="D529" s="13"/>
    </row>
    <row r="530" spans="2:4" ht="18" customHeight="1" x14ac:dyDescent="0.25">
      <c r="B530" s="13"/>
      <c r="C530" s="13"/>
      <c r="D530" s="13"/>
    </row>
    <row r="531" spans="2:4" ht="18" customHeight="1" x14ac:dyDescent="0.25">
      <c r="B531" s="13"/>
      <c r="C531" s="13"/>
      <c r="D531" s="13"/>
    </row>
    <row r="532" spans="2:4" ht="18" customHeight="1" x14ac:dyDescent="0.25">
      <c r="B532" s="13"/>
      <c r="C532" s="13"/>
      <c r="D532" s="13"/>
    </row>
    <row r="533" spans="2:4" ht="18" customHeight="1" x14ac:dyDescent="0.25">
      <c r="B533" s="13"/>
      <c r="C533" s="13"/>
      <c r="D533" s="13"/>
    </row>
    <row r="534" spans="2:4" ht="18" customHeight="1" x14ac:dyDescent="0.25">
      <c r="B534" s="13"/>
      <c r="C534" s="13"/>
      <c r="D534" s="13"/>
    </row>
    <row r="535" spans="2:4" ht="18" customHeight="1" x14ac:dyDescent="0.25">
      <c r="B535" s="13"/>
      <c r="C535" s="13"/>
      <c r="D535" s="13"/>
    </row>
    <row r="536" spans="2:4" ht="18" customHeight="1" x14ac:dyDescent="0.25">
      <c r="B536" s="13"/>
      <c r="C536" s="13"/>
      <c r="D536" s="13"/>
    </row>
    <row r="537" spans="2:4" ht="18" customHeight="1" x14ac:dyDescent="0.25">
      <c r="B537" s="13"/>
      <c r="C537" s="13"/>
      <c r="D537" s="13"/>
    </row>
    <row r="538" spans="2:4" ht="18" customHeight="1" x14ac:dyDescent="0.25">
      <c r="B538" s="13"/>
      <c r="C538" s="13"/>
      <c r="D538" s="13"/>
    </row>
    <row r="539" spans="2:4" ht="18" customHeight="1" x14ac:dyDescent="0.25">
      <c r="B539" s="13"/>
      <c r="C539" s="13"/>
      <c r="D539" s="13"/>
    </row>
    <row r="540" spans="2:4" ht="18" customHeight="1" x14ac:dyDescent="0.25">
      <c r="B540" s="13"/>
      <c r="C540" s="13"/>
      <c r="D540" s="13"/>
    </row>
    <row r="541" spans="2:4" ht="18" customHeight="1" x14ac:dyDescent="0.25">
      <c r="B541" s="13"/>
      <c r="C541" s="13"/>
      <c r="D541" s="13"/>
    </row>
    <row r="542" spans="2:4" ht="18" customHeight="1" x14ac:dyDescent="0.25">
      <c r="B542" s="13"/>
      <c r="C542" s="13"/>
      <c r="D542" s="13"/>
    </row>
    <row r="543" spans="2:4" ht="18" customHeight="1" x14ac:dyDescent="0.25">
      <c r="B543" s="13"/>
      <c r="C543" s="13"/>
      <c r="D543" s="13"/>
    </row>
    <row r="544" spans="2:4" ht="18" customHeight="1" x14ac:dyDescent="0.25">
      <c r="B544" s="13"/>
      <c r="C544" s="13"/>
      <c r="D544" s="13"/>
    </row>
    <row r="545" spans="2:4" ht="18" customHeight="1" x14ac:dyDescent="0.25">
      <c r="B545" s="13"/>
      <c r="C545" s="13"/>
      <c r="D545" s="13"/>
    </row>
    <row r="546" spans="2:4" ht="18" customHeight="1" x14ac:dyDescent="0.25">
      <c r="B546" s="13"/>
      <c r="C546" s="13"/>
      <c r="D546" s="13"/>
    </row>
    <row r="547" spans="2:4" ht="18" customHeight="1" x14ac:dyDescent="0.25">
      <c r="B547" s="13"/>
      <c r="C547" s="13"/>
      <c r="D547" s="13"/>
    </row>
    <row r="548" spans="2:4" ht="18" customHeight="1" x14ac:dyDescent="0.25">
      <c r="B548" s="13"/>
      <c r="C548" s="13"/>
      <c r="D548" s="13"/>
    </row>
    <row r="549" spans="2:4" ht="18" customHeight="1" x14ac:dyDescent="0.25">
      <c r="B549" s="13"/>
      <c r="C549" s="13"/>
      <c r="D549" s="13"/>
    </row>
    <row r="550" spans="2:4" ht="18" customHeight="1" x14ac:dyDescent="0.25">
      <c r="B550" s="13"/>
      <c r="C550" s="13"/>
      <c r="D550" s="13"/>
    </row>
    <row r="551" spans="2:4" ht="18" customHeight="1" x14ac:dyDescent="0.25">
      <c r="B551" s="13"/>
      <c r="C551" s="13"/>
      <c r="D551" s="13"/>
    </row>
    <row r="552" spans="2:4" ht="18" customHeight="1" x14ac:dyDescent="0.25">
      <c r="B552" s="13"/>
      <c r="C552" s="13"/>
      <c r="D552" s="13"/>
    </row>
    <row r="553" spans="2:4" ht="18" customHeight="1" x14ac:dyDescent="0.25">
      <c r="B553" s="13"/>
      <c r="C553" s="13"/>
      <c r="D553" s="13"/>
    </row>
    <row r="554" spans="2:4" ht="18" customHeight="1" x14ac:dyDescent="0.25">
      <c r="B554" s="13"/>
      <c r="C554" s="13"/>
      <c r="D554" s="13"/>
    </row>
    <row r="555" spans="2:4" ht="18" customHeight="1" x14ac:dyDescent="0.25">
      <c r="B555" s="13"/>
      <c r="C555" s="13"/>
      <c r="D555" s="13"/>
    </row>
    <row r="556" spans="2:4" ht="18" customHeight="1" x14ac:dyDescent="0.25">
      <c r="B556" s="13"/>
      <c r="C556" s="13"/>
      <c r="D556" s="13"/>
    </row>
    <row r="557" spans="2:4" ht="18" customHeight="1" x14ac:dyDescent="0.25">
      <c r="B557" s="13"/>
      <c r="C557" s="13"/>
      <c r="D557" s="13"/>
    </row>
    <row r="558" spans="2:4" ht="18" customHeight="1" x14ac:dyDescent="0.25">
      <c r="B558" s="13"/>
      <c r="C558" s="13"/>
      <c r="D558" s="13"/>
    </row>
    <row r="559" spans="2:4" ht="18" customHeight="1" x14ac:dyDescent="0.25">
      <c r="B559" s="13"/>
      <c r="C559" s="13"/>
      <c r="D559" s="13"/>
    </row>
    <row r="560" spans="2:4" ht="18" customHeight="1" x14ac:dyDescent="0.25">
      <c r="B560" s="13"/>
      <c r="C560" s="13"/>
      <c r="D560" s="13"/>
    </row>
    <row r="561" spans="2:4" ht="18" customHeight="1" x14ac:dyDescent="0.25">
      <c r="B561" s="13"/>
      <c r="C561" s="13"/>
      <c r="D561" s="13"/>
    </row>
    <row r="562" spans="2:4" ht="18" customHeight="1" x14ac:dyDescent="0.25">
      <c r="B562" s="13"/>
      <c r="C562" s="13"/>
      <c r="D562" s="13"/>
    </row>
    <row r="563" spans="2:4" ht="18" customHeight="1" x14ac:dyDescent="0.25">
      <c r="B563" s="13"/>
      <c r="C563" s="13"/>
      <c r="D563" s="13"/>
    </row>
    <row r="564" spans="2:4" ht="18" customHeight="1" x14ac:dyDescent="0.25">
      <c r="B564" s="13"/>
      <c r="C564" s="13"/>
      <c r="D564" s="13"/>
    </row>
    <row r="565" spans="2:4" ht="18" customHeight="1" x14ac:dyDescent="0.25">
      <c r="B565" s="13"/>
      <c r="C565" s="13"/>
      <c r="D565" s="13"/>
    </row>
    <row r="566" spans="2:4" ht="18" customHeight="1" x14ac:dyDescent="0.25">
      <c r="B566" s="13"/>
      <c r="C566" s="13"/>
      <c r="D566" s="13"/>
    </row>
    <row r="567" spans="2:4" ht="18" customHeight="1" x14ac:dyDescent="0.25">
      <c r="B567" s="13"/>
      <c r="C567" s="13"/>
      <c r="D567" s="13"/>
    </row>
    <row r="568" spans="2:4" ht="18" customHeight="1" x14ac:dyDescent="0.25">
      <c r="B568" s="13"/>
      <c r="C568" s="13"/>
      <c r="D568" s="13"/>
    </row>
    <row r="569" spans="2:4" ht="18" customHeight="1" x14ac:dyDescent="0.25">
      <c r="B569" s="13"/>
      <c r="C569" s="13"/>
      <c r="D569" s="13"/>
    </row>
    <row r="570" spans="2:4" ht="18" customHeight="1" x14ac:dyDescent="0.25">
      <c r="B570" s="13"/>
      <c r="C570" s="13"/>
      <c r="D570" s="13"/>
    </row>
    <row r="571" spans="2:4" ht="18" customHeight="1" x14ac:dyDescent="0.25">
      <c r="B571" s="13"/>
      <c r="C571" s="13"/>
      <c r="D571" s="13"/>
    </row>
    <row r="572" spans="2:4" ht="18" customHeight="1" x14ac:dyDescent="0.25">
      <c r="B572" s="13"/>
      <c r="C572" s="13"/>
      <c r="D572" s="13"/>
    </row>
    <row r="573" spans="2:4" ht="18" customHeight="1" x14ac:dyDescent="0.25">
      <c r="B573" s="13"/>
      <c r="C573" s="13"/>
      <c r="D573" s="13"/>
    </row>
    <row r="574" spans="2:4" ht="18" customHeight="1" x14ac:dyDescent="0.25">
      <c r="B574" s="13"/>
      <c r="C574" s="13"/>
      <c r="D574" s="13"/>
    </row>
    <row r="575" spans="2:4" ht="18" customHeight="1" x14ac:dyDescent="0.25">
      <c r="B575" s="13"/>
      <c r="C575" s="13"/>
      <c r="D575" s="13"/>
    </row>
    <row r="576" spans="2:4" ht="18" customHeight="1" x14ac:dyDescent="0.25">
      <c r="B576" s="13"/>
      <c r="C576" s="13"/>
      <c r="D576" s="13"/>
    </row>
    <row r="577" spans="2:4" ht="18" customHeight="1" x14ac:dyDescent="0.25">
      <c r="B577" s="13"/>
      <c r="C577" s="13"/>
      <c r="D577" s="13"/>
    </row>
    <row r="578" spans="2:4" ht="18" customHeight="1" x14ac:dyDescent="0.25">
      <c r="B578" s="13"/>
      <c r="C578" s="13"/>
      <c r="D578" s="13"/>
    </row>
    <row r="579" spans="2:4" ht="18" customHeight="1" x14ac:dyDescent="0.25">
      <c r="B579" s="13"/>
      <c r="C579" s="13"/>
      <c r="D579" s="13"/>
    </row>
    <row r="580" spans="2:4" ht="18" customHeight="1" x14ac:dyDescent="0.25">
      <c r="B580" s="13"/>
      <c r="C580" s="13"/>
      <c r="D580" s="13"/>
    </row>
    <row r="581" spans="2:4" ht="18" customHeight="1" x14ac:dyDescent="0.25">
      <c r="B581" s="13"/>
      <c r="C581" s="13"/>
      <c r="D581" s="13"/>
    </row>
    <row r="582" spans="2:4" ht="18" customHeight="1" x14ac:dyDescent="0.25">
      <c r="B582" s="13"/>
      <c r="C582" s="13"/>
      <c r="D582" s="13"/>
    </row>
    <row r="583" spans="2:4" ht="18" customHeight="1" x14ac:dyDescent="0.25">
      <c r="B583" s="13"/>
      <c r="C583" s="13"/>
      <c r="D583" s="13"/>
    </row>
    <row r="584" spans="2:4" ht="18" customHeight="1" x14ac:dyDescent="0.25">
      <c r="B584" s="13"/>
      <c r="C584" s="13"/>
      <c r="D584" s="13"/>
    </row>
    <row r="585" spans="2:4" ht="18" customHeight="1" x14ac:dyDescent="0.25">
      <c r="B585" s="13"/>
      <c r="C585" s="13"/>
      <c r="D585" s="13"/>
    </row>
    <row r="586" spans="2:4" ht="18" customHeight="1" x14ac:dyDescent="0.25">
      <c r="B586" s="13"/>
      <c r="C586" s="13"/>
      <c r="D586" s="13"/>
    </row>
    <row r="587" spans="2:4" ht="18" customHeight="1" x14ac:dyDescent="0.25">
      <c r="B587" s="13"/>
      <c r="C587" s="13"/>
      <c r="D587" s="13"/>
    </row>
    <row r="588" spans="2:4" ht="18" customHeight="1" x14ac:dyDescent="0.25">
      <c r="B588" s="13"/>
      <c r="C588" s="13"/>
      <c r="D588" s="13"/>
    </row>
    <row r="589" spans="2:4" ht="18" customHeight="1" x14ac:dyDescent="0.25">
      <c r="B589" s="13"/>
      <c r="C589" s="13"/>
      <c r="D589" s="13"/>
    </row>
    <row r="590" spans="2:4" ht="18" customHeight="1" x14ac:dyDescent="0.25">
      <c r="B590" s="13"/>
      <c r="C590" s="13"/>
      <c r="D590" s="13"/>
    </row>
    <row r="591" spans="2:4" ht="18" customHeight="1" x14ac:dyDescent="0.25">
      <c r="B591" s="13"/>
      <c r="C591" s="13"/>
      <c r="D591" s="13"/>
    </row>
    <row r="592" spans="2:4" ht="18" customHeight="1" x14ac:dyDescent="0.25">
      <c r="B592" s="13"/>
      <c r="C592" s="13"/>
      <c r="D592" s="13"/>
    </row>
    <row r="593" spans="2:4" ht="18" customHeight="1" x14ac:dyDescent="0.25">
      <c r="B593" s="13"/>
      <c r="C593" s="13"/>
      <c r="D593" s="13"/>
    </row>
    <row r="594" spans="2:4" ht="18" customHeight="1" x14ac:dyDescent="0.25">
      <c r="B594" s="13"/>
      <c r="C594" s="13"/>
      <c r="D594" s="13"/>
    </row>
    <row r="595" spans="2:4" ht="18" customHeight="1" x14ac:dyDescent="0.25">
      <c r="B595" s="13"/>
      <c r="C595" s="13"/>
      <c r="D595" s="13"/>
    </row>
    <row r="596" spans="2:4" ht="18" customHeight="1" x14ac:dyDescent="0.25">
      <c r="B596" s="13"/>
      <c r="C596" s="13"/>
      <c r="D596" s="13"/>
    </row>
    <row r="597" spans="2:4" ht="18" customHeight="1" x14ac:dyDescent="0.25">
      <c r="B597" s="13"/>
      <c r="C597" s="13"/>
      <c r="D597" s="13"/>
    </row>
    <row r="598" spans="2:4" ht="18" customHeight="1" x14ac:dyDescent="0.25">
      <c r="B598" s="13"/>
      <c r="C598" s="13"/>
      <c r="D598" s="13"/>
    </row>
    <row r="599" spans="2:4" ht="18" customHeight="1" x14ac:dyDescent="0.25">
      <c r="B599" s="13"/>
      <c r="C599" s="13"/>
      <c r="D599" s="13"/>
    </row>
    <row r="600" spans="2:4" ht="18" customHeight="1" x14ac:dyDescent="0.25">
      <c r="B600" s="13"/>
      <c r="C600" s="13"/>
      <c r="D600" s="13"/>
    </row>
    <row r="601" spans="2:4" ht="18" customHeight="1" x14ac:dyDescent="0.25">
      <c r="B601" s="13"/>
      <c r="C601" s="13"/>
      <c r="D601" s="13"/>
    </row>
    <row r="602" spans="2:4" ht="18" customHeight="1" x14ac:dyDescent="0.25">
      <c r="B602" s="13"/>
      <c r="C602" s="13"/>
      <c r="D602" s="13"/>
    </row>
    <row r="603" spans="2:4" ht="18" customHeight="1" x14ac:dyDescent="0.25">
      <c r="B603" s="13"/>
      <c r="C603" s="13"/>
      <c r="D603" s="13"/>
    </row>
    <row r="604" spans="2:4" ht="18" customHeight="1" x14ac:dyDescent="0.25">
      <c r="B604" s="13"/>
      <c r="C604" s="13"/>
      <c r="D604" s="13"/>
    </row>
    <row r="605" spans="2:4" ht="18" customHeight="1" x14ac:dyDescent="0.25">
      <c r="B605" s="13"/>
      <c r="C605" s="13"/>
      <c r="D605" s="13"/>
    </row>
    <row r="606" spans="2:4" ht="18" customHeight="1" x14ac:dyDescent="0.25">
      <c r="B606" s="13"/>
      <c r="C606" s="13"/>
      <c r="D606" s="13"/>
    </row>
    <row r="607" spans="2:4" ht="18" customHeight="1" x14ac:dyDescent="0.25">
      <c r="B607" s="13"/>
      <c r="C607" s="13"/>
      <c r="D607" s="13"/>
    </row>
    <row r="608" spans="2:4" ht="18" customHeight="1" x14ac:dyDescent="0.25">
      <c r="B608" s="13"/>
      <c r="C608" s="13"/>
      <c r="D608" s="13"/>
    </row>
    <row r="609" spans="2:4" ht="18" customHeight="1" x14ac:dyDescent="0.25">
      <c r="B609" s="13"/>
      <c r="C609" s="13"/>
      <c r="D609" s="13"/>
    </row>
    <row r="610" spans="2:4" ht="18" customHeight="1" x14ac:dyDescent="0.25">
      <c r="B610" s="13"/>
      <c r="C610" s="13"/>
      <c r="D610" s="13"/>
    </row>
    <row r="611" spans="2:4" ht="18" customHeight="1" x14ac:dyDescent="0.25">
      <c r="B611" s="13"/>
      <c r="C611" s="13"/>
      <c r="D611" s="13"/>
    </row>
    <row r="612" spans="2:4" ht="18" customHeight="1" x14ac:dyDescent="0.25">
      <c r="B612" s="13"/>
      <c r="C612" s="13"/>
      <c r="D612" s="13"/>
    </row>
    <row r="613" spans="2:4" ht="18" customHeight="1" x14ac:dyDescent="0.25">
      <c r="B613" s="13"/>
      <c r="C613" s="13"/>
      <c r="D613" s="13"/>
    </row>
    <row r="614" spans="2:4" ht="18" customHeight="1" x14ac:dyDescent="0.25">
      <c r="B614" s="13"/>
      <c r="C614" s="13"/>
      <c r="D614" s="13"/>
    </row>
    <row r="615" spans="2:4" ht="18" customHeight="1" x14ac:dyDescent="0.25">
      <c r="B615" s="13"/>
      <c r="C615" s="13"/>
      <c r="D615" s="13"/>
    </row>
    <row r="616" spans="2:4" ht="18" customHeight="1" x14ac:dyDescent="0.25">
      <c r="B616" s="13"/>
      <c r="C616" s="13"/>
      <c r="D616" s="13"/>
    </row>
    <row r="617" spans="2:4" ht="18" customHeight="1" x14ac:dyDescent="0.25">
      <c r="B617" s="13"/>
      <c r="C617" s="13"/>
      <c r="D617" s="13"/>
    </row>
    <row r="618" spans="2:4" ht="18" customHeight="1" x14ac:dyDescent="0.25">
      <c r="B618" s="13"/>
      <c r="C618" s="13"/>
      <c r="D618" s="13"/>
    </row>
    <row r="619" spans="2:4" ht="18" customHeight="1" x14ac:dyDescent="0.25">
      <c r="B619" s="13"/>
      <c r="C619" s="13"/>
      <c r="D619" s="13"/>
    </row>
    <row r="620" spans="2:4" ht="18" customHeight="1" x14ac:dyDescent="0.25">
      <c r="B620" s="13"/>
      <c r="C620" s="13"/>
      <c r="D620" s="13"/>
    </row>
    <row r="621" spans="2:4" ht="18" customHeight="1" x14ac:dyDescent="0.25">
      <c r="B621" s="13"/>
      <c r="C621" s="13"/>
      <c r="D621" s="13"/>
    </row>
    <row r="622" spans="2:4" ht="18" customHeight="1" x14ac:dyDescent="0.25">
      <c r="B622" s="13"/>
      <c r="C622" s="13"/>
      <c r="D622" s="13"/>
    </row>
    <row r="623" spans="2:4" ht="18" customHeight="1" x14ac:dyDescent="0.25">
      <c r="B623" s="13"/>
      <c r="C623" s="13"/>
      <c r="D623" s="13"/>
    </row>
    <row r="624" spans="2:4" ht="18" customHeight="1" x14ac:dyDescent="0.25">
      <c r="B624" s="13"/>
      <c r="C624" s="13"/>
      <c r="D624" s="13"/>
    </row>
    <row r="625" spans="2:4" ht="18" customHeight="1" x14ac:dyDescent="0.25">
      <c r="B625" s="13"/>
      <c r="C625" s="13"/>
      <c r="D625" s="13"/>
    </row>
    <row r="626" spans="2:4" ht="18" customHeight="1" x14ac:dyDescent="0.25">
      <c r="B626" s="13"/>
      <c r="C626" s="13"/>
      <c r="D626" s="13"/>
    </row>
    <row r="627" spans="2:4" ht="18" customHeight="1" x14ac:dyDescent="0.25">
      <c r="B627" s="13"/>
      <c r="C627" s="13"/>
      <c r="D627" s="13"/>
    </row>
    <row r="628" spans="2:4" ht="18" customHeight="1" x14ac:dyDescent="0.25">
      <c r="B628" s="13"/>
      <c r="C628" s="13"/>
      <c r="D628" s="13"/>
    </row>
    <row r="629" spans="2:4" ht="18" customHeight="1" x14ac:dyDescent="0.25">
      <c r="B629" s="13"/>
      <c r="C629" s="13"/>
      <c r="D629" s="13"/>
    </row>
    <row r="630" spans="2:4" ht="18" customHeight="1" x14ac:dyDescent="0.25">
      <c r="B630" s="13"/>
      <c r="C630" s="13"/>
      <c r="D630" s="13"/>
    </row>
    <row r="631" spans="2:4" ht="18" customHeight="1" x14ac:dyDescent="0.25">
      <c r="B631" s="13"/>
      <c r="C631" s="13"/>
      <c r="D631" s="13"/>
    </row>
    <row r="632" spans="2:4" ht="18" customHeight="1" x14ac:dyDescent="0.25">
      <c r="B632" s="13"/>
      <c r="C632" s="13"/>
      <c r="D632" s="13"/>
    </row>
    <row r="633" spans="2:4" ht="18" customHeight="1" x14ac:dyDescent="0.25">
      <c r="B633" s="13"/>
      <c r="C633" s="13"/>
      <c r="D633" s="13"/>
    </row>
    <row r="634" spans="2:4" ht="18" customHeight="1" x14ac:dyDescent="0.25">
      <c r="B634" s="13"/>
      <c r="C634" s="13"/>
      <c r="D634" s="13"/>
    </row>
    <row r="635" spans="2:4" ht="18" customHeight="1" x14ac:dyDescent="0.25">
      <c r="B635" s="13"/>
      <c r="C635" s="13"/>
      <c r="D635" s="13"/>
    </row>
    <row r="636" spans="2:4" ht="18" customHeight="1" x14ac:dyDescent="0.25">
      <c r="B636" s="13"/>
      <c r="C636" s="13"/>
      <c r="D636" s="13"/>
    </row>
    <row r="637" spans="2:4" ht="18" customHeight="1" x14ac:dyDescent="0.25">
      <c r="B637" s="13"/>
      <c r="C637" s="13"/>
      <c r="D637" s="13"/>
    </row>
    <row r="638" spans="2:4" ht="18" customHeight="1" x14ac:dyDescent="0.25">
      <c r="B638" s="13"/>
      <c r="C638" s="13"/>
      <c r="D638" s="13"/>
    </row>
    <row r="639" spans="2:4" ht="18" customHeight="1" x14ac:dyDescent="0.25">
      <c r="B639" s="13"/>
      <c r="C639" s="13"/>
      <c r="D639" s="13"/>
    </row>
    <row r="640" spans="2:4" ht="18" customHeight="1" x14ac:dyDescent="0.25">
      <c r="B640" s="13"/>
      <c r="C640" s="13"/>
      <c r="D640" s="13"/>
    </row>
    <row r="641" spans="2:4" ht="18" customHeight="1" x14ac:dyDescent="0.25">
      <c r="B641" s="13"/>
      <c r="C641" s="13"/>
      <c r="D641" s="13"/>
    </row>
    <row r="642" spans="2:4" ht="18" customHeight="1" x14ac:dyDescent="0.25">
      <c r="B642" s="13"/>
      <c r="C642" s="13"/>
      <c r="D642" s="13"/>
    </row>
    <row r="643" spans="2:4" ht="18" customHeight="1" x14ac:dyDescent="0.25">
      <c r="B643" s="13"/>
      <c r="C643" s="13"/>
      <c r="D643" s="13"/>
    </row>
    <row r="644" spans="2:4" ht="18" customHeight="1" x14ac:dyDescent="0.25">
      <c r="B644" s="13"/>
      <c r="C644" s="13"/>
      <c r="D644" s="13"/>
    </row>
    <row r="645" spans="2:4" ht="18" customHeight="1" x14ac:dyDescent="0.25">
      <c r="B645" s="13"/>
      <c r="C645" s="13"/>
      <c r="D645" s="13"/>
    </row>
    <row r="646" spans="2:4" ht="18" customHeight="1" x14ac:dyDescent="0.25">
      <c r="B646" s="13"/>
      <c r="C646" s="13"/>
      <c r="D646" s="13"/>
    </row>
    <row r="647" spans="2:4" ht="18" customHeight="1" x14ac:dyDescent="0.25">
      <c r="B647" s="13"/>
      <c r="C647" s="13"/>
      <c r="D647" s="13"/>
    </row>
    <row r="648" spans="2:4" ht="18" customHeight="1" x14ac:dyDescent="0.25">
      <c r="B648" s="13"/>
      <c r="C648" s="13"/>
      <c r="D648" s="13"/>
    </row>
    <row r="649" spans="2:4" ht="18" customHeight="1" x14ac:dyDescent="0.25">
      <c r="B649" s="13"/>
      <c r="C649" s="13"/>
      <c r="D649" s="13"/>
    </row>
    <row r="650" spans="2:4" ht="18" customHeight="1" x14ac:dyDescent="0.25">
      <c r="B650" s="13"/>
      <c r="C650" s="13"/>
      <c r="D650" s="13"/>
    </row>
    <row r="651" spans="2:4" ht="18" customHeight="1" x14ac:dyDescent="0.25">
      <c r="B651" s="13"/>
      <c r="C651" s="13"/>
      <c r="D651" s="13"/>
    </row>
    <row r="652" spans="2:4" ht="18" customHeight="1" x14ac:dyDescent="0.25">
      <c r="B652" s="13"/>
      <c r="C652" s="13"/>
      <c r="D652" s="13"/>
    </row>
    <row r="653" spans="2:4" ht="18" customHeight="1" x14ac:dyDescent="0.25">
      <c r="B653" s="13"/>
      <c r="C653" s="13"/>
      <c r="D653" s="13"/>
    </row>
    <row r="654" spans="2:4" ht="18" customHeight="1" x14ac:dyDescent="0.25">
      <c r="B654" s="13"/>
      <c r="C654" s="13"/>
      <c r="D654" s="13"/>
    </row>
    <row r="655" spans="2:4" ht="18" customHeight="1" x14ac:dyDescent="0.25">
      <c r="B655" s="13"/>
      <c r="C655" s="13"/>
      <c r="D655" s="13"/>
    </row>
    <row r="656" spans="2:4" ht="18" customHeight="1" x14ac:dyDescent="0.25">
      <c r="B656" s="13"/>
      <c r="C656" s="13"/>
      <c r="D656" s="13"/>
    </row>
    <row r="657" spans="2:4" ht="18" customHeight="1" x14ac:dyDescent="0.25">
      <c r="B657" s="13"/>
      <c r="C657" s="13"/>
      <c r="D657" s="13"/>
    </row>
    <row r="658" spans="2:4" ht="18" customHeight="1" x14ac:dyDescent="0.25">
      <c r="B658" s="13"/>
      <c r="C658" s="13"/>
      <c r="D658" s="13"/>
    </row>
    <row r="659" spans="2:4" ht="18" customHeight="1" x14ac:dyDescent="0.25">
      <c r="B659" s="13"/>
      <c r="C659" s="13"/>
      <c r="D659" s="13"/>
    </row>
    <row r="660" spans="2:4" ht="18" customHeight="1" x14ac:dyDescent="0.25">
      <c r="B660" s="13"/>
      <c r="C660" s="13"/>
      <c r="D660" s="13"/>
    </row>
    <row r="661" spans="2:4" ht="18" customHeight="1" x14ac:dyDescent="0.25">
      <c r="B661" s="13"/>
      <c r="C661" s="13"/>
      <c r="D661" s="13"/>
    </row>
    <row r="662" spans="2:4" ht="18" customHeight="1" x14ac:dyDescent="0.25">
      <c r="B662" s="13"/>
      <c r="C662" s="13"/>
      <c r="D662" s="13"/>
    </row>
    <row r="663" spans="2:4" ht="18" customHeight="1" x14ac:dyDescent="0.25">
      <c r="B663" s="13"/>
      <c r="C663" s="13"/>
      <c r="D663" s="13"/>
    </row>
    <row r="664" spans="2:4" ht="18" customHeight="1" x14ac:dyDescent="0.25">
      <c r="B664" s="13"/>
      <c r="C664" s="13"/>
      <c r="D664" s="13"/>
    </row>
    <row r="665" spans="2:4" ht="18" customHeight="1" x14ac:dyDescent="0.25">
      <c r="B665" s="13"/>
      <c r="C665" s="13"/>
      <c r="D665" s="13"/>
    </row>
    <row r="666" spans="2:4" ht="18" customHeight="1" x14ac:dyDescent="0.25">
      <c r="B666" s="13"/>
      <c r="C666" s="13"/>
      <c r="D666" s="13"/>
    </row>
    <row r="667" spans="2:4" ht="18" customHeight="1" x14ac:dyDescent="0.25">
      <c r="B667" s="13"/>
      <c r="C667" s="13"/>
      <c r="D667" s="13"/>
    </row>
    <row r="668" spans="2:4" ht="18" customHeight="1" x14ac:dyDescent="0.25">
      <c r="B668" s="13"/>
      <c r="C668" s="13"/>
      <c r="D668" s="13"/>
    </row>
    <row r="669" spans="2:4" ht="18" customHeight="1" x14ac:dyDescent="0.25">
      <c r="B669" s="13"/>
      <c r="C669" s="13"/>
      <c r="D669" s="13"/>
    </row>
    <row r="670" spans="2:4" ht="18" customHeight="1" x14ac:dyDescent="0.25">
      <c r="B670" s="13"/>
      <c r="C670" s="13"/>
      <c r="D670" s="13"/>
    </row>
    <row r="671" spans="2:4" ht="18" customHeight="1" x14ac:dyDescent="0.25">
      <c r="B671" s="13"/>
      <c r="C671" s="13"/>
      <c r="D671" s="13"/>
    </row>
    <row r="672" spans="2:4" ht="18" customHeight="1" x14ac:dyDescent="0.25">
      <c r="B672" s="13"/>
      <c r="C672" s="13"/>
      <c r="D672" s="13"/>
    </row>
    <row r="673" spans="2:4" ht="18" customHeight="1" x14ac:dyDescent="0.25">
      <c r="B673" s="13"/>
      <c r="C673" s="13"/>
      <c r="D673" s="13"/>
    </row>
    <row r="674" spans="2:4" ht="18" customHeight="1" x14ac:dyDescent="0.25">
      <c r="B674" s="13"/>
      <c r="C674" s="13"/>
      <c r="D674" s="13"/>
    </row>
    <row r="675" spans="2:4" ht="18" customHeight="1" x14ac:dyDescent="0.25">
      <c r="B675" s="13"/>
      <c r="C675" s="13"/>
      <c r="D675" s="13"/>
    </row>
    <row r="676" spans="2:4" ht="18" customHeight="1" x14ac:dyDescent="0.25">
      <c r="B676" s="13"/>
      <c r="C676" s="13"/>
      <c r="D676" s="13"/>
    </row>
    <row r="677" spans="2:4" ht="18" customHeight="1" x14ac:dyDescent="0.25">
      <c r="B677" s="13"/>
      <c r="C677" s="13"/>
      <c r="D677" s="13"/>
    </row>
    <row r="678" spans="2:4" ht="18" customHeight="1" x14ac:dyDescent="0.25">
      <c r="B678" s="13"/>
      <c r="C678" s="13"/>
      <c r="D678" s="13"/>
    </row>
    <row r="679" spans="2:4" ht="18" customHeight="1" x14ac:dyDescent="0.25">
      <c r="B679" s="13"/>
      <c r="C679" s="13"/>
      <c r="D679" s="13"/>
    </row>
    <row r="680" spans="2:4" ht="18" customHeight="1" x14ac:dyDescent="0.25">
      <c r="B680" s="13"/>
      <c r="C680" s="13"/>
      <c r="D680" s="13"/>
    </row>
    <row r="681" spans="2:4" ht="18" customHeight="1" x14ac:dyDescent="0.25">
      <c r="B681" s="13"/>
      <c r="C681" s="13"/>
      <c r="D681" s="13"/>
    </row>
    <row r="682" spans="2:4" ht="18" customHeight="1" x14ac:dyDescent="0.25">
      <c r="B682" s="13"/>
      <c r="C682" s="13"/>
      <c r="D682" s="13"/>
    </row>
    <row r="683" spans="2:4" ht="18" customHeight="1" x14ac:dyDescent="0.25">
      <c r="B683" s="13"/>
      <c r="C683" s="13"/>
      <c r="D683" s="13"/>
    </row>
    <row r="684" spans="2:4" ht="18" customHeight="1" x14ac:dyDescent="0.25">
      <c r="B684" s="13"/>
      <c r="C684" s="13"/>
      <c r="D684" s="13"/>
    </row>
    <row r="685" spans="2:4" ht="18" customHeight="1" x14ac:dyDescent="0.25">
      <c r="B685" s="13"/>
      <c r="C685" s="13"/>
      <c r="D685" s="13"/>
    </row>
    <row r="686" spans="2:4" ht="18" customHeight="1" x14ac:dyDescent="0.25">
      <c r="B686" s="13"/>
      <c r="C686" s="13"/>
      <c r="D686" s="13"/>
    </row>
    <row r="687" spans="2:4" ht="18" customHeight="1" x14ac:dyDescent="0.25">
      <c r="B687" s="13"/>
      <c r="C687" s="13"/>
      <c r="D687" s="13"/>
    </row>
    <row r="688" spans="2:4" ht="18" customHeight="1" x14ac:dyDescent="0.25">
      <c r="B688" s="13"/>
      <c r="C688" s="13"/>
      <c r="D688" s="13"/>
    </row>
    <row r="689" spans="2:4" ht="18" customHeight="1" x14ac:dyDescent="0.25">
      <c r="B689" s="13"/>
      <c r="C689" s="13"/>
      <c r="D689" s="13"/>
    </row>
    <row r="690" spans="2:4" ht="18" customHeight="1" x14ac:dyDescent="0.25">
      <c r="B690" s="13"/>
      <c r="C690" s="13"/>
      <c r="D690" s="13"/>
    </row>
    <row r="691" spans="2:4" ht="18" customHeight="1" x14ac:dyDescent="0.25">
      <c r="B691" s="13"/>
      <c r="C691" s="13"/>
      <c r="D691" s="13"/>
    </row>
    <row r="692" spans="2:4" ht="18" customHeight="1" x14ac:dyDescent="0.25">
      <c r="B692" s="13"/>
      <c r="C692" s="13"/>
      <c r="D692" s="13"/>
    </row>
    <row r="693" spans="2:4" ht="18" customHeight="1" x14ac:dyDescent="0.25">
      <c r="B693" s="13"/>
      <c r="C693" s="13"/>
      <c r="D693" s="13"/>
    </row>
    <row r="694" spans="2:4" ht="18" customHeight="1" x14ac:dyDescent="0.25">
      <c r="B694" s="13"/>
      <c r="C694" s="13"/>
      <c r="D694" s="13"/>
    </row>
    <row r="695" spans="2:4" ht="18" customHeight="1" x14ac:dyDescent="0.25">
      <c r="B695" s="13"/>
      <c r="C695" s="13"/>
      <c r="D695" s="13"/>
    </row>
    <row r="696" spans="2:4" ht="18" customHeight="1" x14ac:dyDescent="0.25">
      <c r="B696" s="13"/>
      <c r="C696" s="13"/>
      <c r="D696" s="13"/>
    </row>
    <row r="697" spans="2:4" ht="18" customHeight="1" x14ac:dyDescent="0.25">
      <c r="B697" s="13"/>
      <c r="C697" s="13"/>
      <c r="D697" s="13"/>
    </row>
    <row r="698" spans="2:4" ht="18" customHeight="1" x14ac:dyDescent="0.25">
      <c r="B698" s="13"/>
      <c r="C698" s="13"/>
      <c r="D698" s="13"/>
    </row>
    <row r="699" spans="2:4" ht="18" customHeight="1" x14ac:dyDescent="0.25">
      <c r="B699" s="13"/>
      <c r="C699" s="13"/>
      <c r="D699" s="13"/>
    </row>
    <row r="700" spans="2:4" ht="18" customHeight="1" x14ac:dyDescent="0.25">
      <c r="B700" s="13"/>
      <c r="C700" s="13"/>
      <c r="D700" s="13"/>
    </row>
    <row r="701" spans="2:4" ht="18" customHeight="1" x14ac:dyDescent="0.25">
      <c r="B701" s="13"/>
      <c r="C701" s="13"/>
      <c r="D701" s="13"/>
    </row>
    <row r="702" spans="2:4" ht="18" customHeight="1" x14ac:dyDescent="0.25">
      <c r="B702" s="13"/>
      <c r="C702" s="13"/>
      <c r="D702" s="13"/>
    </row>
    <row r="703" spans="2:4" ht="18" customHeight="1" x14ac:dyDescent="0.25">
      <c r="B703" s="13"/>
      <c r="C703" s="13"/>
      <c r="D703" s="13"/>
    </row>
    <row r="704" spans="2:4" ht="18" customHeight="1" x14ac:dyDescent="0.25">
      <c r="B704" s="13"/>
      <c r="C704" s="13"/>
      <c r="D704" s="13"/>
    </row>
    <row r="705" spans="2:4" ht="18" customHeight="1" x14ac:dyDescent="0.25">
      <c r="B705" s="13"/>
      <c r="C705" s="13"/>
      <c r="D705" s="13"/>
    </row>
    <row r="706" spans="2:4" ht="18" customHeight="1" x14ac:dyDescent="0.25">
      <c r="B706" s="13"/>
      <c r="C706" s="13"/>
      <c r="D706" s="13"/>
    </row>
    <row r="707" spans="2:4" ht="18" customHeight="1" x14ac:dyDescent="0.25">
      <c r="B707" s="13"/>
      <c r="C707" s="13"/>
      <c r="D707" s="13"/>
    </row>
    <row r="708" spans="2:4" ht="18" customHeight="1" x14ac:dyDescent="0.25">
      <c r="B708" s="13"/>
      <c r="C708" s="13"/>
      <c r="D708" s="13"/>
    </row>
    <row r="709" spans="2:4" ht="18" customHeight="1" x14ac:dyDescent="0.25">
      <c r="B709" s="13"/>
      <c r="C709" s="13"/>
      <c r="D709" s="13"/>
    </row>
    <row r="710" spans="2:4" ht="18" customHeight="1" x14ac:dyDescent="0.25">
      <c r="B710" s="13"/>
      <c r="C710" s="13"/>
      <c r="D710" s="13"/>
    </row>
    <row r="711" spans="2:4" ht="18" customHeight="1" x14ac:dyDescent="0.25">
      <c r="B711" s="13"/>
      <c r="C711" s="13"/>
      <c r="D711" s="13"/>
    </row>
    <row r="712" spans="2:4" ht="18" customHeight="1" x14ac:dyDescent="0.25">
      <c r="B712" s="13"/>
      <c r="C712" s="13"/>
      <c r="D712" s="13"/>
    </row>
    <row r="713" spans="2:4" ht="18" customHeight="1" x14ac:dyDescent="0.25">
      <c r="B713" s="13"/>
      <c r="C713" s="13"/>
      <c r="D713" s="13"/>
    </row>
    <row r="714" spans="2:4" ht="18" customHeight="1" x14ac:dyDescent="0.25">
      <c r="B714" s="13"/>
      <c r="C714" s="13"/>
      <c r="D714" s="13"/>
    </row>
    <row r="715" spans="2:4" ht="18" customHeight="1" x14ac:dyDescent="0.25">
      <c r="B715" s="13"/>
      <c r="C715" s="13"/>
      <c r="D715" s="13"/>
    </row>
    <row r="716" spans="2:4" ht="18" customHeight="1" x14ac:dyDescent="0.25">
      <c r="B716" s="13"/>
      <c r="C716" s="13"/>
      <c r="D716" s="13"/>
    </row>
    <row r="717" spans="2:4" ht="18" customHeight="1" x14ac:dyDescent="0.25">
      <c r="B717" s="13"/>
      <c r="C717" s="13"/>
      <c r="D717" s="13"/>
    </row>
    <row r="718" spans="2:4" ht="18" customHeight="1" x14ac:dyDescent="0.25">
      <c r="B718" s="13"/>
      <c r="C718" s="13"/>
      <c r="D718" s="13"/>
    </row>
    <row r="719" spans="2:4" ht="18" customHeight="1" x14ac:dyDescent="0.25">
      <c r="B719" s="13"/>
      <c r="C719" s="13"/>
      <c r="D719" s="13"/>
    </row>
    <row r="720" spans="2:4" ht="18" customHeight="1" x14ac:dyDescent="0.25">
      <c r="B720" s="13"/>
      <c r="C720" s="13"/>
      <c r="D720" s="13"/>
    </row>
    <row r="721" spans="2:4" ht="18" customHeight="1" x14ac:dyDescent="0.25">
      <c r="B721" s="13"/>
      <c r="C721" s="13"/>
      <c r="D721" s="13"/>
    </row>
    <row r="722" spans="2:4" ht="18" customHeight="1" x14ac:dyDescent="0.25">
      <c r="B722" s="13"/>
      <c r="C722" s="13"/>
      <c r="D722" s="13"/>
    </row>
    <row r="723" spans="2:4" ht="18" customHeight="1" x14ac:dyDescent="0.25">
      <c r="B723" s="13"/>
      <c r="C723" s="13"/>
      <c r="D723" s="13"/>
    </row>
    <row r="724" spans="2:4" ht="18" customHeight="1" x14ac:dyDescent="0.25">
      <c r="B724" s="13"/>
      <c r="C724" s="13"/>
      <c r="D724" s="13"/>
    </row>
    <row r="725" spans="2:4" ht="18" customHeight="1" x14ac:dyDescent="0.25">
      <c r="B725" s="13"/>
      <c r="C725" s="13"/>
      <c r="D725" s="13"/>
    </row>
    <row r="726" spans="2:4" ht="18" customHeight="1" x14ac:dyDescent="0.25">
      <c r="B726" s="13"/>
      <c r="C726" s="13"/>
      <c r="D726" s="13"/>
    </row>
    <row r="727" spans="2:4" ht="18" customHeight="1" x14ac:dyDescent="0.25">
      <c r="B727" s="13"/>
      <c r="C727" s="13"/>
      <c r="D727" s="13"/>
    </row>
    <row r="728" spans="2:4" ht="18" customHeight="1" x14ac:dyDescent="0.25">
      <c r="B728" s="13"/>
      <c r="C728" s="13"/>
      <c r="D728" s="13"/>
    </row>
    <row r="729" spans="2:4" ht="18" customHeight="1" x14ac:dyDescent="0.25">
      <c r="B729" s="13"/>
      <c r="C729" s="13"/>
      <c r="D729" s="13"/>
    </row>
    <row r="730" spans="2:4" ht="18" customHeight="1" x14ac:dyDescent="0.25">
      <c r="B730" s="13"/>
      <c r="C730" s="13"/>
      <c r="D730" s="13"/>
    </row>
    <row r="731" spans="2:4" ht="18" customHeight="1" x14ac:dyDescent="0.25">
      <c r="B731" s="13"/>
      <c r="C731" s="13"/>
      <c r="D731" s="13"/>
    </row>
    <row r="732" spans="2:4" ht="18" customHeight="1" x14ac:dyDescent="0.25">
      <c r="B732" s="13"/>
      <c r="C732" s="13"/>
      <c r="D732" s="13"/>
    </row>
    <row r="733" spans="2:4" ht="18" customHeight="1" x14ac:dyDescent="0.25">
      <c r="B733" s="13"/>
      <c r="C733" s="13"/>
      <c r="D733" s="13"/>
    </row>
    <row r="734" spans="2:4" ht="18" customHeight="1" x14ac:dyDescent="0.25">
      <c r="B734" s="13"/>
      <c r="C734" s="13"/>
      <c r="D734" s="13"/>
    </row>
    <row r="735" spans="2:4" ht="18" customHeight="1" x14ac:dyDescent="0.25">
      <c r="B735" s="13"/>
      <c r="C735" s="13"/>
      <c r="D735" s="13"/>
    </row>
    <row r="736" spans="2:4" ht="18" customHeight="1" x14ac:dyDescent="0.25">
      <c r="B736" s="13"/>
      <c r="C736" s="13"/>
      <c r="D736" s="13"/>
    </row>
    <row r="737" spans="2:4" ht="18" customHeight="1" x14ac:dyDescent="0.25">
      <c r="B737" s="13"/>
      <c r="C737" s="13"/>
      <c r="D737" s="13"/>
    </row>
    <row r="738" spans="2:4" ht="18" customHeight="1" x14ac:dyDescent="0.25">
      <c r="B738" s="13"/>
      <c r="C738" s="13"/>
      <c r="D738" s="13"/>
    </row>
    <row r="739" spans="2:4" ht="18" customHeight="1" x14ac:dyDescent="0.25">
      <c r="B739" s="13"/>
      <c r="C739" s="13"/>
      <c r="D739" s="13"/>
    </row>
    <row r="740" spans="2:4" ht="18" customHeight="1" x14ac:dyDescent="0.25">
      <c r="B740" s="13"/>
      <c r="C740" s="13"/>
      <c r="D740" s="13"/>
    </row>
    <row r="741" spans="2:4" ht="18" customHeight="1" x14ac:dyDescent="0.25">
      <c r="B741" s="13"/>
      <c r="C741" s="13"/>
      <c r="D741" s="13"/>
    </row>
    <row r="742" spans="2:4" ht="18" customHeight="1" x14ac:dyDescent="0.25">
      <c r="B742" s="13"/>
      <c r="C742" s="13"/>
      <c r="D742" s="13"/>
    </row>
    <row r="743" spans="2:4" ht="18" customHeight="1" x14ac:dyDescent="0.25">
      <c r="B743" s="13"/>
      <c r="C743" s="13"/>
      <c r="D743" s="13"/>
    </row>
    <row r="744" spans="2:4" ht="18" customHeight="1" x14ac:dyDescent="0.25">
      <c r="B744" s="13"/>
      <c r="C744" s="13"/>
      <c r="D744" s="13"/>
    </row>
    <row r="745" spans="2:4" ht="18" customHeight="1" x14ac:dyDescent="0.25">
      <c r="B745" s="13"/>
      <c r="C745" s="13"/>
      <c r="D745" s="13"/>
    </row>
    <row r="746" spans="2:4" ht="18" customHeight="1" x14ac:dyDescent="0.25">
      <c r="B746" s="13"/>
      <c r="C746" s="13"/>
      <c r="D746" s="13"/>
    </row>
    <row r="747" spans="2:4" ht="18" customHeight="1" x14ac:dyDescent="0.25">
      <c r="B747" s="13"/>
      <c r="C747" s="13"/>
      <c r="D747" s="13"/>
    </row>
    <row r="748" spans="2:4" ht="18" customHeight="1" x14ac:dyDescent="0.25">
      <c r="B748" s="13"/>
      <c r="C748" s="13"/>
      <c r="D748" s="13"/>
    </row>
    <row r="749" spans="2:4" ht="18" customHeight="1" x14ac:dyDescent="0.25">
      <c r="B749" s="13"/>
      <c r="C749" s="13"/>
      <c r="D749" s="13"/>
    </row>
    <row r="750" spans="2:4" ht="18" customHeight="1" x14ac:dyDescent="0.25">
      <c r="B750" s="13"/>
      <c r="C750" s="13"/>
      <c r="D750" s="13"/>
    </row>
    <row r="751" spans="2:4" ht="18" customHeight="1" x14ac:dyDescent="0.25">
      <c r="B751" s="13"/>
      <c r="C751" s="13"/>
      <c r="D751" s="13"/>
    </row>
    <row r="752" spans="2:4" ht="18" customHeight="1" x14ac:dyDescent="0.25">
      <c r="B752" s="13"/>
      <c r="C752" s="13"/>
      <c r="D752" s="13"/>
    </row>
    <row r="753" spans="2:4" ht="18" customHeight="1" x14ac:dyDescent="0.25">
      <c r="B753" s="13"/>
      <c r="C753" s="13"/>
      <c r="D753" s="13"/>
    </row>
    <row r="754" spans="2:4" ht="18" customHeight="1" x14ac:dyDescent="0.25">
      <c r="B754" s="13"/>
      <c r="C754" s="13"/>
      <c r="D754" s="13"/>
    </row>
    <row r="755" spans="2:4" ht="18" customHeight="1" x14ac:dyDescent="0.25">
      <c r="B755" s="13"/>
      <c r="C755" s="13"/>
      <c r="D755" s="13"/>
    </row>
    <row r="756" spans="2:4" ht="18" customHeight="1" x14ac:dyDescent="0.25">
      <c r="B756" s="13"/>
      <c r="C756" s="13"/>
      <c r="D756" s="13"/>
    </row>
    <row r="757" spans="2:4" ht="18" customHeight="1" x14ac:dyDescent="0.25">
      <c r="B757" s="13"/>
      <c r="C757" s="13"/>
      <c r="D757" s="13"/>
    </row>
    <row r="758" spans="2:4" ht="18" customHeight="1" x14ac:dyDescent="0.25">
      <c r="B758" s="13"/>
      <c r="C758" s="13"/>
      <c r="D758" s="13"/>
    </row>
    <row r="759" spans="2:4" ht="18" customHeight="1" x14ac:dyDescent="0.25">
      <c r="B759" s="13"/>
      <c r="C759" s="13"/>
      <c r="D759" s="13"/>
    </row>
    <row r="760" spans="2:4" ht="18" customHeight="1" x14ac:dyDescent="0.25">
      <c r="B760" s="13"/>
      <c r="C760" s="13"/>
      <c r="D760" s="13"/>
    </row>
    <row r="761" spans="2:4" ht="18" customHeight="1" x14ac:dyDescent="0.25">
      <c r="B761" s="13"/>
      <c r="C761" s="13"/>
      <c r="D761" s="13"/>
    </row>
    <row r="762" spans="2:4" ht="18" customHeight="1" x14ac:dyDescent="0.25">
      <c r="B762" s="13"/>
      <c r="C762" s="13"/>
      <c r="D762" s="13"/>
    </row>
    <row r="763" spans="2:4" ht="18" customHeight="1" x14ac:dyDescent="0.25">
      <c r="B763" s="13"/>
      <c r="C763" s="13"/>
      <c r="D763" s="13"/>
    </row>
    <row r="764" spans="2:4" ht="18" customHeight="1" x14ac:dyDescent="0.25">
      <c r="B764" s="13"/>
      <c r="C764" s="13"/>
      <c r="D764" s="13"/>
    </row>
    <row r="765" spans="2:4" ht="18" customHeight="1" x14ac:dyDescent="0.25">
      <c r="B765" s="13"/>
      <c r="C765" s="13"/>
      <c r="D765" s="13"/>
    </row>
    <row r="766" spans="2:4" ht="18" customHeight="1" x14ac:dyDescent="0.25">
      <c r="B766" s="13"/>
      <c r="C766" s="13"/>
      <c r="D766" s="13"/>
    </row>
    <row r="767" spans="2:4" ht="18" customHeight="1" x14ac:dyDescent="0.25">
      <c r="B767" s="13"/>
      <c r="C767" s="13"/>
      <c r="D767" s="13"/>
    </row>
    <row r="768" spans="2:4" ht="18" customHeight="1" x14ac:dyDescent="0.25">
      <c r="B768" s="13"/>
      <c r="C768" s="13"/>
      <c r="D768" s="13"/>
    </row>
    <row r="769" spans="2:4" ht="18" customHeight="1" x14ac:dyDescent="0.25">
      <c r="B769" s="13"/>
      <c r="C769" s="13"/>
      <c r="D769" s="13"/>
    </row>
    <row r="770" spans="2:4" ht="18" customHeight="1" x14ac:dyDescent="0.25">
      <c r="B770" s="13"/>
      <c r="C770" s="13"/>
      <c r="D770" s="13"/>
    </row>
    <row r="771" spans="2:4" ht="18" customHeight="1" x14ac:dyDescent="0.25">
      <c r="B771" s="13"/>
      <c r="C771" s="13"/>
      <c r="D771" s="13"/>
    </row>
    <row r="772" spans="2:4" ht="18" customHeight="1" x14ac:dyDescent="0.25">
      <c r="B772" s="13"/>
      <c r="C772" s="13"/>
      <c r="D772" s="13"/>
    </row>
    <row r="773" spans="2:4" ht="18" customHeight="1" x14ac:dyDescent="0.25">
      <c r="B773" s="13"/>
      <c r="C773" s="13"/>
      <c r="D773" s="13"/>
    </row>
    <row r="774" spans="2:4" ht="18" customHeight="1" x14ac:dyDescent="0.25">
      <c r="B774" s="13"/>
      <c r="C774" s="13"/>
      <c r="D774" s="13"/>
    </row>
    <row r="775" spans="2:4" ht="18" customHeight="1" x14ac:dyDescent="0.25">
      <c r="B775" s="13"/>
      <c r="C775" s="13"/>
      <c r="D775" s="13"/>
    </row>
    <row r="776" spans="2:4" ht="18" customHeight="1" x14ac:dyDescent="0.25">
      <c r="B776" s="13"/>
      <c r="C776" s="13"/>
      <c r="D776" s="13"/>
    </row>
    <row r="777" spans="2:4" ht="18" customHeight="1" x14ac:dyDescent="0.25">
      <c r="B777" s="13"/>
      <c r="C777" s="13"/>
      <c r="D777" s="13"/>
    </row>
    <row r="778" spans="2:4" ht="18" customHeight="1" x14ac:dyDescent="0.25">
      <c r="B778" s="13"/>
      <c r="C778" s="13"/>
      <c r="D778" s="13"/>
    </row>
    <row r="779" spans="2:4" ht="18" customHeight="1" x14ac:dyDescent="0.25">
      <c r="B779" s="13"/>
      <c r="C779" s="13"/>
      <c r="D779" s="13"/>
    </row>
    <row r="780" spans="2:4" ht="18" customHeight="1" x14ac:dyDescent="0.25">
      <c r="B780" s="13"/>
      <c r="C780" s="13"/>
      <c r="D780" s="13"/>
    </row>
    <row r="781" spans="2:4" ht="18" customHeight="1" x14ac:dyDescent="0.25">
      <c r="B781" s="13"/>
      <c r="C781" s="13"/>
      <c r="D781" s="13"/>
    </row>
    <row r="782" spans="2:4" ht="18" customHeight="1" x14ac:dyDescent="0.25">
      <c r="B782" s="13"/>
      <c r="C782" s="13"/>
      <c r="D782" s="13"/>
    </row>
    <row r="783" spans="2:4" ht="18" customHeight="1" x14ac:dyDescent="0.25">
      <c r="B783" s="13"/>
      <c r="C783" s="13"/>
      <c r="D783" s="13"/>
    </row>
    <row r="784" spans="2:4" ht="18" customHeight="1" x14ac:dyDescent="0.25">
      <c r="B784" s="13"/>
      <c r="C784" s="13"/>
      <c r="D784" s="13"/>
    </row>
    <row r="785" spans="2:4" ht="18" customHeight="1" x14ac:dyDescent="0.25">
      <c r="B785" s="13"/>
      <c r="C785" s="13"/>
      <c r="D785" s="13"/>
    </row>
    <row r="786" spans="2:4" ht="18" customHeight="1" x14ac:dyDescent="0.25">
      <c r="B786" s="13"/>
      <c r="C786" s="13"/>
      <c r="D786" s="13"/>
    </row>
    <row r="787" spans="2:4" ht="18" customHeight="1" x14ac:dyDescent="0.25">
      <c r="B787" s="13"/>
      <c r="C787" s="13"/>
      <c r="D787" s="13"/>
    </row>
    <row r="788" spans="2:4" ht="18" customHeight="1" x14ac:dyDescent="0.25">
      <c r="B788" s="13"/>
      <c r="C788" s="13"/>
      <c r="D788" s="13"/>
    </row>
    <row r="789" spans="2:4" ht="18" customHeight="1" x14ac:dyDescent="0.25">
      <c r="B789" s="13"/>
      <c r="C789" s="13"/>
      <c r="D789" s="13"/>
    </row>
    <row r="790" spans="2:4" ht="18" customHeight="1" x14ac:dyDescent="0.25">
      <c r="B790" s="13"/>
      <c r="C790" s="13"/>
      <c r="D790" s="13"/>
    </row>
    <row r="791" spans="2:4" ht="18" customHeight="1" x14ac:dyDescent="0.25">
      <c r="B791" s="13"/>
      <c r="C791" s="13"/>
      <c r="D791" s="13"/>
    </row>
    <row r="792" spans="2:4" ht="18" customHeight="1" x14ac:dyDescent="0.25">
      <c r="B792" s="13"/>
      <c r="C792" s="13"/>
      <c r="D792" s="13"/>
    </row>
    <row r="793" spans="2:4" ht="18" customHeight="1" x14ac:dyDescent="0.25">
      <c r="B793" s="13"/>
      <c r="C793" s="13"/>
      <c r="D793" s="13"/>
    </row>
    <row r="794" spans="2:4" ht="18" customHeight="1" x14ac:dyDescent="0.25">
      <c r="B794" s="13"/>
      <c r="C794" s="13"/>
      <c r="D794" s="13"/>
    </row>
    <row r="795" spans="2:4" ht="18" customHeight="1" x14ac:dyDescent="0.25">
      <c r="B795" s="13"/>
      <c r="C795" s="13"/>
      <c r="D795" s="13"/>
    </row>
    <row r="796" spans="2:4" ht="18" customHeight="1" x14ac:dyDescent="0.25">
      <c r="B796" s="13"/>
      <c r="C796" s="13"/>
      <c r="D796" s="13"/>
    </row>
    <row r="797" spans="2:4" ht="18" customHeight="1" x14ac:dyDescent="0.25">
      <c r="B797" s="13"/>
      <c r="C797" s="13"/>
      <c r="D797" s="13"/>
    </row>
    <row r="798" spans="2:4" ht="18" customHeight="1" x14ac:dyDescent="0.25">
      <c r="B798" s="13"/>
      <c r="C798" s="13"/>
      <c r="D798" s="13"/>
    </row>
    <row r="799" spans="2:4" ht="18" customHeight="1" x14ac:dyDescent="0.25">
      <c r="B799" s="13"/>
      <c r="C799" s="13"/>
      <c r="D799" s="13"/>
    </row>
    <row r="800" spans="2:4" ht="18" customHeight="1" x14ac:dyDescent="0.25">
      <c r="B800" s="13"/>
      <c r="C800" s="13"/>
      <c r="D800" s="13"/>
    </row>
    <row r="801" spans="2:4" ht="18" customHeight="1" x14ac:dyDescent="0.25">
      <c r="B801" s="13"/>
      <c r="C801" s="13"/>
      <c r="D801" s="13"/>
    </row>
    <row r="802" spans="2:4" ht="18" customHeight="1" x14ac:dyDescent="0.25">
      <c r="B802" s="13"/>
      <c r="C802" s="13"/>
      <c r="D802" s="13"/>
    </row>
    <row r="803" spans="2:4" ht="18" customHeight="1" x14ac:dyDescent="0.25">
      <c r="B803" s="13"/>
      <c r="C803" s="13"/>
      <c r="D803" s="13"/>
    </row>
    <row r="804" spans="2:4" ht="18" customHeight="1" x14ac:dyDescent="0.25">
      <c r="B804" s="13"/>
      <c r="C804" s="13"/>
      <c r="D804" s="13"/>
    </row>
    <row r="805" spans="2:4" ht="18" customHeight="1" x14ac:dyDescent="0.25">
      <c r="B805" s="13"/>
      <c r="C805" s="13"/>
      <c r="D805" s="13"/>
    </row>
    <row r="806" spans="2:4" ht="18" customHeight="1" x14ac:dyDescent="0.25">
      <c r="B806" s="13"/>
      <c r="C806" s="13"/>
      <c r="D806" s="13"/>
    </row>
    <row r="807" spans="2:4" ht="18" customHeight="1" x14ac:dyDescent="0.25">
      <c r="B807" s="13"/>
      <c r="C807" s="13"/>
      <c r="D807" s="13"/>
    </row>
    <row r="808" spans="2:4" ht="18" customHeight="1" x14ac:dyDescent="0.25">
      <c r="B808" s="13"/>
      <c r="C808" s="13"/>
      <c r="D808" s="13"/>
    </row>
    <row r="809" spans="2:4" ht="18" customHeight="1" x14ac:dyDescent="0.25">
      <c r="B809" s="13"/>
      <c r="C809" s="13"/>
      <c r="D809" s="13"/>
    </row>
    <row r="810" spans="2:4" ht="18" customHeight="1" x14ac:dyDescent="0.25">
      <c r="B810" s="13"/>
      <c r="C810" s="13"/>
      <c r="D810" s="13"/>
    </row>
    <row r="811" spans="2:4" ht="18" customHeight="1" x14ac:dyDescent="0.25">
      <c r="B811" s="13"/>
      <c r="C811" s="13"/>
      <c r="D811" s="13"/>
    </row>
    <row r="812" spans="2:4" ht="18" customHeight="1" x14ac:dyDescent="0.25">
      <c r="B812" s="13"/>
      <c r="C812" s="13"/>
      <c r="D812" s="13"/>
    </row>
    <row r="813" spans="2:4" ht="18" customHeight="1" x14ac:dyDescent="0.25">
      <c r="B813" s="13"/>
      <c r="C813" s="13"/>
      <c r="D813" s="13"/>
    </row>
    <row r="814" spans="2:4" ht="18" customHeight="1" x14ac:dyDescent="0.25">
      <c r="B814" s="13"/>
      <c r="C814" s="13"/>
      <c r="D814" s="13"/>
    </row>
    <row r="815" spans="2:4" ht="18" customHeight="1" x14ac:dyDescent="0.25">
      <c r="B815" s="13"/>
      <c r="C815" s="13"/>
      <c r="D815" s="13"/>
    </row>
    <row r="816" spans="2:4" ht="18" customHeight="1" x14ac:dyDescent="0.25">
      <c r="B816" s="13"/>
      <c r="C816" s="13"/>
      <c r="D816" s="13"/>
    </row>
    <row r="817" spans="2:4" ht="18" customHeight="1" x14ac:dyDescent="0.25">
      <c r="B817" s="13"/>
      <c r="C817" s="13"/>
      <c r="D817" s="13"/>
    </row>
    <row r="818" spans="2:4" ht="18" customHeight="1" x14ac:dyDescent="0.25">
      <c r="B818" s="13"/>
      <c r="C818" s="13"/>
      <c r="D818" s="13"/>
    </row>
    <row r="819" spans="2:4" ht="18" customHeight="1" x14ac:dyDescent="0.25">
      <c r="B819" s="13"/>
      <c r="C819" s="13"/>
      <c r="D819" s="13"/>
    </row>
    <row r="820" spans="2:4" ht="18" customHeight="1" x14ac:dyDescent="0.25">
      <c r="B820" s="13"/>
      <c r="C820" s="13"/>
      <c r="D820" s="13"/>
    </row>
    <row r="821" spans="2:4" ht="18" customHeight="1" x14ac:dyDescent="0.25">
      <c r="B821" s="13"/>
      <c r="C821" s="13"/>
      <c r="D821" s="13"/>
    </row>
    <row r="822" spans="2:4" ht="18" customHeight="1" x14ac:dyDescent="0.25">
      <c r="B822" s="13"/>
      <c r="C822" s="13"/>
      <c r="D822" s="13"/>
    </row>
    <row r="823" spans="2:4" ht="18" customHeight="1" x14ac:dyDescent="0.25">
      <c r="B823" s="13"/>
      <c r="C823" s="13"/>
      <c r="D823" s="13"/>
    </row>
    <row r="824" spans="2:4" ht="18" customHeight="1" x14ac:dyDescent="0.25">
      <c r="B824" s="13"/>
      <c r="C824" s="13"/>
      <c r="D824" s="13"/>
    </row>
    <row r="825" spans="2:4" ht="18" customHeight="1" x14ac:dyDescent="0.25">
      <c r="B825" s="13"/>
      <c r="C825" s="13"/>
      <c r="D825" s="13"/>
    </row>
    <row r="826" spans="2:4" ht="18" customHeight="1" x14ac:dyDescent="0.25">
      <c r="B826" s="13"/>
      <c r="C826" s="13"/>
      <c r="D826" s="13"/>
    </row>
    <row r="827" spans="2:4" ht="18" customHeight="1" x14ac:dyDescent="0.25">
      <c r="B827" s="13"/>
      <c r="C827" s="13"/>
      <c r="D827" s="13"/>
    </row>
    <row r="828" spans="2:4" ht="18" customHeight="1" x14ac:dyDescent="0.25">
      <c r="B828" s="13"/>
      <c r="C828" s="13"/>
      <c r="D828" s="13"/>
    </row>
    <row r="829" spans="2:4" ht="18" customHeight="1" x14ac:dyDescent="0.25">
      <c r="B829" s="13"/>
      <c r="C829" s="13"/>
      <c r="D829" s="13"/>
    </row>
    <row r="830" spans="2:4" ht="18" customHeight="1" x14ac:dyDescent="0.25">
      <c r="B830" s="13"/>
      <c r="C830" s="13"/>
      <c r="D830" s="13"/>
    </row>
    <row r="831" spans="2:4" ht="18" customHeight="1" x14ac:dyDescent="0.25">
      <c r="B831" s="13"/>
      <c r="C831" s="13"/>
      <c r="D831" s="13"/>
    </row>
    <row r="832" spans="2:4" ht="18" customHeight="1" x14ac:dyDescent="0.25">
      <c r="B832" s="13"/>
      <c r="C832" s="13"/>
      <c r="D832" s="13"/>
    </row>
    <row r="833" spans="2:4" ht="18" customHeight="1" x14ac:dyDescent="0.25">
      <c r="B833" s="13"/>
      <c r="C833" s="13"/>
      <c r="D833" s="13"/>
    </row>
    <row r="834" spans="2:4" ht="18" customHeight="1" x14ac:dyDescent="0.25">
      <c r="B834" s="13"/>
      <c r="C834" s="13"/>
      <c r="D834" s="13"/>
    </row>
    <row r="835" spans="2:4" ht="18" customHeight="1" x14ac:dyDescent="0.25">
      <c r="B835" s="13"/>
      <c r="C835" s="13"/>
      <c r="D835" s="13"/>
    </row>
    <row r="836" spans="2:4" ht="18" customHeight="1" x14ac:dyDescent="0.25">
      <c r="B836" s="13"/>
      <c r="C836" s="13"/>
      <c r="D836" s="13"/>
    </row>
    <row r="837" spans="2:4" ht="18" customHeight="1" x14ac:dyDescent="0.25">
      <c r="B837" s="13"/>
      <c r="C837" s="13"/>
      <c r="D837" s="13"/>
    </row>
    <row r="838" spans="2:4" ht="18" customHeight="1" x14ac:dyDescent="0.25">
      <c r="B838" s="13"/>
      <c r="C838" s="13"/>
      <c r="D838" s="13"/>
    </row>
    <row r="839" spans="2:4" ht="18" customHeight="1" x14ac:dyDescent="0.25">
      <c r="B839" s="13"/>
      <c r="C839" s="13"/>
      <c r="D839" s="13"/>
    </row>
    <row r="840" spans="2:4" ht="18" customHeight="1" x14ac:dyDescent="0.25">
      <c r="B840" s="13"/>
      <c r="C840" s="13"/>
      <c r="D840" s="13"/>
    </row>
    <row r="841" spans="2:4" ht="18" customHeight="1" x14ac:dyDescent="0.25">
      <c r="B841" s="13"/>
      <c r="C841" s="13"/>
      <c r="D841" s="13"/>
    </row>
    <row r="842" spans="2:4" ht="18" customHeight="1" x14ac:dyDescent="0.25">
      <c r="B842" s="13"/>
      <c r="C842" s="13"/>
      <c r="D842" s="13"/>
    </row>
    <row r="843" spans="2:4" ht="18" customHeight="1" x14ac:dyDescent="0.25">
      <c r="B843" s="13"/>
      <c r="C843" s="13"/>
      <c r="D843" s="13"/>
    </row>
    <row r="844" spans="2:4" ht="18" customHeight="1" x14ac:dyDescent="0.25">
      <c r="B844" s="13"/>
      <c r="C844" s="13"/>
      <c r="D844" s="13"/>
    </row>
    <row r="845" spans="2:4" ht="18" customHeight="1" x14ac:dyDescent="0.25">
      <c r="B845" s="13"/>
      <c r="C845" s="13"/>
      <c r="D845" s="13"/>
    </row>
    <row r="846" spans="2:4" ht="18" customHeight="1" x14ac:dyDescent="0.25">
      <c r="B846" s="13"/>
      <c r="C846" s="13"/>
      <c r="D846" s="13"/>
    </row>
    <row r="847" spans="2:4" ht="18" customHeight="1" x14ac:dyDescent="0.25">
      <c r="B847" s="13"/>
      <c r="C847" s="13"/>
      <c r="D847" s="13"/>
    </row>
    <row r="848" spans="2:4" ht="18" customHeight="1" x14ac:dyDescent="0.25">
      <c r="B848" s="13"/>
      <c r="C848" s="13"/>
      <c r="D848" s="13"/>
    </row>
    <row r="849" spans="2:4" ht="18" customHeight="1" x14ac:dyDescent="0.25">
      <c r="B849" s="13"/>
      <c r="C849" s="13"/>
      <c r="D849" s="13"/>
    </row>
    <row r="850" spans="2:4" ht="18" customHeight="1" x14ac:dyDescent="0.25">
      <c r="B850" s="13"/>
      <c r="C850" s="13"/>
      <c r="D850" s="13"/>
    </row>
    <row r="851" spans="2:4" ht="18" customHeight="1" x14ac:dyDescent="0.25">
      <c r="B851" s="13"/>
      <c r="C851" s="13"/>
      <c r="D851" s="13"/>
    </row>
    <row r="852" spans="2:4" ht="18" customHeight="1" x14ac:dyDescent="0.25">
      <c r="B852" s="13"/>
      <c r="C852" s="13"/>
      <c r="D852" s="13"/>
    </row>
    <row r="853" spans="2:4" ht="18" customHeight="1" x14ac:dyDescent="0.25">
      <c r="B853" s="13"/>
      <c r="C853" s="13"/>
      <c r="D853" s="13"/>
    </row>
    <row r="854" spans="2:4" ht="18" customHeight="1" x14ac:dyDescent="0.25">
      <c r="B854" s="13"/>
      <c r="C854" s="13"/>
      <c r="D854" s="13"/>
    </row>
    <row r="855" spans="2:4" ht="18" customHeight="1" x14ac:dyDescent="0.25">
      <c r="B855" s="13"/>
      <c r="C855" s="13"/>
      <c r="D855" s="13"/>
    </row>
    <row r="856" spans="2:4" ht="18" customHeight="1" x14ac:dyDescent="0.25">
      <c r="B856" s="13"/>
      <c r="C856" s="13"/>
      <c r="D856" s="13"/>
    </row>
    <row r="857" spans="2:4" ht="18" customHeight="1" x14ac:dyDescent="0.25">
      <c r="B857" s="13"/>
      <c r="C857" s="13"/>
      <c r="D857" s="13"/>
    </row>
    <row r="858" spans="2:4" ht="18" customHeight="1" x14ac:dyDescent="0.25">
      <c r="B858" s="13"/>
      <c r="C858" s="13"/>
      <c r="D858" s="13"/>
    </row>
    <row r="859" spans="2:4" ht="18" customHeight="1" x14ac:dyDescent="0.25">
      <c r="B859" s="13"/>
      <c r="C859" s="13"/>
      <c r="D859" s="13"/>
    </row>
    <row r="860" spans="2:4" ht="18" customHeight="1" x14ac:dyDescent="0.25">
      <c r="B860" s="13"/>
      <c r="C860" s="13"/>
      <c r="D860" s="13"/>
    </row>
    <row r="861" spans="2:4" ht="18" customHeight="1" x14ac:dyDescent="0.25">
      <c r="B861" s="13"/>
      <c r="C861" s="13"/>
      <c r="D861" s="13"/>
    </row>
    <row r="862" spans="2:4" ht="18" customHeight="1" x14ac:dyDescent="0.25">
      <c r="B862" s="13"/>
      <c r="C862" s="13"/>
      <c r="D862" s="13"/>
    </row>
    <row r="863" spans="2:4" ht="18" customHeight="1" x14ac:dyDescent="0.25">
      <c r="B863" s="13"/>
      <c r="C863" s="13"/>
      <c r="D863" s="13"/>
    </row>
    <row r="864" spans="2:4" ht="18" customHeight="1" x14ac:dyDescent="0.25">
      <c r="B864" s="13"/>
      <c r="C864" s="13"/>
      <c r="D864" s="13"/>
    </row>
    <row r="865" spans="2:4" ht="18" customHeight="1" x14ac:dyDescent="0.25">
      <c r="B865" s="13"/>
      <c r="C865" s="13"/>
      <c r="D865" s="13"/>
    </row>
    <row r="866" spans="2:4" ht="18" customHeight="1" x14ac:dyDescent="0.25">
      <c r="B866" s="13"/>
      <c r="C866" s="13"/>
      <c r="D866" s="13"/>
    </row>
    <row r="867" spans="2:4" ht="18" customHeight="1" x14ac:dyDescent="0.25">
      <c r="B867" s="13"/>
      <c r="C867" s="13"/>
      <c r="D867" s="13"/>
    </row>
    <row r="868" spans="2:4" ht="18" customHeight="1" x14ac:dyDescent="0.25">
      <c r="B868" s="13"/>
      <c r="C868" s="13"/>
      <c r="D868" s="13"/>
    </row>
    <row r="869" spans="2:4" ht="18" customHeight="1" x14ac:dyDescent="0.25">
      <c r="B869" s="13"/>
      <c r="C869" s="13"/>
      <c r="D869" s="13"/>
    </row>
    <row r="870" spans="2:4" ht="18" customHeight="1" x14ac:dyDescent="0.25">
      <c r="B870" s="13"/>
      <c r="C870" s="13"/>
      <c r="D870" s="13"/>
    </row>
    <row r="871" spans="2:4" ht="18" customHeight="1" x14ac:dyDescent="0.25">
      <c r="B871" s="13"/>
      <c r="C871" s="13"/>
      <c r="D871" s="13"/>
    </row>
    <row r="872" spans="2:4" ht="18" customHeight="1" x14ac:dyDescent="0.25">
      <c r="B872" s="13"/>
      <c r="C872" s="13"/>
      <c r="D872" s="13"/>
    </row>
    <row r="873" spans="2:4" ht="18" customHeight="1" x14ac:dyDescent="0.25">
      <c r="B873" s="13"/>
      <c r="C873" s="13"/>
      <c r="D873" s="13"/>
    </row>
    <row r="874" spans="2:4" ht="18" customHeight="1" x14ac:dyDescent="0.25">
      <c r="B874" s="13"/>
      <c r="C874" s="13"/>
      <c r="D874" s="13"/>
    </row>
    <row r="875" spans="2:4" ht="18" customHeight="1" x14ac:dyDescent="0.25">
      <c r="B875" s="13"/>
      <c r="C875" s="13"/>
      <c r="D875" s="13"/>
    </row>
    <row r="876" spans="2:4" ht="18" customHeight="1" x14ac:dyDescent="0.25">
      <c r="B876" s="13"/>
      <c r="C876" s="13"/>
      <c r="D876" s="13"/>
    </row>
    <row r="877" spans="2:4" ht="18" customHeight="1" x14ac:dyDescent="0.25">
      <c r="B877" s="13"/>
      <c r="C877" s="13"/>
      <c r="D877" s="13"/>
    </row>
    <row r="878" spans="2:4" ht="18" customHeight="1" x14ac:dyDescent="0.25">
      <c r="B878" s="13"/>
      <c r="C878" s="13"/>
      <c r="D878" s="13"/>
    </row>
    <row r="879" spans="2:4" ht="18" customHeight="1" x14ac:dyDescent="0.25">
      <c r="B879" s="13"/>
      <c r="C879" s="13"/>
      <c r="D879" s="13"/>
    </row>
    <row r="880" spans="2:4" ht="18" customHeight="1" x14ac:dyDescent="0.25">
      <c r="B880" s="13"/>
      <c r="C880" s="13"/>
      <c r="D880" s="13"/>
    </row>
    <row r="881" spans="2:4" ht="18" customHeight="1" x14ac:dyDescent="0.25">
      <c r="B881" s="13"/>
      <c r="C881" s="13"/>
      <c r="D881" s="13"/>
    </row>
    <row r="882" spans="2:4" ht="18" customHeight="1" x14ac:dyDescent="0.25">
      <c r="B882" s="13"/>
      <c r="C882" s="13"/>
      <c r="D882" s="13"/>
    </row>
    <row r="883" spans="2:4" ht="18" customHeight="1" x14ac:dyDescent="0.25">
      <c r="B883" s="13"/>
      <c r="C883" s="13"/>
      <c r="D883" s="13"/>
    </row>
    <row r="884" spans="2:4" ht="18" customHeight="1" x14ac:dyDescent="0.25">
      <c r="B884" s="13"/>
      <c r="C884" s="13"/>
      <c r="D884" s="13"/>
    </row>
    <row r="885" spans="2:4" ht="18" customHeight="1" x14ac:dyDescent="0.25">
      <c r="B885" s="13"/>
      <c r="C885" s="13"/>
      <c r="D885" s="13"/>
    </row>
    <row r="886" spans="2:4" ht="18" customHeight="1" x14ac:dyDescent="0.25">
      <c r="B886" s="13"/>
      <c r="C886" s="13"/>
      <c r="D886" s="13"/>
    </row>
    <row r="887" spans="2:4" ht="18" customHeight="1" x14ac:dyDescent="0.25">
      <c r="B887" s="13"/>
      <c r="C887" s="13"/>
      <c r="D887" s="13"/>
    </row>
    <row r="888" spans="2:4" ht="18" customHeight="1" x14ac:dyDescent="0.25">
      <c r="B888" s="13"/>
      <c r="C888" s="13"/>
      <c r="D888" s="13"/>
    </row>
    <row r="889" spans="2:4" ht="18" customHeight="1" x14ac:dyDescent="0.25">
      <c r="B889" s="13"/>
      <c r="C889" s="13"/>
      <c r="D889" s="13"/>
    </row>
    <row r="890" spans="2:4" ht="18" customHeight="1" x14ac:dyDescent="0.25">
      <c r="B890" s="13"/>
      <c r="C890" s="13"/>
      <c r="D890" s="13"/>
    </row>
    <row r="891" spans="2:4" ht="18" customHeight="1" x14ac:dyDescent="0.25">
      <c r="B891" s="13"/>
      <c r="C891" s="13"/>
      <c r="D891" s="13"/>
    </row>
    <row r="892" spans="2:4" ht="18" customHeight="1" x14ac:dyDescent="0.25">
      <c r="B892" s="13"/>
      <c r="C892" s="13"/>
      <c r="D892" s="13"/>
    </row>
    <row r="893" spans="2:4" ht="18" customHeight="1" x14ac:dyDescent="0.25">
      <c r="B893" s="13"/>
      <c r="C893" s="13"/>
      <c r="D893" s="13"/>
    </row>
    <row r="894" spans="2:4" ht="18" customHeight="1" x14ac:dyDescent="0.25">
      <c r="B894" s="13"/>
      <c r="C894" s="13"/>
      <c r="D894" s="13"/>
    </row>
    <row r="895" spans="2:4" ht="18" customHeight="1" x14ac:dyDescent="0.25">
      <c r="B895" s="13"/>
      <c r="C895" s="13"/>
      <c r="D895" s="13"/>
    </row>
    <row r="896" spans="2:4" ht="18" customHeight="1" x14ac:dyDescent="0.25">
      <c r="B896" s="13"/>
      <c r="C896" s="13"/>
      <c r="D896" s="13"/>
    </row>
    <row r="897" spans="2:4" ht="18" customHeight="1" x14ac:dyDescent="0.25">
      <c r="B897" s="13"/>
      <c r="C897" s="13"/>
      <c r="D897" s="13"/>
    </row>
    <row r="898" spans="2:4" ht="18" customHeight="1" x14ac:dyDescent="0.25">
      <c r="B898" s="13"/>
      <c r="C898" s="13"/>
      <c r="D898" s="13"/>
    </row>
    <row r="899" spans="2:4" ht="18" customHeight="1" x14ac:dyDescent="0.25">
      <c r="B899" s="13"/>
      <c r="C899" s="13"/>
      <c r="D899" s="13"/>
    </row>
    <row r="900" spans="2:4" ht="18" customHeight="1" x14ac:dyDescent="0.25">
      <c r="B900" s="13"/>
      <c r="C900" s="13"/>
      <c r="D900" s="13"/>
    </row>
    <row r="901" spans="2:4" ht="18" customHeight="1" x14ac:dyDescent="0.25">
      <c r="B901" s="13"/>
      <c r="C901" s="13"/>
      <c r="D901" s="13"/>
    </row>
    <row r="902" spans="2:4" ht="18" customHeight="1" x14ac:dyDescent="0.25">
      <c r="B902" s="13"/>
      <c r="C902" s="13"/>
      <c r="D902" s="13"/>
    </row>
    <row r="903" spans="2:4" ht="18" customHeight="1" x14ac:dyDescent="0.25">
      <c r="B903" s="13"/>
      <c r="C903" s="13"/>
      <c r="D903" s="13"/>
    </row>
    <row r="904" spans="2:4" ht="18" customHeight="1" x14ac:dyDescent="0.25">
      <c r="B904" s="13"/>
      <c r="C904" s="13"/>
      <c r="D904" s="13"/>
    </row>
    <row r="905" spans="2:4" ht="18" customHeight="1" x14ac:dyDescent="0.25">
      <c r="B905" s="13"/>
      <c r="C905" s="13"/>
      <c r="D905" s="13"/>
    </row>
    <row r="906" spans="2:4" ht="18" customHeight="1" x14ac:dyDescent="0.25">
      <c r="B906" s="13"/>
      <c r="C906" s="13"/>
      <c r="D906" s="13"/>
    </row>
    <row r="907" spans="2:4" ht="18" customHeight="1" x14ac:dyDescent="0.25">
      <c r="B907" s="13"/>
      <c r="C907" s="13"/>
      <c r="D907" s="13"/>
    </row>
    <row r="908" spans="2:4" ht="18" customHeight="1" x14ac:dyDescent="0.25">
      <c r="B908" s="13"/>
      <c r="C908" s="13"/>
      <c r="D908" s="13"/>
    </row>
    <row r="909" spans="2:4" ht="18" customHeight="1" x14ac:dyDescent="0.25">
      <c r="B909" s="13"/>
      <c r="C909" s="13"/>
      <c r="D909" s="13"/>
    </row>
    <row r="910" spans="2:4" ht="18" customHeight="1" x14ac:dyDescent="0.25">
      <c r="B910" s="13"/>
      <c r="C910" s="13"/>
      <c r="D910" s="13"/>
    </row>
    <row r="911" spans="2:4" ht="18" customHeight="1" x14ac:dyDescent="0.25">
      <c r="B911" s="13"/>
      <c r="C911" s="13"/>
      <c r="D911" s="13"/>
    </row>
    <row r="912" spans="2:4" ht="18" customHeight="1" x14ac:dyDescent="0.25">
      <c r="B912" s="13"/>
      <c r="C912" s="13"/>
      <c r="D912" s="13"/>
    </row>
    <row r="913" spans="2:4" ht="18" customHeight="1" x14ac:dyDescent="0.25">
      <c r="B913" s="13"/>
      <c r="C913" s="13"/>
      <c r="D913" s="13"/>
    </row>
    <row r="914" spans="2:4" ht="18" customHeight="1" x14ac:dyDescent="0.25">
      <c r="B914" s="13"/>
      <c r="C914" s="13"/>
      <c r="D914" s="13"/>
    </row>
    <row r="915" spans="2:4" ht="18" customHeight="1" x14ac:dyDescent="0.25">
      <c r="B915" s="13"/>
      <c r="C915" s="13"/>
      <c r="D915" s="13"/>
    </row>
    <row r="916" spans="2:4" ht="18" customHeight="1" x14ac:dyDescent="0.25">
      <c r="B916" s="13"/>
      <c r="C916" s="13"/>
      <c r="D916" s="13"/>
    </row>
    <row r="917" spans="2:4" ht="18" customHeight="1" x14ac:dyDescent="0.25">
      <c r="B917" s="13"/>
      <c r="C917" s="13"/>
      <c r="D917" s="13"/>
    </row>
    <row r="918" spans="2:4" ht="18" customHeight="1" x14ac:dyDescent="0.25">
      <c r="B918" s="13"/>
      <c r="C918" s="13"/>
      <c r="D918" s="13"/>
    </row>
    <row r="919" spans="2:4" ht="18" customHeight="1" x14ac:dyDescent="0.25">
      <c r="B919" s="13"/>
      <c r="C919" s="13"/>
      <c r="D919" s="13"/>
    </row>
    <row r="920" spans="2:4" ht="18" customHeight="1" x14ac:dyDescent="0.25">
      <c r="B920" s="13"/>
      <c r="C920" s="13"/>
      <c r="D920" s="13"/>
    </row>
    <row r="921" spans="2:4" ht="18" customHeight="1" x14ac:dyDescent="0.25">
      <c r="B921" s="13"/>
      <c r="C921" s="13"/>
      <c r="D921" s="13"/>
    </row>
    <row r="922" spans="2:4" ht="18" customHeight="1" x14ac:dyDescent="0.25">
      <c r="B922" s="13"/>
      <c r="C922" s="13"/>
      <c r="D922" s="13"/>
    </row>
    <row r="923" spans="2:4" ht="18" customHeight="1" x14ac:dyDescent="0.25">
      <c r="B923" s="13"/>
      <c r="C923" s="13"/>
      <c r="D923" s="13"/>
    </row>
    <row r="924" spans="2:4" ht="18" customHeight="1" x14ac:dyDescent="0.25">
      <c r="B924" s="13"/>
      <c r="C924" s="13"/>
      <c r="D924" s="13"/>
    </row>
    <row r="925" spans="2:4" ht="18" customHeight="1" x14ac:dyDescent="0.25">
      <c r="B925" s="13"/>
      <c r="C925" s="13"/>
      <c r="D925" s="13"/>
    </row>
    <row r="926" spans="2:4" ht="18" customHeight="1" x14ac:dyDescent="0.25">
      <c r="B926" s="13"/>
      <c r="C926" s="13"/>
      <c r="D926" s="13"/>
    </row>
    <row r="927" spans="2:4" ht="18" customHeight="1" x14ac:dyDescent="0.25">
      <c r="B927" s="13"/>
      <c r="C927" s="13"/>
      <c r="D927" s="13"/>
    </row>
    <row r="928" spans="2:4" ht="18" customHeight="1" x14ac:dyDescent="0.25">
      <c r="B928" s="13"/>
      <c r="C928" s="13"/>
      <c r="D928" s="13"/>
    </row>
    <row r="929" spans="2:4" ht="18" customHeight="1" x14ac:dyDescent="0.25">
      <c r="B929" s="13"/>
      <c r="C929" s="13"/>
      <c r="D929" s="13"/>
    </row>
    <row r="930" spans="2:4" ht="18" customHeight="1" x14ac:dyDescent="0.25">
      <c r="B930" s="13"/>
      <c r="C930" s="13"/>
      <c r="D930" s="13"/>
    </row>
    <row r="931" spans="2:4" ht="18" customHeight="1" x14ac:dyDescent="0.25">
      <c r="B931" s="13"/>
      <c r="C931" s="13"/>
      <c r="D931" s="13"/>
    </row>
    <row r="932" spans="2:4" ht="18" customHeight="1" x14ac:dyDescent="0.25">
      <c r="B932" s="13"/>
      <c r="C932" s="13"/>
      <c r="D932" s="13"/>
    </row>
    <row r="933" spans="2:4" ht="18" customHeight="1" x14ac:dyDescent="0.25">
      <c r="B933" s="13"/>
      <c r="C933" s="13"/>
      <c r="D933" s="13"/>
    </row>
    <row r="934" spans="2:4" ht="18" customHeight="1" x14ac:dyDescent="0.25">
      <c r="B934" s="13"/>
      <c r="C934" s="13"/>
      <c r="D934" s="13"/>
    </row>
    <row r="935" spans="2:4" ht="18" customHeight="1" x14ac:dyDescent="0.25">
      <c r="B935" s="13"/>
      <c r="C935" s="13"/>
      <c r="D935" s="13"/>
    </row>
    <row r="936" spans="2:4" ht="18" customHeight="1" x14ac:dyDescent="0.25">
      <c r="B936" s="13"/>
      <c r="C936" s="13"/>
      <c r="D936" s="13"/>
    </row>
    <row r="937" spans="2:4" ht="18" customHeight="1" x14ac:dyDescent="0.25">
      <c r="B937" s="13"/>
      <c r="C937" s="13"/>
      <c r="D937" s="13"/>
    </row>
    <row r="938" spans="2:4" ht="18" customHeight="1" x14ac:dyDescent="0.25">
      <c r="B938" s="13"/>
      <c r="C938" s="13"/>
      <c r="D938" s="13"/>
    </row>
    <row r="939" spans="2:4" ht="18" customHeight="1" x14ac:dyDescent="0.25">
      <c r="B939" s="13"/>
      <c r="C939" s="13"/>
      <c r="D939" s="13"/>
    </row>
    <row r="940" spans="2:4" ht="18" customHeight="1" x14ac:dyDescent="0.25">
      <c r="B940" s="13"/>
      <c r="C940" s="13"/>
      <c r="D940" s="13"/>
    </row>
    <row r="941" spans="2:4" ht="18" customHeight="1" x14ac:dyDescent="0.25">
      <c r="B941" s="13"/>
      <c r="C941" s="13"/>
      <c r="D941" s="13"/>
    </row>
    <row r="942" spans="2:4" ht="18" customHeight="1" x14ac:dyDescent="0.25">
      <c r="B942" s="13"/>
      <c r="C942" s="13"/>
      <c r="D942" s="13"/>
    </row>
    <row r="943" spans="2:4" ht="18" customHeight="1" x14ac:dyDescent="0.25">
      <c r="B943" s="13"/>
      <c r="C943" s="13"/>
      <c r="D943" s="13"/>
    </row>
    <row r="944" spans="2:4" ht="18" customHeight="1" x14ac:dyDescent="0.25">
      <c r="B944" s="13"/>
      <c r="C944" s="13"/>
      <c r="D944" s="13"/>
    </row>
    <row r="945" spans="2:4" ht="18" customHeight="1" x14ac:dyDescent="0.25">
      <c r="B945" s="13"/>
      <c r="C945" s="13"/>
      <c r="D945" s="13"/>
    </row>
    <row r="946" spans="2:4" ht="18" customHeight="1" x14ac:dyDescent="0.25">
      <c r="B946" s="13"/>
      <c r="C946" s="13"/>
      <c r="D946" s="13"/>
    </row>
    <row r="947" spans="2:4" ht="18" customHeight="1" x14ac:dyDescent="0.25">
      <c r="B947" s="13"/>
      <c r="C947" s="13"/>
      <c r="D947" s="13"/>
    </row>
    <row r="948" spans="2:4" ht="18" customHeight="1" x14ac:dyDescent="0.25">
      <c r="B948" s="13"/>
      <c r="C948" s="13"/>
      <c r="D948" s="13"/>
    </row>
    <row r="949" spans="2:4" ht="18" customHeight="1" x14ac:dyDescent="0.25">
      <c r="B949" s="13"/>
      <c r="C949" s="13"/>
      <c r="D949" s="13"/>
    </row>
    <row r="950" spans="2:4" ht="18" customHeight="1" x14ac:dyDescent="0.25">
      <c r="B950" s="13"/>
      <c r="C950" s="13"/>
      <c r="D950" s="13"/>
    </row>
    <row r="951" spans="2:4" ht="18" customHeight="1" x14ac:dyDescent="0.25">
      <c r="B951" s="13"/>
      <c r="C951" s="13"/>
      <c r="D951" s="13"/>
    </row>
    <row r="952" spans="2:4" ht="18" customHeight="1" x14ac:dyDescent="0.25">
      <c r="B952" s="13"/>
      <c r="C952" s="13"/>
      <c r="D952" s="13"/>
    </row>
    <row r="953" spans="2:4" ht="18" customHeight="1" x14ac:dyDescent="0.25">
      <c r="B953" s="13"/>
      <c r="C953" s="13"/>
      <c r="D953" s="13"/>
    </row>
    <row r="954" spans="2:4" ht="18" customHeight="1" x14ac:dyDescent="0.25">
      <c r="B954" s="13"/>
      <c r="C954" s="13"/>
      <c r="D954" s="13"/>
    </row>
    <row r="955" spans="2:4" ht="18" customHeight="1" x14ac:dyDescent="0.25">
      <c r="B955" s="13"/>
      <c r="C955" s="13"/>
      <c r="D955" s="13"/>
    </row>
    <row r="956" spans="2:4" ht="18" customHeight="1" x14ac:dyDescent="0.25">
      <c r="B956" s="13"/>
      <c r="C956" s="13"/>
      <c r="D956" s="13"/>
    </row>
    <row r="957" spans="2:4" ht="18" customHeight="1" x14ac:dyDescent="0.25">
      <c r="B957" s="13"/>
      <c r="C957" s="13"/>
      <c r="D957" s="13"/>
    </row>
    <row r="958" spans="2:4" ht="18" customHeight="1" x14ac:dyDescent="0.25">
      <c r="B958" s="13"/>
      <c r="C958" s="13"/>
      <c r="D958" s="13"/>
    </row>
    <row r="959" spans="2:4" ht="18" customHeight="1" x14ac:dyDescent="0.25">
      <c r="B959" s="13"/>
      <c r="C959" s="13"/>
      <c r="D959" s="13"/>
    </row>
    <row r="960" spans="2:4" ht="18" customHeight="1" x14ac:dyDescent="0.25">
      <c r="B960" s="13"/>
      <c r="C960" s="13"/>
      <c r="D960" s="13"/>
    </row>
    <row r="961" spans="2:4" ht="18" customHeight="1" x14ac:dyDescent="0.25">
      <c r="B961" s="13"/>
      <c r="C961" s="13"/>
      <c r="D961" s="13"/>
    </row>
    <row r="962" spans="2:4" ht="18" customHeight="1" x14ac:dyDescent="0.25">
      <c r="B962" s="13"/>
      <c r="C962" s="13"/>
      <c r="D962" s="13"/>
    </row>
    <row r="963" spans="2:4" ht="18" customHeight="1" x14ac:dyDescent="0.25">
      <c r="B963" s="13"/>
      <c r="C963" s="13"/>
      <c r="D963" s="13"/>
    </row>
    <row r="964" spans="2:4" ht="18" customHeight="1" x14ac:dyDescent="0.25">
      <c r="B964" s="13"/>
      <c r="C964" s="13"/>
      <c r="D964" s="13"/>
    </row>
    <row r="965" spans="2:4" ht="18" customHeight="1" x14ac:dyDescent="0.25">
      <c r="B965" s="13"/>
      <c r="C965" s="13"/>
      <c r="D965" s="13"/>
    </row>
    <row r="966" spans="2:4" ht="18" customHeight="1" x14ac:dyDescent="0.25">
      <c r="B966" s="13"/>
      <c r="C966" s="13"/>
      <c r="D966" s="13"/>
    </row>
    <row r="967" spans="2:4" ht="18" customHeight="1" x14ac:dyDescent="0.25">
      <c r="B967" s="13"/>
      <c r="C967" s="13"/>
      <c r="D967" s="13"/>
    </row>
    <row r="968" spans="2:4" ht="18" customHeight="1" x14ac:dyDescent="0.25">
      <c r="B968" s="13"/>
      <c r="C968" s="13"/>
      <c r="D968" s="13"/>
    </row>
    <row r="969" spans="2:4" ht="18" customHeight="1" x14ac:dyDescent="0.25">
      <c r="B969" s="13"/>
      <c r="C969" s="13"/>
      <c r="D969" s="13"/>
    </row>
    <row r="970" spans="2:4" ht="18" customHeight="1" x14ac:dyDescent="0.25">
      <c r="B970" s="13"/>
      <c r="C970" s="13"/>
      <c r="D970" s="13"/>
    </row>
    <row r="971" spans="2:4" ht="18" customHeight="1" x14ac:dyDescent="0.25">
      <c r="B971" s="13"/>
      <c r="C971" s="13"/>
      <c r="D971" s="13"/>
    </row>
    <row r="972" spans="2:4" ht="18" customHeight="1" x14ac:dyDescent="0.25">
      <c r="B972" s="13"/>
      <c r="C972" s="13"/>
      <c r="D972" s="13"/>
    </row>
    <row r="973" spans="2:4" ht="18" customHeight="1" x14ac:dyDescent="0.25">
      <c r="B973" s="13"/>
      <c r="C973" s="13"/>
      <c r="D973" s="13"/>
    </row>
    <row r="974" spans="2:4" ht="18" customHeight="1" x14ac:dyDescent="0.25">
      <c r="B974" s="13"/>
      <c r="C974" s="13"/>
      <c r="D974" s="13"/>
    </row>
    <row r="975" spans="2:4" ht="18" customHeight="1" x14ac:dyDescent="0.25">
      <c r="B975" s="13"/>
      <c r="C975" s="13"/>
      <c r="D975" s="13"/>
    </row>
    <row r="976" spans="2:4" ht="18" customHeight="1" x14ac:dyDescent="0.25">
      <c r="B976" s="13"/>
      <c r="C976" s="13"/>
      <c r="D976" s="13"/>
    </row>
    <row r="977" spans="2:4" ht="18" customHeight="1" x14ac:dyDescent="0.25">
      <c r="B977" s="13"/>
      <c r="C977" s="13"/>
      <c r="D977" s="13"/>
    </row>
    <row r="978" spans="2:4" ht="18" customHeight="1" x14ac:dyDescent="0.25">
      <c r="B978" s="13"/>
      <c r="C978" s="13"/>
      <c r="D978" s="13"/>
    </row>
    <row r="979" spans="2:4" ht="18" customHeight="1" x14ac:dyDescent="0.25">
      <c r="B979" s="13"/>
      <c r="C979" s="13"/>
      <c r="D979" s="13"/>
    </row>
    <row r="980" spans="2:4" ht="18" customHeight="1" x14ac:dyDescent="0.25">
      <c r="B980" s="13"/>
      <c r="C980" s="13"/>
      <c r="D980" s="13"/>
    </row>
    <row r="981" spans="2:4" ht="18" customHeight="1" x14ac:dyDescent="0.25">
      <c r="B981" s="13"/>
      <c r="C981" s="13"/>
      <c r="D981" s="13"/>
    </row>
    <row r="982" spans="2:4" ht="18" customHeight="1" x14ac:dyDescent="0.25">
      <c r="B982" s="13"/>
      <c r="C982" s="13"/>
      <c r="D982" s="13"/>
    </row>
    <row r="983" spans="2:4" ht="18" customHeight="1" x14ac:dyDescent="0.25">
      <c r="B983" s="13"/>
      <c r="C983" s="13"/>
      <c r="D983" s="13"/>
    </row>
    <row r="984" spans="2:4" ht="18" customHeight="1" x14ac:dyDescent="0.25">
      <c r="B984" s="13"/>
      <c r="C984" s="13"/>
      <c r="D984" s="13"/>
    </row>
    <row r="985" spans="2:4" ht="18" customHeight="1" x14ac:dyDescent="0.25">
      <c r="B985" s="13"/>
      <c r="C985" s="13"/>
      <c r="D985" s="13"/>
    </row>
    <row r="986" spans="2:4" ht="18" customHeight="1" x14ac:dyDescent="0.25">
      <c r="B986" s="13"/>
      <c r="C986" s="13"/>
      <c r="D986" s="13"/>
    </row>
    <row r="987" spans="2:4" ht="18" customHeight="1" x14ac:dyDescent="0.25">
      <c r="B987" s="13"/>
      <c r="C987" s="13"/>
      <c r="D987" s="13"/>
    </row>
    <row r="988" spans="2:4" ht="18" customHeight="1" x14ac:dyDescent="0.25">
      <c r="B988" s="13"/>
      <c r="C988" s="13"/>
      <c r="D988" s="13"/>
    </row>
    <row r="989" spans="2:4" ht="18" customHeight="1" x14ac:dyDescent="0.25">
      <c r="B989" s="13"/>
      <c r="C989" s="13"/>
      <c r="D989" s="13"/>
    </row>
    <row r="990" spans="2:4" ht="18" customHeight="1" x14ac:dyDescent="0.25">
      <c r="B990" s="13"/>
      <c r="C990" s="13"/>
      <c r="D990" s="13"/>
    </row>
    <row r="991" spans="2:4" ht="18" customHeight="1" x14ac:dyDescent="0.25">
      <c r="B991" s="13"/>
      <c r="C991" s="13"/>
      <c r="D991" s="13"/>
    </row>
    <row r="992" spans="2:4" ht="18" customHeight="1" x14ac:dyDescent="0.25">
      <c r="B992" s="13"/>
      <c r="C992" s="13"/>
      <c r="D992" s="13"/>
    </row>
    <row r="993" spans="2:4" ht="18" customHeight="1" x14ac:dyDescent="0.25">
      <c r="B993" s="13"/>
      <c r="C993" s="13"/>
      <c r="D993" s="13"/>
    </row>
    <row r="994" spans="2:4" ht="18" customHeight="1" x14ac:dyDescent="0.25">
      <c r="B994" s="13"/>
      <c r="C994" s="13"/>
      <c r="D994" s="13"/>
    </row>
    <row r="995" spans="2:4" ht="18" customHeight="1" x14ac:dyDescent="0.25">
      <c r="B995" s="13"/>
      <c r="C995" s="13"/>
      <c r="D995" s="13"/>
    </row>
    <row r="996" spans="2:4" ht="18" customHeight="1" x14ac:dyDescent="0.25">
      <c r="B996" s="13"/>
      <c r="C996" s="13"/>
      <c r="D996" s="13"/>
    </row>
    <row r="997" spans="2:4" ht="18" customHeight="1" x14ac:dyDescent="0.25">
      <c r="B997" s="13"/>
      <c r="C997" s="13"/>
      <c r="D997" s="13"/>
    </row>
    <row r="998" spans="2:4" ht="18" customHeight="1" x14ac:dyDescent="0.25">
      <c r="B998" s="13"/>
      <c r="C998" s="13"/>
      <c r="D998" s="13"/>
    </row>
    <row r="999" spans="2:4" ht="18" customHeight="1" x14ac:dyDescent="0.25">
      <c r="B999" s="13"/>
      <c r="C999" s="13"/>
      <c r="D999" s="13"/>
    </row>
    <row r="1000" spans="2:4" ht="18" customHeight="1" x14ac:dyDescent="0.25">
      <c r="B1000" s="13"/>
      <c r="C1000" s="13"/>
      <c r="D1000" s="13"/>
    </row>
    <row r="1001" spans="2:4" ht="18" customHeight="1" x14ac:dyDescent="0.25">
      <c r="B1001" s="13"/>
      <c r="C1001" s="13"/>
      <c r="D1001" s="13"/>
    </row>
    <row r="1002" spans="2:4" ht="18" customHeight="1" x14ac:dyDescent="0.25">
      <c r="B1002" s="13"/>
      <c r="C1002" s="13"/>
      <c r="D1002" s="13"/>
    </row>
    <row r="1003" spans="2:4" ht="18" customHeight="1" x14ac:dyDescent="0.25">
      <c r="B1003" s="13"/>
      <c r="C1003" s="13"/>
      <c r="D1003" s="13"/>
    </row>
    <row r="1004" spans="2:4" ht="18" customHeight="1" x14ac:dyDescent="0.25">
      <c r="B1004" s="13"/>
      <c r="C1004" s="13"/>
      <c r="D1004" s="13"/>
    </row>
    <row r="1005" spans="2:4" ht="18" customHeight="1" x14ac:dyDescent="0.25">
      <c r="B1005" s="13"/>
      <c r="C1005" s="13"/>
      <c r="D1005" s="13"/>
    </row>
    <row r="1006" spans="2:4" ht="18" customHeight="1" x14ac:dyDescent="0.25">
      <c r="B1006" s="13"/>
      <c r="C1006" s="13"/>
      <c r="D1006" s="13"/>
    </row>
    <row r="1007" spans="2:4" ht="18" customHeight="1" x14ac:dyDescent="0.25">
      <c r="B1007" s="13"/>
      <c r="C1007" s="13"/>
      <c r="D1007" s="13"/>
    </row>
    <row r="1008" spans="2:4" ht="18" customHeight="1" x14ac:dyDescent="0.25">
      <c r="B1008" s="13"/>
      <c r="C1008" s="13"/>
      <c r="D1008" s="13"/>
    </row>
    <row r="1009" spans="2:4" ht="18" customHeight="1" x14ac:dyDescent="0.25">
      <c r="B1009" s="13"/>
      <c r="C1009" s="13"/>
      <c r="D1009" s="13"/>
    </row>
    <row r="1010" spans="2:4" ht="18" customHeight="1" x14ac:dyDescent="0.25">
      <c r="B1010" s="13"/>
      <c r="C1010" s="13"/>
      <c r="D1010" s="13"/>
    </row>
    <row r="1011" spans="2:4" ht="18" customHeight="1" x14ac:dyDescent="0.25">
      <c r="B1011" s="13"/>
      <c r="C1011" s="13"/>
      <c r="D1011" s="13"/>
    </row>
    <row r="1012" spans="2:4" ht="18" customHeight="1" x14ac:dyDescent="0.25">
      <c r="B1012" s="13"/>
      <c r="C1012" s="13"/>
      <c r="D1012" s="13"/>
    </row>
    <row r="1013" spans="2:4" ht="18" customHeight="1" x14ac:dyDescent="0.25">
      <c r="B1013" s="13"/>
      <c r="C1013" s="13"/>
      <c r="D1013" s="13"/>
    </row>
    <row r="1014" spans="2:4" ht="18" customHeight="1" x14ac:dyDescent="0.25">
      <c r="B1014" s="13"/>
      <c r="C1014" s="13"/>
      <c r="D1014" s="13"/>
    </row>
    <row r="1015" spans="2:4" ht="18" customHeight="1" x14ac:dyDescent="0.25">
      <c r="B1015" s="13"/>
      <c r="C1015" s="13"/>
      <c r="D1015" s="13"/>
    </row>
    <row r="1016" spans="2:4" ht="18" customHeight="1" x14ac:dyDescent="0.25">
      <c r="B1016" s="13"/>
      <c r="C1016" s="13"/>
      <c r="D1016" s="13"/>
    </row>
    <row r="1017" spans="2:4" ht="18" customHeight="1" x14ac:dyDescent="0.25">
      <c r="B1017" s="13"/>
      <c r="C1017" s="13"/>
      <c r="D1017" s="13"/>
    </row>
    <row r="1018" spans="2:4" ht="18" customHeight="1" x14ac:dyDescent="0.25">
      <c r="B1018" s="13"/>
      <c r="C1018" s="13"/>
      <c r="D1018" s="13"/>
    </row>
    <row r="1019" spans="2:4" ht="18" customHeight="1" x14ac:dyDescent="0.25">
      <c r="B1019" s="13"/>
      <c r="C1019" s="13"/>
      <c r="D1019" s="13"/>
    </row>
    <row r="1020" spans="2:4" ht="18" customHeight="1" x14ac:dyDescent="0.25">
      <c r="B1020" s="13"/>
      <c r="C1020" s="13"/>
      <c r="D1020" s="13"/>
    </row>
    <row r="1021" spans="2:4" ht="18" customHeight="1" x14ac:dyDescent="0.25">
      <c r="B1021" s="13"/>
      <c r="C1021" s="13"/>
      <c r="D1021" s="13"/>
    </row>
    <row r="1022" spans="2:4" ht="18" customHeight="1" x14ac:dyDescent="0.25">
      <c r="B1022" s="13"/>
      <c r="C1022" s="13"/>
      <c r="D1022" s="13"/>
    </row>
    <row r="1023" spans="2:4" ht="18" customHeight="1" x14ac:dyDescent="0.25">
      <c r="B1023" s="13"/>
      <c r="C1023" s="13"/>
      <c r="D1023" s="13"/>
    </row>
    <row r="1024" spans="2:4" ht="18" customHeight="1" x14ac:dyDescent="0.25">
      <c r="B1024" s="13"/>
      <c r="C1024" s="13"/>
      <c r="D1024" s="13"/>
    </row>
    <row r="1025" spans="2:4" ht="18" customHeight="1" x14ac:dyDescent="0.25">
      <c r="B1025" s="13"/>
      <c r="C1025" s="13"/>
      <c r="D1025" s="13"/>
    </row>
    <row r="1026" spans="2:4" ht="18" customHeight="1" x14ac:dyDescent="0.25">
      <c r="B1026" s="13"/>
      <c r="C1026" s="13"/>
      <c r="D1026" s="13"/>
    </row>
    <row r="1027" spans="2:4" ht="18" customHeight="1" x14ac:dyDescent="0.25">
      <c r="B1027" s="13"/>
      <c r="C1027" s="13"/>
      <c r="D1027" s="13"/>
    </row>
    <row r="1028" spans="2:4" ht="18" customHeight="1" x14ac:dyDescent="0.25">
      <c r="B1028" s="13"/>
      <c r="C1028" s="13"/>
      <c r="D1028" s="13"/>
    </row>
    <row r="1029" spans="2:4" ht="18" customHeight="1" x14ac:dyDescent="0.25">
      <c r="B1029" s="13"/>
      <c r="C1029" s="13"/>
      <c r="D1029" s="13"/>
    </row>
    <row r="1030" spans="2:4" ht="18" customHeight="1" x14ac:dyDescent="0.25">
      <c r="B1030" s="13"/>
      <c r="C1030" s="13"/>
      <c r="D1030" s="13"/>
    </row>
    <row r="1031" spans="2:4" ht="18" customHeight="1" x14ac:dyDescent="0.25">
      <c r="B1031" s="13"/>
      <c r="C1031" s="13"/>
      <c r="D1031" s="13"/>
    </row>
    <row r="1032" spans="2:4" ht="18" customHeight="1" x14ac:dyDescent="0.25">
      <c r="B1032" s="13"/>
      <c r="C1032" s="13"/>
      <c r="D1032" s="13"/>
    </row>
    <row r="1033" spans="2:4" ht="18" customHeight="1" x14ac:dyDescent="0.25">
      <c r="B1033" s="13"/>
      <c r="C1033" s="13"/>
      <c r="D1033" s="13"/>
    </row>
    <row r="1034" spans="2:4" ht="18" customHeight="1" x14ac:dyDescent="0.25">
      <c r="B1034" s="13"/>
      <c r="C1034" s="13"/>
      <c r="D1034" s="13"/>
    </row>
    <row r="1035" spans="2:4" ht="18" customHeight="1" x14ac:dyDescent="0.25">
      <c r="B1035" s="13"/>
      <c r="C1035" s="13"/>
      <c r="D1035" s="13"/>
    </row>
    <row r="1036" spans="2:4" ht="18" customHeight="1" x14ac:dyDescent="0.25">
      <c r="B1036" s="13"/>
      <c r="C1036" s="13"/>
      <c r="D1036" s="13"/>
    </row>
    <row r="1037" spans="2:4" ht="18" customHeight="1" x14ac:dyDescent="0.25">
      <c r="B1037" s="13"/>
      <c r="C1037" s="13"/>
      <c r="D1037" s="13"/>
    </row>
    <row r="1038" spans="2:4" ht="18" customHeight="1" x14ac:dyDescent="0.25">
      <c r="B1038" s="13"/>
      <c r="C1038" s="13"/>
      <c r="D1038" s="13"/>
    </row>
    <row r="1039" spans="2:4" ht="18" customHeight="1" x14ac:dyDescent="0.25">
      <c r="B1039" s="13"/>
      <c r="C1039" s="13"/>
      <c r="D1039" s="13"/>
    </row>
    <row r="1040" spans="2:4" ht="18" customHeight="1" x14ac:dyDescent="0.25">
      <c r="B1040" s="13"/>
      <c r="C1040" s="13"/>
      <c r="D1040" s="13"/>
    </row>
    <row r="1041" spans="2:4" ht="18" customHeight="1" x14ac:dyDescent="0.25">
      <c r="B1041" s="13"/>
      <c r="C1041" s="13"/>
      <c r="D1041" s="13"/>
    </row>
    <row r="1042" spans="2:4" ht="18" customHeight="1" x14ac:dyDescent="0.25">
      <c r="B1042" s="13"/>
      <c r="C1042" s="13"/>
      <c r="D1042" s="13"/>
    </row>
    <row r="1043" spans="2:4" ht="18" customHeight="1" x14ac:dyDescent="0.25">
      <c r="B1043" s="13"/>
      <c r="C1043" s="13"/>
      <c r="D1043" s="13"/>
    </row>
    <row r="1044" spans="2:4" ht="18" customHeight="1" x14ac:dyDescent="0.25">
      <c r="B1044" s="13"/>
      <c r="C1044" s="13"/>
      <c r="D1044" s="13"/>
    </row>
    <row r="1045" spans="2:4" ht="18" customHeight="1" x14ac:dyDescent="0.25">
      <c r="B1045" s="13"/>
      <c r="C1045" s="13"/>
      <c r="D1045" s="13"/>
    </row>
    <row r="1046" spans="2:4" ht="18" customHeight="1" x14ac:dyDescent="0.25">
      <c r="B1046" s="13"/>
      <c r="C1046" s="13"/>
      <c r="D1046" s="13"/>
    </row>
    <row r="1047" spans="2:4" ht="18" customHeight="1" x14ac:dyDescent="0.25">
      <c r="B1047" s="13"/>
      <c r="C1047" s="13"/>
      <c r="D1047" s="13"/>
    </row>
    <row r="1048" spans="2:4" ht="18" customHeight="1" x14ac:dyDescent="0.25">
      <c r="B1048" s="13"/>
      <c r="C1048" s="13"/>
      <c r="D1048" s="13"/>
    </row>
    <row r="1049" spans="2:4" ht="18" customHeight="1" x14ac:dyDescent="0.25">
      <c r="B1049" s="13"/>
      <c r="C1049" s="13"/>
      <c r="D1049" s="13"/>
    </row>
    <row r="1050" spans="2:4" ht="18" customHeight="1" x14ac:dyDescent="0.25">
      <c r="B1050" s="13"/>
      <c r="C1050" s="13"/>
      <c r="D1050" s="13"/>
    </row>
    <row r="1051" spans="2:4" ht="18" customHeight="1" x14ac:dyDescent="0.25">
      <c r="B1051" s="13"/>
      <c r="C1051" s="13"/>
      <c r="D1051" s="13"/>
    </row>
    <row r="1052" spans="2:4" ht="18" customHeight="1" x14ac:dyDescent="0.25">
      <c r="B1052" s="13"/>
      <c r="C1052" s="13"/>
      <c r="D1052" s="13"/>
    </row>
    <row r="1053" spans="2:4" ht="18" customHeight="1" x14ac:dyDescent="0.25">
      <c r="B1053" s="13"/>
      <c r="C1053" s="13"/>
      <c r="D1053" s="13"/>
    </row>
    <row r="1054" spans="2:4" ht="18" customHeight="1" x14ac:dyDescent="0.25">
      <c r="B1054" s="13"/>
      <c r="C1054" s="13"/>
      <c r="D1054" s="13"/>
    </row>
    <row r="1055" spans="2:4" ht="18" customHeight="1" x14ac:dyDescent="0.25">
      <c r="B1055" s="13"/>
      <c r="C1055" s="13"/>
      <c r="D1055" s="13"/>
    </row>
    <row r="1056" spans="2:4" ht="18" customHeight="1" x14ac:dyDescent="0.25">
      <c r="B1056" s="13"/>
      <c r="C1056" s="13"/>
      <c r="D1056" s="13"/>
    </row>
    <row r="1057" spans="2:4" ht="18" customHeight="1" x14ac:dyDescent="0.25">
      <c r="B1057" s="13"/>
      <c r="C1057" s="13"/>
      <c r="D1057" s="13"/>
    </row>
    <row r="1058" spans="2:4" ht="18" customHeight="1" x14ac:dyDescent="0.25">
      <c r="B1058" s="13"/>
      <c r="C1058" s="13"/>
      <c r="D1058" s="13"/>
    </row>
    <row r="1059" spans="2:4" ht="18" customHeight="1" x14ac:dyDescent="0.25">
      <c r="B1059" s="13"/>
      <c r="C1059" s="13"/>
      <c r="D1059" s="13"/>
    </row>
    <row r="1060" spans="2:4" ht="18" customHeight="1" x14ac:dyDescent="0.25">
      <c r="B1060" s="13"/>
      <c r="C1060" s="13"/>
      <c r="D1060" s="13"/>
    </row>
    <row r="1061" spans="2:4" ht="18" customHeight="1" x14ac:dyDescent="0.25">
      <c r="B1061" s="13"/>
      <c r="C1061" s="13"/>
      <c r="D1061" s="13"/>
    </row>
    <row r="1062" spans="2:4" ht="18" customHeight="1" x14ac:dyDescent="0.25">
      <c r="B1062" s="13"/>
      <c r="C1062" s="13"/>
      <c r="D1062" s="13"/>
    </row>
    <row r="1063" spans="2:4" ht="18" customHeight="1" x14ac:dyDescent="0.25">
      <c r="B1063" s="13"/>
      <c r="C1063" s="13"/>
      <c r="D1063" s="13"/>
    </row>
    <row r="1064" spans="2:4" ht="18" customHeight="1" x14ac:dyDescent="0.25">
      <c r="B1064" s="13"/>
      <c r="C1064" s="13"/>
      <c r="D1064" s="13"/>
    </row>
    <row r="1065" spans="2:4" ht="18" customHeight="1" x14ac:dyDescent="0.25">
      <c r="B1065" s="13"/>
      <c r="C1065" s="13"/>
      <c r="D1065" s="13"/>
    </row>
    <row r="1066" spans="2:4" ht="18" customHeight="1" x14ac:dyDescent="0.25">
      <c r="B1066" s="13"/>
      <c r="C1066" s="13"/>
      <c r="D1066" s="13"/>
    </row>
    <row r="1067" spans="2:4" ht="18" customHeight="1" x14ac:dyDescent="0.25">
      <c r="B1067" s="13"/>
      <c r="C1067" s="13"/>
      <c r="D1067" s="13"/>
    </row>
    <row r="1068" spans="2:4" ht="18" customHeight="1" x14ac:dyDescent="0.25">
      <c r="B1068" s="13"/>
      <c r="C1068" s="13"/>
      <c r="D1068" s="13"/>
    </row>
    <row r="1069" spans="2:4" ht="18" customHeight="1" x14ac:dyDescent="0.25">
      <c r="B1069" s="13"/>
      <c r="C1069" s="13"/>
      <c r="D1069" s="13"/>
    </row>
    <row r="1070" spans="2:4" ht="18" customHeight="1" x14ac:dyDescent="0.25">
      <c r="B1070" s="13"/>
      <c r="C1070" s="13"/>
      <c r="D1070" s="13"/>
    </row>
    <row r="1071" spans="2:4" ht="18" customHeight="1" x14ac:dyDescent="0.25">
      <c r="B1071" s="13"/>
      <c r="C1071" s="13"/>
      <c r="D1071" s="13"/>
    </row>
    <row r="1072" spans="2:4" ht="18" customHeight="1" x14ac:dyDescent="0.25">
      <c r="B1072" s="13"/>
      <c r="C1072" s="13"/>
      <c r="D1072" s="13"/>
    </row>
    <row r="1073" spans="2:4" ht="18" customHeight="1" x14ac:dyDescent="0.25">
      <c r="B1073" s="13"/>
      <c r="C1073" s="13"/>
      <c r="D1073" s="13"/>
    </row>
    <row r="1074" spans="2:4" ht="18" customHeight="1" x14ac:dyDescent="0.25">
      <c r="B1074" s="13"/>
      <c r="C1074" s="13"/>
      <c r="D1074" s="13"/>
    </row>
    <row r="1075" spans="2:4" ht="18" customHeight="1" x14ac:dyDescent="0.25">
      <c r="B1075" s="13"/>
      <c r="C1075" s="13"/>
      <c r="D1075" s="13"/>
    </row>
    <row r="1076" spans="2:4" ht="18" customHeight="1" x14ac:dyDescent="0.25">
      <c r="B1076" s="13"/>
      <c r="C1076" s="13"/>
      <c r="D1076" s="13"/>
    </row>
    <row r="1077" spans="2:4" ht="18" customHeight="1" x14ac:dyDescent="0.25">
      <c r="B1077" s="13"/>
      <c r="C1077" s="13"/>
      <c r="D1077" s="13"/>
    </row>
    <row r="1078" spans="2:4" ht="18" customHeight="1" x14ac:dyDescent="0.25">
      <c r="B1078" s="13"/>
      <c r="C1078" s="13"/>
      <c r="D1078" s="13"/>
    </row>
    <row r="1079" spans="2:4" ht="18" customHeight="1" x14ac:dyDescent="0.25">
      <c r="B1079" s="13"/>
      <c r="C1079" s="13"/>
      <c r="D1079" s="13"/>
    </row>
    <row r="1080" spans="2:4" ht="18" customHeight="1" x14ac:dyDescent="0.25">
      <c r="B1080" s="13"/>
      <c r="C1080" s="13"/>
      <c r="D1080" s="13"/>
    </row>
    <row r="1081" spans="2:4" ht="18" customHeight="1" x14ac:dyDescent="0.25">
      <c r="B1081" s="13"/>
      <c r="C1081" s="13"/>
      <c r="D1081" s="13"/>
    </row>
    <row r="1082" spans="2:4" ht="18" customHeight="1" x14ac:dyDescent="0.25">
      <c r="B1082" s="13"/>
      <c r="C1082" s="13"/>
      <c r="D1082" s="13"/>
    </row>
    <row r="1083" spans="2:4" ht="18" customHeight="1" x14ac:dyDescent="0.25">
      <c r="B1083" s="13"/>
      <c r="C1083" s="13"/>
      <c r="D1083" s="13"/>
    </row>
    <row r="1084" spans="2:4" ht="18" customHeight="1" x14ac:dyDescent="0.25">
      <c r="B1084" s="13"/>
      <c r="C1084" s="13"/>
      <c r="D1084" s="13"/>
    </row>
    <row r="1085" spans="2:4" ht="18" customHeight="1" x14ac:dyDescent="0.25">
      <c r="B1085" s="13"/>
      <c r="C1085" s="13"/>
      <c r="D1085" s="13"/>
    </row>
    <row r="1086" spans="2:4" ht="18" customHeight="1" x14ac:dyDescent="0.25">
      <c r="B1086" s="13"/>
      <c r="C1086" s="13"/>
      <c r="D1086" s="13"/>
    </row>
    <row r="1087" spans="2:4" ht="18" customHeight="1" x14ac:dyDescent="0.25">
      <c r="B1087" s="13"/>
      <c r="C1087" s="13"/>
      <c r="D1087" s="13"/>
    </row>
    <row r="1088" spans="2:4" ht="18" customHeight="1" x14ac:dyDescent="0.25">
      <c r="B1088" s="13"/>
      <c r="C1088" s="13"/>
      <c r="D1088" s="13"/>
    </row>
    <row r="1089" spans="2:4" ht="18" customHeight="1" x14ac:dyDescent="0.25">
      <c r="B1089" s="13"/>
      <c r="C1089" s="13"/>
      <c r="D1089" s="13"/>
    </row>
    <row r="1090" spans="2:4" ht="18" customHeight="1" x14ac:dyDescent="0.25">
      <c r="B1090" s="13"/>
      <c r="C1090" s="13"/>
      <c r="D1090" s="13"/>
    </row>
    <row r="1091" spans="2:4" ht="18" customHeight="1" x14ac:dyDescent="0.25">
      <c r="B1091" s="13"/>
      <c r="C1091" s="13"/>
      <c r="D1091" s="13"/>
    </row>
    <row r="1092" spans="2:4" ht="18" customHeight="1" x14ac:dyDescent="0.25">
      <c r="B1092" s="13"/>
      <c r="C1092" s="13"/>
      <c r="D1092" s="13"/>
    </row>
    <row r="1093" spans="2:4" ht="18" customHeight="1" x14ac:dyDescent="0.25">
      <c r="B1093" s="13"/>
      <c r="C1093" s="13"/>
      <c r="D1093" s="13"/>
    </row>
    <row r="1094" spans="2:4" ht="18" customHeight="1" x14ac:dyDescent="0.25">
      <c r="B1094" s="13"/>
      <c r="C1094" s="13"/>
      <c r="D1094" s="13"/>
    </row>
    <row r="1095" spans="2:4" ht="18" customHeight="1" x14ac:dyDescent="0.25">
      <c r="B1095" s="13"/>
      <c r="C1095" s="13"/>
      <c r="D1095" s="13"/>
    </row>
    <row r="1096" spans="2:4" ht="18" customHeight="1" x14ac:dyDescent="0.25">
      <c r="B1096" s="13"/>
      <c r="C1096" s="13"/>
      <c r="D1096" s="13"/>
    </row>
    <row r="1097" spans="2:4" ht="18" customHeight="1" x14ac:dyDescent="0.25">
      <c r="B1097" s="13"/>
      <c r="C1097" s="13"/>
      <c r="D1097" s="13"/>
    </row>
    <row r="1098" spans="2:4" ht="18" customHeight="1" x14ac:dyDescent="0.25">
      <c r="B1098" s="13"/>
      <c r="C1098" s="13"/>
      <c r="D1098" s="13"/>
    </row>
    <row r="1099" spans="2:4" ht="18" customHeight="1" x14ac:dyDescent="0.25">
      <c r="B1099" s="13"/>
      <c r="C1099" s="13"/>
      <c r="D1099" s="13"/>
    </row>
    <row r="1100" spans="2:4" ht="18" customHeight="1" x14ac:dyDescent="0.25">
      <c r="B1100" s="13"/>
      <c r="C1100" s="13"/>
      <c r="D1100" s="13"/>
    </row>
    <row r="1101" spans="2:4" ht="18" customHeight="1" x14ac:dyDescent="0.25">
      <c r="B1101" s="13"/>
      <c r="C1101" s="13"/>
      <c r="D1101" s="13"/>
    </row>
    <row r="1102" spans="2:4" ht="18" customHeight="1" x14ac:dyDescent="0.25">
      <c r="B1102" s="13"/>
      <c r="C1102" s="13"/>
      <c r="D1102" s="13"/>
    </row>
    <row r="1103" spans="2:4" ht="18" customHeight="1" x14ac:dyDescent="0.25">
      <c r="B1103" s="13"/>
      <c r="C1103" s="13"/>
      <c r="D1103" s="13"/>
    </row>
    <row r="1104" spans="2:4" ht="18" customHeight="1" x14ac:dyDescent="0.25">
      <c r="B1104" s="13"/>
      <c r="C1104" s="13"/>
      <c r="D1104" s="13"/>
    </row>
    <row r="1105" spans="2:4" ht="18" customHeight="1" x14ac:dyDescent="0.25">
      <c r="B1105" s="13"/>
      <c r="C1105" s="13"/>
      <c r="D1105" s="13"/>
    </row>
    <row r="1106" spans="2:4" ht="18" customHeight="1" x14ac:dyDescent="0.25">
      <c r="B1106" s="13"/>
      <c r="C1106" s="13"/>
      <c r="D1106" s="13"/>
    </row>
    <row r="1107" spans="2:4" ht="18" customHeight="1" x14ac:dyDescent="0.25">
      <c r="B1107" s="13"/>
      <c r="C1107" s="13"/>
      <c r="D1107" s="13"/>
    </row>
    <row r="1108" spans="2:4" ht="18" customHeight="1" x14ac:dyDescent="0.25">
      <c r="B1108" s="13"/>
      <c r="C1108" s="13"/>
      <c r="D1108" s="13"/>
    </row>
    <row r="1109" spans="2:4" ht="18" customHeight="1" x14ac:dyDescent="0.25">
      <c r="B1109" s="13"/>
      <c r="C1109" s="13"/>
      <c r="D1109" s="13"/>
    </row>
    <row r="1110" spans="2:4" ht="18" customHeight="1" x14ac:dyDescent="0.25">
      <c r="B1110" s="13"/>
      <c r="C1110" s="13"/>
      <c r="D1110" s="13"/>
    </row>
    <row r="1111" spans="2:4" ht="18" customHeight="1" x14ac:dyDescent="0.25">
      <c r="B1111" s="13"/>
      <c r="C1111" s="13"/>
      <c r="D1111" s="13"/>
    </row>
    <row r="1112" spans="2:4" ht="18" customHeight="1" x14ac:dyDescent="0.25">
      <c r="B1112" s="13"/>
      <c r="C1112" s="13"/>
      <c r="D1112" s="13"/>
    </row>
    <row r="1113" spans="2:4" ht="18" customHeight="1" x14ac:dyDescent="0.25">
      <c r="B1113" s="13"/>
      <c r="C1113" s="13"/>
      <c r="D1113" s="13"/>
    </row>
    <row r="1114" spans="2:4" ht="18" customHeight="1" x14ac:dyDescent="0.25">
      <c r="B1114" s="13"/>
      <c r="C1114" s="13"/>
      <c r="D1114" s="13"/>
    </row>
    <row r="1115" spans="2:4" ht="18" customHeight="1" x14ac:dyDescent="0.25">
      <c r="B1115" s="13"/>
      <c r="C1115" s="13"/>
      <c r="D1115" s="13"/>
    </row>
    <row r="1116" spans="2:4" ht="18" customHeight="1" x14ac:dyDescent="0.25">
      <c r="B1116" s="13"/>
      <c r="C1116" s="13"/>
      <c r="D1116" s="13"/>
    </row>
    <row r="1117" spans="2:4" ht="18" customHeight="1" x14ac:dyDescent="0.25">
      <c r="B1117" s="13"/>
      <c r="C1117" s="13"/>
      <c r="D1117" s="13"/>
    </row>
    <row r="1118" spans="2:4" ht="18" customHeight="1" x14ac:dyDescent="0.25">
      <c r="B1118" s="13"/>
      <c r="C1118" s="13"/>
      <c r="D1118" s="13"/>
    </row>
    <row r="1119" spans="2:4" ht="18" customHeight="1" x14ac:dyDescent="0.25">
      <c r="B1119" s="13"/>
      <c r="C1119" s="13"/>
      <c r="D1119" s="13"/>
    </row>
    <row r="1120" spans="2:4" ht="18" customHeight="1" x14ac:dyDescent="0.25">
      <c r="B1120" s="13"/>
      <c r="C1120" s="13"/>
      <c r="D1120" s="13"/>
    </row>
    <row r="1121" spans="2:4" ht="18" customHeight="1" x14ac:dyDescent="0.25">
      <c r="B1121" s="13"/>
      <c r="C1121" s="13"/>
      <c r="D1121" s="13"/>
    </row>
    <row r="1122" spans="2:4" ht="18" customHeight="1" x14ac:dyDescent="0.25">
      <c r="B1122" s="13"/>
      <c r="C1122" s="13"/>
      <c r="D1122" s="13"/>
    </row>
    <row r="1123" spans="2:4" ht="18" customHeight="1" x14ac:dyDescent="0.25">
      <c r="B1123" s="13"/>
      <c r="C1123" s="13"/>
      <c r="D1123" s="13"/>
    </row>
    <row r="1124" spans="2:4" ht="18" customHeight="1" x14ac:dyDescent="0.25">
      <c r="B1124" s="13"/>
      <c r="C1124" s="13"/>
      <c r="D1124" s="13"/>
    </row>
    <row r="1125" spans="2:4" ht="18" customHeight="1" x14ac:dyDescent="0.25">
      <c r="B1125" s="13"/>
      <c r="C1125" s="13"/>
      <c r="D1125" s="13"/>
    </row>
    <row r="1126" spans="2:4" ht="18" customHeight="1" x14ac:dyDescent="0.25">
      <c r="B1126" s="13"/>
      <c r="C1126" s="13"/>
      <c r="D1126" s="13"/>
    </row>
    <row r="1127" spans="2:4" ht="18" customHeight="1" x14ac:dyDescent="0.25">
      <c r="B1127" s="13"/>
      <c r="C1127" s="13"/>
      <c r="D1127" s="13"/>
    </row>
    <row r="1128" spans="2:4" ht="18" customHeight="1" x14ac:dyDescent="0.25">
      <c r="B1128" s="13"/>
      <c r="C1128" s="13"/>
      <c r="D1128" s="13"/>
    </row>
    <row r="1129" spans="2:4" ht="18" customHeight="1" x14ac:dyDescent="0.25">
      <c r="B1129" s="13"/>
      <c r="C1129" s="13"/>
      <c r="D1129" s="13"/>
    </row>
    <row r="1130" spans="2:4" ht="18" customHeight="1" x14ac:dyDescent="0.25">
      <c r="B1130" s="13"/>
      <c r="C1130" s="13"/>
      <c r="D1130" s="13"/>
    </row>
    <row r="1131" spans="2:4" ht="18" customHeight="1" x14ac:dyDescent="0.25">
      <c r="B1131" s="13"/>
      <c r="C1131" s="13"/>
      <c r="D1131" s="13"/>
    </row>
    <row r="1132" spans="2:4" ht="18" customHeight="1" x14ac:dyDescent="0.25">
      <c r="B1132" s="13"/>
      <c r="C1132" s="13"/>
      <c r="D1132" s="13"/>
    </row>
    <row r="1133" spans="2:4" ht="18" customHeight="1" x14ac:dyDescent="0.25">
      <c r="B1133" s="13"/>
      <c r="C1133" s="13"/>
      <c r="D1133" s="13"/>
    </row>
    <row r="1134" spans="2:4" ht="18" customHeight="1" x14ac:dyDescent="0.25">
      <c r="B1134" s="13"/>
      <c r="C1134" s="13"/>
      <c r="D1134" s="13"/>
    </row>
    <row r="1135" spans="2:4" ht="18" customHeight="1" x14ac:dyDescent="0.25">
      <c r="B1135" s="13"/>
      <c r="C1135" s="13"/>
      <c r="D1135" s="13"/>
    </row>
    <row r="1136" spans="2:4" ht="18" customHeight="1" x14ac:dyDescent="0.25">
      <c r="B1136" s="13"/>
      <c r="C1136" s="13"/>
      <c r="D1136" s="13"/>
    </row>
    <row r="1137" spans="2:4" ht="18" customHeight="1" x14ac:dyDescent="0.25">
      <c r="B1137" s="13"/>
      <c r="C1137" s="13"/>
      <c r="D1137" s="13"/>
    </row>
    <row r="1138" spans="2:4" ht="18" customHeight="1" x14ac:dyDescent="0.25">
      <c r="B1138" s="13"/>
      <c r="C1138" s="13"/>
      <c r="D1138" s="13"/>
    </row>
    <row r="1139" spans="2:4" ht="18" customHeight="1" x14ac:dyDescent="0.25">
      <c r="B1139" s="13"/>
      <c r="C1139" s="13"/>
      <c r="D1139" s="13"/>
    </row>
    <row r="1140" spans="2:4" ht="18" customHeight="1" x14ac:dyDescent="0.25">
      <c r="B1140" s="13"/>
      <c r="C1140" s="13"/>
      <c r="D1140" s="13"/>
    </row>
    <row r="1141" spans="2:4" ht="18" customHeight="1" x14ac:dyDescent="0.25">
      <c r="B1141" s="13"/>
      <c r="C1141" s="13"/>
      <c r="D1141" s="13"/>
    </row>
    <row r="1142" spans="2:4" ht="18" customHeight="1" x14ac:dyDescent="0.25">
      <c r="B1142" s="13"/>
      <c r="C1142" s="13"/>
      <c r="D1142" s="13"/>
    </row>
    <row r="1143" spans="2:4" ht="18" customHeight="1" x14ac:dyDescent="0.25">
      <c r="B1143" s="13"/>
      <c r="C1143" s="13"/>
      <c r="D1143" s="13"/>
    </row>
    <row r="1144" spans="2:4" ht="18" customHeight="1" x14ac:dyDescent="0.25">
      <c r="B1144" s="13"/>
      <c r="C1144" s="13"/>
      <c r="D1144" s="13"/>
    </row>
    <row r="1145" spans="2:4" ht="18" customHeight="1" x14ac:dyDescent="0.25">
      <c r="B1145" s="13"/>
      <c r="C1145" s="13"/>
      <c r="D1145" s="13"/>
    </row>
    <row r="1146" spans="2:4" ht="18" customHeight="1" x14ac:dyDescent="0.25">
      <c r="B1146" s="13"/>
      <c r="C1146" s="13"/>
      <c r="D1146" s="13"/>
    </row>
    <row r="1147" spans="2:4" ht="18" customHeight="1" x14ac:dyDescent="0.25">
      <c r="B1147" s="13"/>
      <c r="C1147" s="13"/>
      <c r="D1147" s="13"/>
    </row>
    <row r="1148" spans="2:4" ht="18" customHeight="1" x14ac:dyDescent="0.25">
      <c r="B1148" s="13"/>
      <c r="C1148" s="13"/>
      <c r="D1148" s="13"/>
    </row>
    <row r="1149" spans="2:4" ht="18" customHeight="1" x14ac:dyDescent="0.25">
      <c r="B1149" s="13"/>
      <c r="C1149" s="13"/>
      <c r="D1149" s="13"/>
    </row>
    <row r="1150" spans="2:4" ht="18" customHeight="1" x14ac:dyDescent="0.25">
      <c r="B1150" s="13"/>
      <c r="C1150" s="13"/>
      <c r="D1150" s="13"/>
    </row>
    <row r="1151" spans="2:4" ht="18" customHeight="1" x14ac:dyDescent="0.25">
      <c r="B1151" s="13"/>
      <c r="C1151" s="13"/>
      <c r="D1151" s="13"/>
    </row>
    <row r="1152" spans="2:4" ht="18" customHeight="1" x14ac:dyDescent="0.25">
      <c r="B1152" s="13"/>
      <c r="C1152" s="13"/>
      <c r="D1152" s="13"/>
    </row>
    <row r="1153" spans="2:4" ht="18" customHeight="1" x14ac:dyDescent="0.25">
      <c r="B1153" s="13"/>
      <c r="C1153" s="13"/>
      <c r="D1153" s="13"/>
    </row>
    <row r="1154" spans="2:4" ht="18" customHeight="1" x14ac:dyDescent="0.25">
      <c r="B1154" s="13"/>
      <c r="C1154" s="13"/>
      <c r="D1154" s="13"/>
    </row>
    <row r="1155" spans="2:4" ht="18" customHeight="1" x14ac:dyDescent="0.25">
      <c r="B1155" s="13"/>
      <c r="C1155" s="13"/>
      <c r="D1155" s="13"/>
    </row>
    <row r="1156" spans="2:4" ht="18" customHeight="1" x14ac:dyDescent="0.25">
      <c r="B1156" s="13"/>
      <c r="C1156" s="13"/>
      <c r="D1156" s="13"/>
    </row>
    <row r="1157" spans="2:4" ht="18" customHeight="1" x14ac:dyDescent="0.25">
      <c r="B1157" s="13"/>
      <c r="C1157" s="13"/>
      <c r="D1157" s="13"/>
    </row>
    <row r="1158" spans="2:4" ht="18" customHeight="1" x14ac:dyDescent="0.25">
      <c r="B1158" s="13"/>
      <c r="C1158" s="13"/>
      <c r="D1158" s="13"/>
    </row>
    <row r="1159" spans="2:4" ht="18" customHeight="1" x14ac:dyDescent="0.25">
      <c r="B1159" s="13"/>
      <c r="C1159" s="13"/>
      <c r="D1159" s="13"/>
    </row>
    <row r="1160" spans="2:4" ht="18" customHeight="1" x14ac:dyDescent="0.25">
      <c r="B1160" s="13"/>
      <c r="C1160" s="13"/>
      <c r="D1160" s="13"/>
    </row>
    <row r="1161" spans="2:4" ht="18" customHeight="1" x14ac:dyDescent="0.25">
      <c r="B1161" s="13"/>
      <c r="C1161" s="13"/>
      <c r="D1161" s="13"/>
    </row>
    <row r="1162" spans="2:4" ht="18" customHeight="1" x14ac:dyDescent="0.25">
      <c r="B1162" s="13"/>
      <c r="C1162" s="13"/>
      <c r="D1162" s="13"/>
    </row>
    <row r="1163" spans="2:4" ht="18" customHeight="1" x14ac:dyDescent="0.25">
      <c r="B1163" s="13"/>
      <c r="C1163" s="13"/>
      <c r="D1163" s="13"/>
    </row>
    <row r="1164" spans="2:4" ht="18" customHeight="1" x14ac:dyDescent="0.25">
      <c r="B1164" s="13"/>
      <c r="C1164" s="13"/>
      <c r="D1164" s="13"/>
    </row>
    <row r="1165" spans="2:4" ht="18" customHeight="1" x14ac:dyDescent="0.25">
      <c r="B1165" s="13"/>
      <c r="C1165" s="13"/>
      <c r="D1165" s="13"/>
    </row>
    <row r="1166" spans="2:4" ht="18" customHeight="1" x14ac:dyDescent="0.25">
      <c r="B1166" s="13"/>
      <c r="C1166" s="13"/>
      <c r="D1166" s="13"/>
    </row>
    <row r="1167" spans="2:4" ht="18" customHeight="1" x14ac:dyDescent="0.25">
      <c r="B1167" s="13"/>
      <c r="C1167" s="13"/>
      <c r="D1167" s="13"/>
    </row>
    <row r="1168" spans="2:4" ht="18" customHeight="1" x14ac:dyDescent="0.25">
      <c r="B1168" s="13"/>
      <c r="C1168" s="13"/>
      <c r="D1168" s="13"/>
    </row>
    <row r="1169" spans="2:4" ht="18" customHeight="1" x14ac:dyDescent="0.25">
      <c r="B1169" s="13"/>
      <c r="C1169" s="13"/>
      <c r="D1169" s="13"/>
    </row>
    <row r="1170" spans="2:4" ht="18" customHeight="1" x14ac:dyDescent="0.25">
      <c r="B1170" s="13"/>
      <c r="C1170" s="13"/>
      <c r="D1170" s="13"/>
    </row>
    <row r="1171" spans="2:4" ht="18" customHeight="1" x14ac:dyDescent="0.25">
      <c r="B1171" s="13"/>
      <c r="C1171" s="13"/>
      <c r="D1171" s="13"/>
    </row>
    <row r="1172" spans="2:4" ht="18" customHeight="1" x14ac:dyDescent="0.25">
      <c r="B1172" s="13"/>
      <c r="C1172" s="13"/>
      <c r="D1172" s="13"/>
    </row>
    <row r="1173" spans="2:4" ht="18" customHeight="1" x14ac:dyDescent="0.25">
      <c r="B1173" s="13"/>
      <c r="C1173" s="13"/>
      <c r="D1173" s="13"/>
    </row>
    <row r="1174" spans="2:4" ht="18" customHeight="1" x14ac:dyDescent="0.25">
      <c r="B1174" s="13"/>
      <c r="C1174" s="13"/>
      <c r="D1174" s="13"/>
    </row>
    <row r="1175" spans="2:4" ht="18" customHeight="1" x14ac:dyDescent="0.25">
      <c r="B1175" s="13"/>
      <c r="C1175" s="13"/>
      <c r="D1175" s="13"/>
    </row>
    <row r="1176" spans="2:4" ht="18" customHeight="1" x14ac:dyDescent="0.25">
      <c r="B1176" s="13"/>
      <c r="C1176" s="13"/>
      <c r="D1176" s="13"/>
    </row>
    <row r="1177" spans="2:4" ht="18" customHeight="1" x14ac:dyDescent="0.25">
      <c r="B1177" s="13"/>
      <c r="C1177" s="13"/>
      <c r="D1177" s="13"/>
    </row>
    <row r="1178" spans="2:4" ht="18" customHeight="1" x14ac:dyDescent="0.25">
      <c r="B1178" s="13"/>
      <c r="C1178" s="13"/>
      <c r="D1178" s="13"/>
    </row>
    <row r="1179" spans="2:4" ht="18" customHeight="1" x14ac:dyDescent="0.25">
      <c r="B1179" s="13"/>
      <c r="C1179" s="13"/>
      <c r="D1179" s="13"/>
    </row>
    <row r="1180" spans="2:4" ht="18" customHeight="1" x14ac:dyDescent="0.25">
      <c r="B1180" s="13"/>
      <c r="C1180" s="13"/>
      <c r="D1180" s="13"/>
    </row>
    <row r="1181" spans="2:4" ht="18" customHeight="1" x14ac:dyDescent="0.25">
      <c r="B1181" s="13"/>
      <c r="C1181" s="13"/>
      <c r="D1181" s="13"/>
    </row>
    <row r="1182" spans="2:4" ht="18" customHeight="1" x14ac:dyDescent="0.25">
      <c r="B1182" s="13"/>
      <c r="C1182" s="13"/>
      <c r="D1182" s="13"/>
    </row>
    <row r="1183" spans="2:4" ht="18" customHeight="1" x14ac:dyDescent="0.25">
      <c r="B1183" s="13"/>
      <c r="C1183" s="13"/>
      <c r="D1183" s="13"/>
    </row>
    <row r="1184" spans="2:4" ht="18" customHeight="1" x14ac:dyDescent="0.25">
      <c r="B1184" s="13"/>
      <c r="C1184" s="13"/>
      <c r="D1184" s="13"/>
    </row>
    <row r="1185" spans="2:4" ht="18" customHeight="1" x14ac:dyDescent="0.25">
      <c r="B1185" s="13"/>
      <c r="C1185" s="13"/>
      <c r="D1185" s="13"/>
    </row>
    <row r="1186" spans="2:4" ht="18" customHeight="1" x14ac:dyDescent="0.25">
      <c r="B1186" s="13"/>
      <c r="C1186" s="13"/>
      <c r="D1186" s="13"/>
    </row>
    <row r="1187" spans="2:4" ht="18" customHeight="1" x14ac:dyDescent="0.25">
      <c r="B1187" s="13"/>
      <c r="C1187" s="13"/>
      <c r="D1187" s="13"/>
    </row>
    <row r="1188" spans="2:4" ht="18" customHeight="1" x14ac:dyDescent="0.25">
      <c r="B1188" s="13"/>
      <c r="C1188" s="13"/>
      <c r="D1188" s="13"/>
    </row>
    <row r="1189" spans="2:4" ht="18" customHeight="1" x14ac:dyDescent="0.25">
      <c r="B1189" s="13"/>
      <c r="C1189" s="13"/>
      <c r="D1189" s="13"/>
    </row>
    <row r="1190" spans="2:4" ht="18" customHeight="1" x14ac:dyDescent="0.25">
      <c r="B1190" s="13"/>
      <c r="C1190" s="13"/>
      <c r="D1190" s="13"/>
    </row>
    <row r="1191" spans="2:4" ht="18" customHeight="1" x14ac:dyDescent="0.25">
      <c r="B1191" s="13"/>
      <c r="C1191" s="13"/>
      <c r="D1191" s="13"/>
    </row>
    <row r="1192" spans="2:4" ht="18" customHeight="1" x14ac:dyDescent="0.25">
      <c r="B1192" s="13"/>
      <c r="C1192" s="13"/>
      <c r="D1192" s="13"/>
    </row>
    <row r="1193" spans="2:4" ht="18" customHeight="1" x14ac:dyDescent="0.25">
      <c r="B1193" s="13"/>
      <c r="C1193" s="13"/>
      <c r="D1193" s="13"/>
    </row>
    <row r="1194" spans="2:4" ht="18" customHeight="1" x14ac:dyDescent="0.25">
      <c r="B1194" s="13"/>
      <c r="C1194" s="13"/>
      <c r="D1194" s="13"/>
    </row>
    <row r="1195" spans="2:4" ht="18" customHeight="1" x14ac:dyDescent="0.25">
      <c r="B1195" s="13"/>
      <c r="C1195" s="13"/>
      <c r="D1195" s="13"/>
    </row>
    <row r="1196" spans="2:4" ht="18" customHeight="1" x14ac:dyDescent="0.25">
      <c r="B1196" s="13"/>
      <c r="C1196" s="13"/>
      <c r="D1196" s="13"/>
    </row>
    <row r="1197" spans="2:4" ht="18" customHeight="1" x14ac:dyDescent="0.25">
      <c r="B1197" s="13"/>
      <c r="C1197" s="13"/>
      <c r="D1197" s="13"/>
    </row>
    <row r="1198" spans="2:4" ht="18" customHeight="1" x14ac:dyDescent="0.25">
      <c r="B1198" s="13"/>
      <c r="C1198" s="13"/>
      <c r="D1198" s="13"/>
    </row>
    <row r="1199" spans="2:4" ht="18" customHeight="1" x14ac:dyDescent="0.25">
      <c r="B1199" s="13"/>
      <c r="C1199" s="13"/>
      <c r="D1199" s="13"/>
    </row>
    <row r="1200" spans="2:4" ht="18" customHeight="1" x14ac:dyDescent="0.25">
      <c r="B1200" s="13"/>
      <c r="C1200" s="13"/>
      <c r="D1200" s="13"/>
    </row>
    <row r="1201" spans="2:4" ht="18" customHeight="1" x14ac:dyDescent="0.25">
      <c r="B1201" s="13"/>
      <c r="C1201" s="13"/>
      <c r="D1201" s="13"/>
    </row>
    <row r="1202" spans="2:4" ht="18" customHeight="1" x14ac:dyDescent="0.25">
      <c r="B1202" s="13"/>
      <c r="C1202" s="13"/>
      <c r="D1202" s="13"/>
    </row>
    <row r="1203" spans="2:4" ht="18" customHeight="1" x14ac:dyDescent="0.25">
      <c r="B1203" s="13"/>
      <c r="C1203" s="13"/>
      <c r="D1203" s="13"/>
    </row>
    <row r="1204" spans="2:4" ht="18" customHeight="1" x14ac:dyDescent="0.25">
      <c r="B1204" s="13"/>
      <c r="C1204" s="13"/>
      <c r="D1204" s="13"/>
    </row>
    <row r="1205" spans="2:4" ht="18" customHeight="1" x14ac:dyDescent="0.25">
      <c r="B1205" s="13"/>
      <c r="C1205" s="13"/>
      <c r="D1205" s="13"/>
    </row>
    <row r="1206" spans="2:4" ht="18" customHeight="1" x14ac:dyDescent="0.25">
      <c r="B1206" s="13"/>
      <c r="C1206" s="13"/>
      <c r="D1206" s="13"/>
    </row>
    <row r="1207" spans="2:4" ht="18" customHeight="1" x14ac:dyDescent="0.25">
      <c r="B1207" s="13"/>
      <c r="C1207" s="13"/>
      <c r="D1207" s="13"/>
    </row>
    <row r="1208" spans="2:4" ht="18" customHeight="1" x14ac:dyDescent="0.25">
      <c r="B1208" s="13"/>
      <c r="C1208" s="13"/>
      <c r="D1208" s="13"/>
    </row>
    <row r="1209" spans="2:4" ht="18" customHeight="1" x14ac:dyDescent="0.25">
      <c r="B1209" s="13"/>
      <c r="C1209" s="13"/>
      <c r="D1209" s="13"/>
    </row>
    <row r="1210" spans="2:4" ht="18" customHeight="1" x14ac:dyDescent="0.25">
      <c r="B1210" s="13"/>
      <c r="C1210" s="13"/>
      <c r="D1210" s="13"/>
    </row>
    <row r="1211" spans="2:4" ht="18" customHeight="1" x14ac:dyDescent="0.25">
      <c r="B1211" s="13"/>
      <c r="C1211" s="13"/>
      <c r="D1211" s="13"/>
    </row>
    <row r="1212" spans="2:4" ht="18" customHeight="1" x14ac:dyDescent="0.25">
      <c r="B1212" s="13"/>
      <c r="C1212" s="13"/>
      <c r="D1212" s="13"/>
    </row>
    <row r="1213" spans="2:4" ht="18" customHeight="1" x14ac:dyDescent="0.25">
      <c r="B1213" s="13"/>
      <c r="C1213" s="13"/>
      <c r="D1213" s="13"/>
    </row>
    <row r="1214" spans="2:4" ht="18" customHeight="1" x14ac:dyDescent="0.25">
      <c r="B1214" s="13"/>
      <c r="C1214" s="13"/>
      <c r="D1214" s="13"/>
    </row>
    <row r="1215" spans="2:4" ht="18" customHeight="1" x14ac:dyDescent="0.25">
      <c r="B1215" s="13"/>
      <c r="C1215" s="13"/>
      <c r="D1215" s="13"/>
    </row>
    <row r="1216" spans="2:4" ht="18" customHeight="1" x14ac:dyDescent="0.25">
      <c r="B1216" s="13"/>
      <c r="C1216" s="13"/>
      <c r="D1216" s="13"/>
    </row>
    <row r="1217" spans="2:4" ht="18" customHeight="1" x14ac:dyDescent="0.25">
      <c r="B1217" s="13"/>
      <c r="C1217" s="13"/>
      <c r="D1217" s="13"/>
    </row>
    <row r="1218" spans="2:4" ht="18" customHeight="1" x14ac:dyDescent="0.25">
      <c r="B1218" s="13"/>
      <c r="C1218" s="13"/>
      <c r="D1218" s="13"/>
    </row>
    <row r="1219" spans="2:4" ht="18" customHeight="1" x14ac:dyDescent="0.25">
      <c r="B1219" s="13"/>
      <c r="C1219" s="13"/>
      <c r="D1219" s="13"/>
    </row>
    <row r="1220" spans="2:4" ht="18" customHeight="1" x14ac:dyDescent="0.25">
      <c r="B1220" s="13"/>
      <c r="C1220" s="13"/>
      <c r="D1220" s="13"/>
    </row>
    <row r="1221" spans="2:4" ht="18" customHeight="1" x14ac:dyDescent="0.25">
      <c r="B1221" s="13"/>
      <c r="C1221" s="13"/>
      <c r="D1221" s="13"/>
    </row>
    <row r="1222" spans="2:4" ht="18" customHeight="1" x14ac:dyDescent="0.25">
      <c r="B1222" s="13"/>
      <c r="C1222" s="13"/>
      <c r="D1222" s="13"/>
    </row>
    <row r="1223" spans="2:4" ht="18" customHeight="1" x14ac:dyDescent="0.25">
      <c r="B1223" s="13"/>
      <c r="C1223" s="13"/>
      <c r="D1223" s="13"/>
    </row>
    <row r="1224" spans="2:4" ht="18" customHeight="1" x14ac:dyDescent="0.25">
      <c r="B1224" s="13"/>
      <c r="C1224" s="13"/>
      <c r="D1224" s="13"/>
    </row>
    <row r="1225" spans="2:4" ht="18" customHeight="1" x14ac:dyDescent="0.25">
      <c r="B1225" s="13"/>
      <c r="C1225" s="13"/>
      <c r="D1225" s="13"/>
    </row>
    <row r="1226" spans="2:4" ht="18" customHeight="1" x14ac:dyDescent="0.25">
      <c r="B1226" s="13"/>
      <c r="C1226" s="13"/>
      <c r="D1226" s="13"/>
    </row>
    <row r="1227" spans="2:4" ht="18" customHeight="1" x14ac:dyDescent="0.25">
      <c r="B1227" s="13"/>
      <c r="C1227" s="13"/>
      <c r="D1227" s="13"/>
    </row>
    <row r="1228" spans="2:4" ht="18" customHeight="1" x14ac:dyDescent="0.25">
      <c r="B1228" s="13"/>
      <c r="C1228" s="13"/>
      <c r="D1228" s="13"/>
    </row>
    <row r="1229" spans="2:4" ht="18" customHeight="1" x14ac:dyDescent="0.25">
      <c r="B1229" s="13"/>
      <c r="C1229" s="13"/>
      <c r="D1229" s="13"/>
    </row>
    <row r="1230" spans="2:4" ht="18" customHeight="1" x14ac:dyDescent="0.25">
      <c r="B1230" s="13"/>
      <c r="C1230" s="13"/>
      <c r="D1230" s="13"/>
    </row>
    <row r="1231" spans="2:4" ht="18" customHeight="1" x14ac:dyDescent="0.25">
      <c r="B1231" s="13"/>
      <c r="C1231" s="13"/>
      <c r="D1231" s="13"/>
    </row>
    <row r="1232" spans="2:4" ht="18" customHeight="1" x14ac:dyDescent="0.25">
      <c r="B1232" s="13"/>
      <c r="C1232" s="13"/>
      <c r="D1232" s="13"/>
    </row>
    <row r="1233" spans="2:4" ht="18" customHeight="1" x14ac:dyDescent="0.25">
      <c r="B1233" s="13"/>
      <c r="C1233" s="13"/>
      <c r="D1233" s="13"/>
    </row>
    <row r="1234" spans="2:4" ht="18" customHeight="1" x14ac:dyDescent="0.25">
      <c r="B1234" s="13"/>
      <c r="C1234" s="13"/>
      <c r="D1234" s="13"/>
    </row>
    <row r="1235" spans="2:4" ht="18" customHeight="1" x14ac:dyDescent="0.25">
      <c r="B1235" s="13"/>
      <c r="C1235" s="13"/>
      <c r="D1235" s="13"/>
    </row>
    <row r="1236" spans="2:4" ht="18" customHeight="1" x14ac:dyDescent="0.25">
      <c r="B1236" s="13"/>
      <c r="C1236" s="13"/>
      <c r="D1236" s="13"/>
    </row>
    <row r="1237" spans="2:4" ht="18" customHeight="1" x14ac:dyDescent="0.25">
      <c r="B1237" s="13"/>
      <c r="C1237" s="13"/>
      <c r="D1237" s="13"/>
    </row>
    <row r="1238" spans="2:4" ht="18" customHeight="1" x14ac:dyDescent="0.25">
      <c r="B1238" s="13"/>
      <c r="C1238" s="13"/>
      <c r="D1238" s="13"/>
    </row>
    <row r="1239" spans="2:4" ht="18" customHeight="1" x14ac:dyDescent="0.25">
      <c r="B1239" s="13"/>
      <c r="C1239" s="13"/>
      <c r="D1239" s="13"/>
    </row>
    <row r="1240" spans="2:4" ht="18" customHeight="1" x14ac:dyDescent="0.25">
      <c r="B1240" s="13"/>
      <c r="C1240" s="13"/>
      <c r="D1240" s="13"/>
    </row>
    <row r="1241" spans="2:4" ht="18" customHeight="1" x14ac:dyDescent="0.25">
      <c r="B1241" s="13"/>
      <c r="C1241" s="13"/>
      <c r="D1241" s="13"/>
    </row>
    <row r="1242" spans="2:4" ht="18" customHeight="1" x14ac:dyDescent="0.25">
      <c r="B1242" s="13"/>
      <c r="C1242" s="13"/>
      <c r="D1242" s="13"/>
    </row>
  </sheetData>
  <autoFilter ref="A6:CS45"/>
  <mergeCells count="9">
    <mergeCell ref="C7:D7"/>
    <mergeCell ref="C46:D46"/>
    <mergeCell ref="A1:D1"/>
    <mergeCell ref="A2:D2"/>
    <mergeCell ref="A4:A6"/>
    <mergeCell ref="B4:B6"/>
    <mergeCell ref="C4:D4"/>
    <mergeCell ref="C5:C6"/>
    <mergeCell ref="D5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1235"/>
  <sheetViews>
    <sheetView zoomScale="90" zoomScaleNormal="90" workbookViewId="0">
      <pane xSplit="1" ySplit="5" topLeftCell="B23" activePane="bottomRight" state="frozen"/>
      <selection pane="topRight" activeCell="B1" sqref="B1"/>
      <selection pane="bottomLeft" activeCell="A7" sqref="A7"/>
      <selection pane="bottomRight" activeCell="K26" sqref="K26"/>
    </sheetView>
  </sheetViews>
  <sheetFormatPr defaultRowHeight="18" customHeight="1" x14ac:dyDescent="0.2"/>
  <cols>
    <col min="1" max="1" width="7.42578125" style="103" bestFit="1" customWidth="1"/>
    <col min="2" max="2" width="54.140625" style="110" bestFit="1" customWidth="1"/>
    <col min="3" max="4" width="6.28515625" style="63" hidden="1" customWidth="1"/>
    <col min="5" max="5" width="16.85546875" style="105" customWidth="1"/>
    <col min="6" max="6" width="16.85546875" style="106" customWidth="1"/>
    <col min="7" max="105" width="9.140625" style="64"/>
    <col min="106" max="16384" width="9.140625" style="63"/>
  </cols>
  <sheetData>
    <row r="1" spans="1:105" ht="20.25" x14ac:dyDescent="0.2">
      <c r="A1" s="205" t="s">
        <v>57</v>
      </c>
      <c r="B1" s="205"/>
      <c r="C1" s="205"/>
      <c r="D1" s="205"/>
      <c r="E1" s="205"/>
      <c r="F1" s="205"/>
    </row>
    <row r="2" spans="1:105" s="83" customFormat="1" ht="20.25" x14ac:dyDescent="0.2">
      <c r="A2" s="204" t="s">
        <v>39</v>
      </c>
      <c r="B2" s="204"/>
      <c r="C2" s="204"/>
      <c r="D2" s="204"/>
      <c r="E2" s="204"/>
      <c r="F2" s="20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4"/>
      <c r="CA2" s="84"/>
      <c r="CB2" s="84"/>
      <c r="CC2" s="84"/>
      <c r="CD2" s="84"/>
      <c r="CE2" s="84"/>
      <c r="CF2" s="84"/>
      <c r="CG2" s="84"/>
      <c r="CH2" s="84"/>
      <c r="CI2" s="84"/>
      <c r="CJ2" s="84"/>
      <c r="CK2" s="84"/>
      <c r="CL2" s="84"/>
      <c r="CM2" s="84"/>
      <c r="CN2" s="84"/>
      <c r="CO2" s="84"/>
      <c r="CP2" s="84"/>
      <c r="CQ2" s="84"/>
      <c r="CR2" s="84"/>
      <c r="CS2" s="84"/>
      <c r="CT2" s="84"/>
      <c r="CU2" s="84"/>
      <c r="CV2" s="84"/>
      <c r="CW2" s="84"/>
      <c r="CX2" s="84"/>
      <c r="CY2" s="84"/>
      <c r="CZ2" s="84"/>
      <c r="DA2" s="84"/>
    </row>
    <row r="3" spans="1:105" ht="10.5" customHeight="1" x14ac:dyDescent="0.2">
      <c r="A3" s="85"/>
      <c r="B3" s="86"/>
      <c r="C3" s="86"/>
      <c r="D3" s="86"/>
      <c r="E3" s="86"/>
      <c r="F3" s="86"/>
    </row>
    <row r="4" spans="1:105" ht="15.75" x14ac:dyDescent="0.2">
      <c r="A4" s="184" t="s">
        <v>8</v>
      </c>
      <c r="B4" s="199" t="s">
        <v>7</v>
      </c>
      <c r="C4" s="206" t="s">
        <v>6</v>
      </c>
      <c r="D4" s="207"/>
      <c r="E4" s="182" t="s">
        <v>29</v>
      </c>
      <c r="F4" s="182"/>
    </row>
    <row r="5" spans="1:105" s="65" customFormat="1" ht="15.75" x14ac:dyDescent="0.2">
      <c r="A5" s="185"/>
      <c r="B5" s="200"/>
      <c r="C5" s="208"/>
      <c r="D5" s="209"/>
      <c r="E5" s="143" t="s">
        <v>5</v>
      </c>
      <c r="F5" s="142" t="s">
        <v>4</v>
      </c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</row>
    <row r="6" spans="1:105" s="90" customFormat="1" ht="18" customHeight="1" x14ac:dyDescent="0.2">
      <c r="A6" s="87"/>
      <c r="B6" s="88" t="s">
        <v>31</v>
      </c>
      <c r="C6" s="89"/>
      <c r="D6" s="89"/>
      <c r="E6" s="202">
        <f>T6.23!C46</f>
        <v>88914211</v>
      </c>
      <c r="F6" s="203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1"/>
      <c r="BB6" s="91"/>
      <c r="BC6" s="91"/>
      <c r="BD6" s="91"/>
      <c r="BE6" s="91"/>
      <c r="BF6" s="91"/>
      <c r="BG6" s="91"/>
      <c r="BH6" s="91"/>
      <c r="BI6" s="91"/>
      <c r="BJ6" s="91"/>
      <c r="BK6" s="91"/>
      <c r="BL6" s="91"/>
      <c r="BM6" s="91"/>
      <c r="BN6" s="91"/>
      <c r="BO6" s="91"/>
      <c r="BP6" s="91"/>
      <c r="BQ6" s="91"/>
      <c r="BR6" s="91"/>
      <c r="BS6" s="91"/>
      <c r="BT6" s="91"/>
      <c r="BU6" s="91"/>
      <c r="BV6" s="91"/>
      <c r="BW6" s="91"/>
      <c r="BX6" s="91"/>
      <c r="BY6" s="91"/>
      <c r="BZ6" s="91"/>
      <c r="CA6" s="91"/>
      <c r="CB6" s="91"/>
      <c r="CC6" s="91"/>
      <c r="CD6" s="91"/>
      <c r="CE6" s="91"/>
      <c r="CF6" s="91"/>
      <c r="CG6" s="91"/>
      <c r="CH6" s="91"/>
      <c r="CI6" s="91"/>
      <c r="CJ6" s="91"/>
      <c r="CK6" s="91"/>
      <c r="CL6" s="91"/>
      <c r="CM6" s="91"/>
      <c r="CN6" s="91"/>
      <c r="CO6" s="91"/>
      <c r="CP6" s="91"/>
      <c r="CQ6" s="91"/>
      <c r="CR6" s="91"/>
      <c r="CS6" s="91"/>
      <c r="CT6" s="91"/>
      <c r="CU6" s="91"/>
      <c r="CV6" s="91"/>
      <c r="CW6" s="91"/>
      <c r="CX6" s="91"/>
      <c r="CY6" s="91"/>
      <c r="CZ6" s="91"/>
      <c r="DA6" s="91"/>
    </row>
    <row r="7" spans="1:105" ht="18" customHeight="1" x14ac:dyDescent="0.2">
      <c r="A7" s="92" t="s">
        <v>279</v>
      </c>
      <c r="B7" s="93" t="s">
        <v>280</v>
      </c>
      <c r="C7" s="94"/>
      <c r="D7" s="94"/>
      <c r="E7" s="95">
        <v>1600000</v>
      </c>
      <c r="F7" s="96"/>
    </row>
    <row r="8" spans="1:105" ht="18" customHeight="1" x14ac:dyDescent="0.2">
      <c r="A8" s="92" t="s">
        <v>279</v>
      </c>
      <c r="B8" s="93" t="s">
        <v>281</v>
      </c>
      <c r="C8" s="94"/>
      <c r="D8" s="94"/>
      <c r="E8" s="95">
        <v>1000000</v>
      </c>
      <c r="F8" s="96"/>
    </row>
    <row r="9" spans="1:105" ht="18" customHeight="1" x14ac:dyDescent="0.2">
      <c r="A9" s="92" t="s">
        <v>279</v>
      </c>
      <c r="B9" s="93" t="s">
        <v>282</v>
      </c>
      <c r="C9" s="94"/>
      <c r="D9" s="94"/>
      <c r="E9" s="95">
        <v>1000000</v>
      </c>
      <c r="F9" s="96"/>
    </row>
    <row r="10" spans="1:105" ht="18" customHeight="1" x14ac:dyDescent="0.2">
      <c r="A10" s="92" t="s">
        <v>279</v>
      </c>
      <c r="B10" s="93" t="s">
        <v>231</v>
      </c>
      <c r="C10" s="94"/>
      <c r="D10" s="94"/>
      <c r="E10" s="96">
        <v>200000</v>
      </c>
      <c r="F10" s="96"/>
    </row>
    <row r="11" spans="1:105" ht="18" customHeight="1" x14ac:dyDescent="0.2">
      <c r="A11" s="92" t="s">
        <v>279</v>
      </c>
      <c r="B11" s="93" t="s">
        <v>283</v>
      </c>
      <c r="C11" s="94"/>
      <c r="D11" s="94"/>
      <c r="E11" s="96">
        <v>500000</v>
      </c>
      <c r="F11" s="96"/>
    </row>
    <row r="12" spans="1:105" ht="18" customHeight="1" x14ac:dyDescent="0.2">
      <c r="A12" s="92" t="s">
        <v>279</v>
      </c>
      <c r="B12" s="93" t="s">
        <v>293</v>
      </c>
      <c r="C12" s="94"/>
      <c r="D12" s="94"/>
      <c r="E12" s="96"/>
      <c r="F12" s="96">
        <v>220000</v>
      </c>
    </row>
    <row r="13" spans="1:105" ht="18" customHeight="1" x14ac:dyDescent="0.25">
      <c r="A13" s="92" t="s">
        <v>294</v>
      </c>
      <c r="B13" s="113" t="s">
        <v>295</v>
      </c>
      <c r="C13" s="94"/>
      <c r="D13" s="94"/>
      <c r="E13" s="96"/>
      <c r="F13" s="96">
        <v>1800000</v>
      </c>
    </row>
    <row r="14" spans="1:105" ht="18" customHeight="1" x14ac:dyDescent="0.2">
      <c r="A14" s="92" t="s">
        <v>284</v>
      </c>
      <c r="B14" s="93" t="s">
        <v>285</v>
      </c>
      <c r="C14" s="94"/>
      <c r="D14" s="94"/>
      <c r="E14" s="96">
        <v>200000</v>
      </c>
      <c r="F14" s="96"/>
    </row>
    <row r="15" spans="1:105" ht="18" customHeight="1" x14ac:dyDescent="0.2">
      <c r="A15" s="92" t="s">
        <v>286</v>
      </c>
      <c r="B15" s="93" t="s">
        <v>287</v>
      </c>
      <c r="C15" s="94"/>
      <c r="D15" s="94"/>
      <c r="E15" s="96">
        <v>200000</v>
      </c>
      <c r="F15" s="96"/>
    </row>
    <row r="16" spans="1:105" ht="18" customHeight="1" x14ac:dyDescent="0.2">
      <c r="A16" s="92" t="s">
        <v>286</v>
      </c>
      <c r="B16" s="93" t="s">
        <v>288</v>
      </c>
      <c r="C16" s="94"/>
      <c r="D16" s="94"/>
      <c r="E16" s="96">
        <v>500000</v>
      </c>
      <c r="F16" s="96"/>
    </row>
    <row r="17" spans="1:6" ht="18" customHeight="1" x14ac:dyDescent="0.2">
      <c r="A17" s="92" t="s">
        <v>289</v>
      </c>
      <c r="B17" s="93" t="s">
        <v>290</v>
      </c>
      <c r="C17" s="94"/>
      <c r="D17" s="94"/>
      <c r="E17" s="96">
        <v>2000000</v>
      </c>
      <c r="F17" s="96"/>
    </row>
    <row r="18" spans="1:6" ht="18" customHeight="1" x14ac:dyDescent="0.2">
      <c r="A18" s="92" t="s">
        <v>291</v>
      </c>
      <c r="B18" s="93" t="s">
        <v>238</v>
      </c>
      <c r="C18" s="94"/>
      <c r="D18" s="94"/>
      <c r="E18" s="96"/>
      <c r="F18" s="96">
        <v>500000</v>
      </c>
    </row>
    <row r="19" spans="1:6" ht="18" customHeight="1" x14ac:dyDescent="0.2">
      <c r="A19" s="92" t="s">
        <v>291</v>
      </c>
      <c r="B19" s="93" t="s">
        <v>292</v>
      </c>
      <c r="C19" s="94"/>
      <c r="D19" s="94"/>
      <c r="E19" s="96">
        <v>200000</v>
      </c>
      <c r="F19" s="96" t="s">
        <v>60</v>
      </c>
    </row>
    <row r="20" spans="1:6" ht="18" customHeight="1" x14ac:dyDescent="0.2">
      <c r="A20" s="158" t="s">
        <v>307</v>
      </c>
      <c r="B20" s="127" t="s">
        <v>319</v>
      </c>
      <c r="C20" s="94"/>
      <c r="D20" s="94"/>
      <c r="E20" s="96" t="s">
        <v>60</v>
      </c>
      <c r="F20" s="96">
        <v>1840000</v>
      </c>
    </row>
    <row r="21" spans="1:6" ht="18" customHeight="1" x14ac:dyDescent="0.2">
      <c r="A21" s="92" t="s">
        <v>308</v>
      </c>
      <c r="B21" s="127" t="s">
        <v>320</v>
      </c>
      <c r="C21" s="94"/>
      <c r="D21" s="94"/>
      <c r="E21" s="96">
        <v>300000</v>
      </c>
      <c r="F21" s="96" t="s">
        <v>60</v>
      </c>
    </row>
    <row r="22" spans="1:6" ht="18" customHeight="1" x14ac:dyDescent="0.2">
      <c r="A22" s="92" t="s">
        <v>309</v>
      </c>
      <c r="B22" s="127" t="s">
        <v>321</v>
      </c>
      <c r="C22" s="94"/>
      <c r="D22" s="94"/>
      <c r="E22" s="96">
        <v>200000</v>
      </c>
      <c r="F22" s="96" t="s">
        <v>60</v>
      </c>
    </row>
    <row r="23" spans="1:6" ht="18" customHeight="1" x14ac:dyDescent="0.2">
      <c r="A23" s="92" t="s">
        <v>309</v>
      </c>
      <c r="B23" s="127" t="s">
        <v>59</v>
      </c>
      <c r="C23" s="94"/>
      <c r="D23" s="94"/>
      <c r="E23" s="96">
        <v>7043</v>
      </c>
      <c r="F23" s="96" t="s">
        <v>60</v>
      </c>
    </row>
    <row r="24" spans="1:6" ht="18" customHeight="1" x14ac:dyDescent="0.2">
      <c r="A24" s="92" t="s">
        <v>310</v>
      </c>
      <c r="B24" s="127" t="s">
        <v>322</v>
      </c>
      <c r="C24" s="94"/>
      <c r="D24" s="94"/>
      <c r="E24" s="96" t="s">
        <v>60</v>
      </c>
      <c r="F24" s="96">
        <v>1840000</v>
      </c>
    </row>
    <row r="25" spans="1:6" ht="18" customHeight="1" x14ac:dyDescent="0.2">
      <c r="A25" s="92" t="s">
        <v>311</v>
      </c>
      <c r="B25" s="127" t="s">
        <v>323</v>
      </c>
      <c r="C25" s="94"/>
      <c r="D25" s="94"/>
      <c r="E25" s="96">
        <v>500000</v>
      </c>
      <c r="F25" s="96" t="s">
        <v>60</v>
      </c>
    </row>
    <row r="26" spans="1:6" ht="18" customHeight="1" x14ac:dyDescent="0.2">
      <c r="A26" s="92" t="s">
        <v>312</v>
      </c>
      <c r="B26" s="127" t="s">
        <v>324</v>
      </c>
      <c r="C26" s="94"/>
      <c r="D26" s="94"/>
      <c r="E26" s="96">
        <v>500000</v>
      </c>
      <c r="F26" s="96" t="s">
        <v>60</v>
      </c>
    </row>
    <row r="27" spans="1:6" ht="18" customHeight="1" x14ac:dyDescent="0.2">
      <c r="A27" s="92" t="s">
        <v>313</v>
      </c>
      <c r="B27" s="127" t="s">
        <v>325</v>
      </c>
      <c r="C27" s="94"/>
      <c r="D27" s="94"/>
      <c r="E27" s="96">
        <v>1000000</v>
      </c>
      <c r="F27" s="96" t="s">
        <v>60</v>
      </c>
    </row>
    <row r="28" spans="1:6" ht="18" customHeight="1" x14ac:dyDescent="0.2">
      <c r="A28" s="92" t="s">
        <v>314</v>
      </c>
      <c r="B28" s="127" t="s">
        <v>326</v>
      </c>
      <c r="C28" s="94"/>
      <c r="D28" s="94"/>
      <c r="E28" s="96">
        <v>200000</v>
      </c>
      <c r="F28" s="96" t="s">
        <v>60</v>
      </c>
    </row>
    <row r="29" spans="1:6" ht="18" customHeight="1" x14ac:dyDescent="0.2">
      <c r="A29" s="92" t="s">
        <v>314</v>
      </c>
      <c r="B29" s="127" t="s">
        <v>327</v>
      </c>
      <c r="C29" s="94"/>
      <c r="D29" s="94"/>
      <c r="E29" s="96">
        <v>200000</v>
      </c>
      <c r="F29" s="96" t="s">
        <v>60</v>
      </c>
    </row>
    <row r="30" spans="1:6" ht="18" customHeight="1" x14ac:dyDescent="0.2">
      <c r="A30" s="92" t="s">
        <v>314</v>
      </c>
      <c r="B30" s="127" t="s">
        <v>328</v>
      </c>
      <c r="C30" s="94"/>
      <c r="D30" s="94"/>
      <c r="E30" s="96" t="s">
        <v>60</v>
      </c>
      <c r="F30" s="96">
        <v>1840000</v>
      </c>
    </row>
    <row r="31" spans="1:6" ht="18" customHeight="1" x14ac:dyDescent="0.2">
      <c r="A31" s="92" t="s">
        <v>315</v>
      </c>
      <c r="B31" s="127" t="s">
        <v>329</v>
      </c>
      <c r="C31" s="94"/>
      <c r="D31" s="94"/>
      <c r="E31" s="96">
        <v>500000</v>
      </c>
      <c r="F31" s="96" t="s">
        <v>60</v>
      </c>
    </row>
    <row r="32" spans="1:6" ht="18" customHeight="1" x14ac:dyDescent="0.2">
      <c r="A32" s="92" t="s">
        <v>315</v>
      </c>
      <c r="B32" s="127" t="s">
        <v>334</v>
      </c>
      <c r="C32" s="98"/>
      <c r="D32" s="98"/>
      <c r="E32" s="95">
        <v>245000</v>
      </c>
      <c r="F32" s="96" t="s">
        <v>60</v>
      </c>
    </row>
    <row r="33" spans="1:105" ht="18" customHeight="1" x14ac:dyDescent="0.2">
      <c r="A33" s="92" t="s">
        <v>316</v>
      </c>
      <c r="B33" s="127" t="s">
        <v>330</v>
      </c>
      <c r="C33" s="98"/>
      <c r="D33" s="98"/>
      <c r="E33" s="95">
        <v>100000</v>
      </c>
      <c r="F33" s="96" t="s">
        <v>60</v>
      </c>
    </row>
    <row r="34" spans="1:105" ht="18" customHeight="1" x14ac:dyDescent="0.2">
      <c r="A34" s="92" t="s">
        <v>317</v>
      </c>
      <c r="B34" s="127" t="s">
        <v>331</v>
      </c>
      <c r="C34" s="98"/>
      <c r="D34" s="98"/>
      <c r="E34" s="95">
        <v>1000000</v>
      </c>
      <c r="F34" s="96" t="s">
        <v>60</v>
      </c>
    </row>
    <row r="35" spans="1:105" s="101" customFormat="1" ht="18" customHeight="1" x14ac:dyDescent="0.2">
      <c r="A35" s="92" t="s">
        <v>318</v>
      </c>
      <c r="B35" s="127" t="s">
        <v>332</v>
      </c>
      <c r="C35" s="98"/>
      <c r="D35" s="98"/>
      <c r="E35" s="99">
        <v>1000000</v>
      </c>
      <c r="F35" s="100" t="s">
        <v>60</v>
      </c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  <c r="AA35" s="102"/>
      <c r="AB35" s="102"/>
      <c r="AC35" s="102"/>
      <c r="AD35" s="102"/>
      <c r="AE35" s="102"/>
      <c r="AF35" s="102"/>
      <c r="AG35" s="102"/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102"/>
      <c r="AT35" s="102"/>
      <c r="AU35" s="102"/>
      <c r="AV35" s="102"/>
      <c r="AW35" s="102"/>
      <c r="AX35" s="102"/>
      <c r="AY35" s="102"/>
      <c r="AZ35" s="102"/>
      <c r="BA35" s="102"/>
      <c r="BB35" s="102"/>
      <c r="BC35" s="102"/>
      <c r="BD35" s="102"/>
      <c r="BE35" s="102"/>
      <c r="BF35" s="102"/>
      <c r="BG35" s="102"/>
      <c r="BH35" s="102"/>
      <c r="BI35" s="102"/>
      <c r="BJ35" s="102"/>
      <c r="BK35" s="102"/>
      <c r="BL35" s="102"/>
      <c r="BM35" s="102"/>
      <c r="BN35" s="102"/>
      <c r="BO35" s="102"/>
      <c r="BP35" s="102"/>
      <c r="BQ35" s="102"/>
      <c r="BR35" s="102"/>
      <c r="BS35" s="102"/>
      <c r="BT35" s="102"/>
      <c r="BU35" s="102"/>
      <c r="BV35" s="102"/>
      <c r="BW35" s="102"/>
      <c r="BX35" s="102"/>
      <c r="BY35" s="102"/>
      <c r="BZ35" s="102"/>
      <c r="CA35" s="102"/>
      <c r="CB35" s="102"/>
      <c r="CC35" s="102"/>
      <c r="CD35" s="102"/>
      <c r="CE35" s="102"/>
      <c r="CF35" s="102"/>
      <c r="CG35" s="102"/>
      <c r="CH35" s="102"/>
      <c r="CI35" s="102"/>
      <c r="CJ35" s="102"/>
      <c r="CK35" s="102"/>
      <c r="CL35" s="102"/>
      <c r="CM35" s="102"/>
      <c r="CN35" s="102"/>
      <c r="CO35" s="102"/>
      <c r="CP35" s="102"/>
      <c r="CQ35" s="102"/>
      <c r="CR35" s="102"/>
      <c r="CS35" s="102"/>
      <c r="CT35" s="102"/>
      <c r="CU35" s="102"/>
      <c r="CV35" s="102"/>
      <c r="CW35" s="102"/>
      <c r="CX35" s="102"/>
      <c r="CY35" s="102"/>
      <c r="CZ35" s="102"/>
      <c r="DA35" s="102"/>
    </row>
    <row r="36" spans="1:105" s="101" customFormat="1" ht="18" customHeight="1" x14ac:dyDescent="0.2">
      <c r="A36" s="92" t="s">
        <v>318</v>
      </c>
      <c r="B36" s="127" t="s">
        <v>333</v>
      </c>
      <c r="C36" s="98"/>
      <c r="D36" s="98"/>
      <c r="E36" s="99">
        <v>500000</v>
      </c>
      <c r="F36" s="100" t="s">
        <v>60</v>
      </c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02"/>
      <c r="Y36" s="102"/>
      <c r="Z36" s="102"/>
      <c r="AA36" s="102"/>
      <c r="AB36" s="102"/>
      <c r="AC36" s="102"/>
      <c r="AD36" s="102"/>
      <c r="AE36" s="102"/>
      <c r="AF36" s="102"/>
      <c r="AG36" s="102"/>
      <c r="AH36" s="102"/>
      <c r="AI36" s="102"/>
      <c r="AJ36" s="102"/>
      <c r="AK36" s="102"/>
      <c r="AL36" s="102"/>
      <c r="AM36" s="102"/>
      <c r="AN36" s="102"/>
      <c r="AO36" s="102"/>
      <c r="AP36" s="102"/>
      <c r="AQ36" s="102"/>
      <c r="AR36" s="102"/>
      <c r="AS36" s="102"/>
      <c r="AT36" s="102"/>
      <c r="AU36" s="102"/>
      <c r="AV36" s="102"/>
      <c r="AW36" s="102"/>
      <c r="AX36" s="102"/>
      <c r="AY36" s="102"/>
      <c r="AZ36" s="102"/>
      <c r="BA36" s="102"/>
      <c r="BB36" s="102"/>
      <c r="BC36" s="102"/>
      <c r="BD36" s="102"/>
      <c r="BE36" s="102"/>
      <c r="BF36" s="102"/>
      <c r="BG36" s="102"/>
      <c r="BH36" s="102"/>
      <c r="BI36" s="102"/>
      <c r="BJ36" s="102"/>
      <c r="BK36" s="102"/>
      <c r="BL36" s="102"/>
      <c r="BM36" s="102"/>
      <c r="BN36" s="102"/>
      <c r="BO36" s="102"/>
      <c r="BP36" s="102"/>
      <c r="BQ36" s="102"/>
      <c r="BR36" s="102"/>
      <c r="BS36" s="102"/>
      <c r="BT36" s="102"/>
      <c r="BU36" s="102"/>
      <c r="BV36" s="102"/>
      <c r="BW36" s="102"/>
      <c r="BX36" s="102"/>
      <c r="BY36" s="102"/>
      <c r="BZ36" s="102"/>
      <c r="CA36" s="102"/>
      <c r="CB36" s="102"/>
      <c r="CC36" s="102"/>
      <c r="CD36" s="102"/>
      <c r="CE36" s="102"/>
      <c r="CF36" s="102"/>
      <c r="CG36" s="102"/>
      <c r="CH36" s="102"/>
      <c r="CI36" s="102"/>
      <c r="CJ36" s="102"/>
      <c r="CK36" s="102"/>
      <c r="CL36" s="102"/>
      <c r="CM36" s="102"/>
      <c r="CN36" s="102"/>
      <c r="CO36" s="102"/>
      <c r="CP36" s="102"/>
      <c r="CQ36" s="102"/>
      <c r="CR36" s="102"/>
      <c r="CS36" s="102"/>
      <c r="CT36" s="102"/>
      <c r="CU36" s="102"/>
      <c r="CV36" s="102"/>
      <c r="CW36" s="102"/>
      <c r="CX36" s="102"/>
      <c r="CY36" s="102"/>
      <c r="CZ36" s="102"/>
      <c r="DA36" s="102"/>
    </row>
    <row r="37" spans="1:105" s="112" customFormat="1" ht="18" customHeight="1" x14ac:dyDescent="0.25">
      <c r="A37" s="67"/>
      <c r="B37" s="196" t="s">
        <v>61</v>
      </c>
      <c r="C37" s="196"/>
      <c r="D37" s="196"/>
      <c r="E37" s="38">
        <f>SUM(E7:E36)</f>
        <v>13652043</v>
      </c>
      <c r="F37" s="38">
        <f>SUM(F7:F36)</f>
        <v>8040000</v>
      </c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  <c r="AE37" s="111"/>
      <c r="AF37" s="111"/>
      <c r="AG37" s="111"/>
      <c r="AH37" s="111"/>
      <c r="AI37" s="111"/>
      <c r="AJ37" s="111"/>
      <c r="AK37" s="111"/>
      <c r="AL37" s="111"/>
      <c r="AM37" s="111"/>
      <c r="AN37" s="111"/>
      <c r="AO37" s="111"/>
      <c r="AP37" s="111"/>
      <c r="AQ37" s="111"/>
      <c r="AR37" s="111"/>
      <c r="AS37" s="111"/>
      <c r="AT37" s="111"/>
      <c r="AU37" s="111"/>
      <c r="AV37" s="111"/>
      <c r="AW37" s="111"/>
      <c r="AX37" s="111"/>
      <c r="AY37" s="111"/>
      <c r="AZ37" s="111"/>
      <c r="BA37" s="111"/>
      <c r="BB37" s="111"/>
      <c r="BC37" s="111"/>
      <c r="BD37" s="111"/>
      <c r="BE37" s="111"/>
      <c r="BF37" s="111"/>
      <c r="BG37" s="111"/>
      <c r="BH37" s="111"/>
      <c r="BI37" s="111"/>
      <c r="BJ37" s="111"/>
      <c r="BK37" s="111"/>
      <c r="BL37" s="111"/>
      <c r="BM37" s="111"/>
      <c r="BN37" s="111"/>
      <c r="BO37" s="111"/>
      <c r="BP37" s="111"/>
      <c r="BQ37" s="111"/>
      <c r="BR37" s="111"/>
      <c r="BS37" s="111"/>
      <c r="BT37" s="111"/>
      <c r="BU37" s="111"/>
      <c r="BV37" s="111"/>
      <c r="BW37" s="111"/>
      <c r="BX37" s="111"/>
      <c r="BY37" s="111"/>
      <c r="BZ37" s="111"/>
      <c r="CA37" s="111"/>
      <c r="CB37" s="111"/>
      <c r="CC37" s="111"/>
      <c r="CD37" s="111"/>
      <c r="CE37" s="111"/>
      <c r="CF37" s="111"/>
      <c r="CG37" s="111"/>
      <c r="CH37" s="111"/>
      <c r="CI37" s="111"/>
      <c r="CJ37" s="111"/>
      <c r="CK37" s="111"/>
      <c r="CL37" s="111"/>
      <c r="CM37" s="111"/>
      <c r="CN37" s="111"/>
      <c r="CO37" s="111"/>
      <c r="CP37" s="111"/>
      <c r="CQ37" s="111"/>
      <c r="CR37" s="111"/>
      <c r="CS37" s="111"/>
      <c r="CT37" s="111"/>
      <c r="CU37" s="111"/>
      <c r="CV37" s="111"/>
      <c r="CW37" s="111"/>
      <c r="CX37" s="111"/>
      <c r="CY37" s="111"/>
      <c r="CZ37" s="111"/>
      <c r="DA37" s="111"/>
    </row>
    <row r="38" spans="1:105" s="108" customFormat="1" ht="18" customHeight="1" x14ac:dyDescent="0.3">
      <c r="A38" s="132"/>
      <c r="B38" s="178" t="s">
        <v>306</v>
      </c>
      <c r="C38" s="178"/>
      <c r="D38" s="178"/>
      <c r="E38" s="197">
        <f>E6+E37-F37</f>
        <v>94526254</v>
      </c>
      <c r="F38" s="198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  <c r="BB38" s="64"/>
      <c r="BC38" s="64"/>
      <c r="BD38" s="64"/>
      <c r="BE38" s="64"/>
      <c r="BF38" s="64"/>
      <c r="BG38" s="64"/>
      <c r="BH38" s="64"/>
      <c r="BI38" s="64"/>
      <c r="BJ38" s="64"/>
      <c r="BK38" s="64"/>
      <c r="BL38" s="64"/>
      <c r="BM38" s="64"/>
      <c r="BN38" s="64"/>
      <c r="BO38" s="64"/>
      <c r="BP38" s="64"/>
      <c r="BQ38" s="64"/>
      <c r="BR38" s="64"/>
      <c r="BS38" s="64"/>
      <c r="BT38" s="64"/>
      <c r="BU38" s="64"/>
      <c r="BV38" s="64"/>
      <c r="BW38" s="64"/>
      <c r="BX38" s="64"/>
      <c r="BY38" s="64"/>
      <c r="BZ38" s="64"/>
      <c r="CA38" s="64"/>
      <c r="CB38" s="64"/>
      <c r="CC38" s="64"/>
      <c r="CD38" s="64"/>
      <c r="CE38" s="64"/>
      <c r="CF38" s="64"/>
      <c r="CG38" s="64"/>
      <c r="CH38" s="64"/>
      <c r="CI38" s="64"/>
      <c r="CJ38" s="64"/>
      <c r="CK38" s="64"/>
      <c r="CL38" s="64"/>
      <c r="CM38" s="64"/>
      <c r="CN38" s="64"/>
      <c r="CO38" s="64"/>
      <c r="CP38" s="64"/>
      <c r="CQ38" s="64"/>
      <c r="CR38" s="64"/>
      <c r="CS38" s="64"/>
      <c r="CT38" s="64"/>
      <c r="CU38" s="64"/>
      <c r="CV38" s="64"/>
      <c r="CW38" s="64"/>
      <c r="CX38" s="64"/>
      <c r="CY38" s="64"/>
      <c r="CZ38" s="64"/>
      <c r="DA38" s="64"/>
    </row>
    <row r="39" spans="1:105" s="108" customFormat="1" ht="18" customHeight="1" x14ac:dyDescent="0.2">
      <c r="A39" s="103"/>
      <c r="B39" s="104"/>
      <c r="C39" s="104"/>
      <c r="D39" s="105"/>
      <c r="E39" s="106"/>
      <c r="F39" s="107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  <c r="BB39" s="64"/>
      <c r="BC39" s="64"/>
      <c r="BD39" s="64"/>
      <c r="BE39" s="64"/>
      <c r="BF39" s="64"/>
      <c r="BG39" s="64"/>
      <c r="BH39" s="64"/>
      <c r="BI39" s="64"/>
      <c r="BJ39" s="64"/>
      <c r="BK39" s="64"/>
      <c r="BL39" s="64"/>
      <c r="BM39" s="64"/>
      <c r="BN39" s="64"/>
      <c r="BO39" s="64"/>
      <c r="BP39" s="64"/>
      <c r="BQ39" s="64"/>
      <c r="BR39" s="64"/>
      <c r="BS39" s="64"/>
      <c r="BT39" s="64"/>
      <c r="BU39" s="64"/>
      <c r="BV39" s="64"/>
      <c r="BW39" s="64"/>
      <c r="BX39" s="64"/>
      <c r="BY39" s="64"/>
      <c r="BZ39" s="64"/>
      <c r="CA39" s="64"/>
      <c r="CB39" s="64"/>
      <c r="CC39" s="64"/>
      <c r="CD39" s="64"/>
      <c r="CE39" s="64"/>
      <c r="CF39" s="64"/>
      <c r="CG39" s="64"/>
      <c r="CH39" s="64"/>
      <c r="CI39" s="64"/>
      <c r="CJ39" s="64"/>
      <c r="CK39" s="64"/>
      <c r="CL39" s="64"/>
      <c r="CM39" s="64"/>
      <c r="CN39" s="64"/>
      <c r="CO39" s="64"/>
      <c r="CP39" s="64"/>
      <c r="CQ39" s="64"/>
      <c r="CR39" s="64"/>
      <c r="CS39" s="64"/>
      <c r="CT39" s="64"/>
      <c r="CU39" s="64"/>
      <c r="CV39" s="64"/>
      <c r="CW39" s="64"/>
      <c r="CX39" s="64"/>
      <c r="CY39" s="64"/>
      <c r="CZ39" s="64"/>
      <c r="DA39" s="64"/>
    </row>
    <row r="40" spans="1:105" s="108" customFormat="1" ht="18" customHeight="1" x14ac:dyDescent="0.2">
      <c r="A40" s="103"/>
      <c r="B40" s="104"/>
      <c r="C40" s="104"/>
      <c r="D40" s="105"/>
      <c r="E40" s="106"/>
      <c r="F40" s="107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4"/>
      <c r="BM40" s="64"/>
      <c r="BN40" s="64"/>
      <c r="BO40" s="64"/>
      <c r="BP40" s="64"/>
      <c r="BQ40" s="64"/>
      <c r="BR40" s="64"/>
      <c r="BS40" s="64"/>
      <c r="BT40" s="64"/>
      <c r="BU40" s="64"/>
      <c r="BV40" s="64"/>
      <c r="BW40" s="64"/>
      <c r="BX40" s="64"/>
      <c r="BY40" s="64"/>
      <c r="BZ40" s="64"/>
      <c r="CA40" s="64"/>
      <c r="CB40" s="64"/>
      <c r="CC40" s="64"/>
      <c r="CD40" s="64"/>
      <c r="CE40" s="64"/>
      <c r="CF40" s="64"/>
      <c r="CG40" s="64"/>
      <c r="CH40" s="64"/>
      <c r="CI40" s="64"/>
      <c r="CJ40" s="64"/>
      <c r="CK40" s="64"/>
      <c r="CL40" s="64"/>
      <c r="CM40" s="64"/>
      <c r="CN40" s="64"/>
      <c r="CO40" s="64"/>
      <c r="CP40" s="64"/>
      <c r="CQ40" s="64"/>
      <c r="CR40" s="64"/>
      <c r="CS40" s="64"/>
      <c r="CT40" s="64"/>
      <c r="CU40" s="64"/>
      <c r="CV40" s="64"/>
      <c r="CW40" s="64"/>
      <c r="CX40" s="64"/>
      <c r="CY40" s="64"/>
      <c r="CZ40" s="64"/>
      <c r="DA40" s="64"/>
    </row>
    <row r="41" spans="1:105" s="109" customFormat="1" ht="18" customHeight="1" x14ac:dyDescent="0.2">
      <c r="A41" s="103"/>
      <c r="B41" s="104"/>
      <c r="C41" s="104"/>
      <c r="D41" s="105"/>
      <c r="E41" s="106"/>
      <c r="F41" s="107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4"/>
      <c r="BM41" s="64"/>
      <c r="BN41" s="64"/>
      <c r="BO41" s="64"/>
      <c r="BP41" s="64"/>
      <c r="BQ41" s="64"/>
      <c r="BR41" s="64"/>
      <c r="BS41" s="64"/>
      <c r="BT41" s="64"/>
      <c r="BU41" s="64"/>
      <c r="BV41" s="64"/>
      <c r="BW41" s="64"/>
      <c r="BX41" s="64"/>
      <c r="BY41" s="64"/>
      <c r="BZ41" s="64"/>
      <c r="CA41" s="64"/>
      <c r="CB41" s="64"/>
      <c r="CC41" s="64"/>
      <c r="CD41" s="64"/>
      <c r="CE41" s="64"/>
      <c r="CF41" s="64"/>
      <c r="CG41" s="64"/>
      <c r="CH41" s="64"/>
      <c r="CI41" s="64"/>
      <c r="CJ41" s="64"/>
      <c r="CK41" s="64"/>
      <c r="CL41" s="64"/>
      <c r="CM41" s="64"/>
      <c r="CN41" s="64"/>
      <c r="CO41" s="64"/>
      <c r="CP41" s="64"/>
      <c r="CQ41" s="64"/>
      <c r="CR41" s="64"/>
      <c r="CS41" s="64"/>
      <c r="CT41" s="64"/>
      <c r="CU41" s="64"/>
      <c r="CV41" s="64"/>
      <c r="CW41" s="64"/>
      <c r="CX41" s="64"/>
      <c r="CY41" s="64"/>
      <c r="CZ41" s="64"/>
      <c r="DA41" s="64"/>
    </row>
    <row r="42" spans="1:105" s="64" customFormat="1" ht="18" customHeight="1" x14ac:dyDescent="0.2">
      <c r="A42" s="103"/>
      <c r="B42" s="104"/>
      <c r="C42" s="104"/>
      <c r="D42" s="105"/>
      <c r="E42" s="106"/>
      <c r="F42" s="107"/>
    </row>
    <row r="43" spans="1:105" ht="18" customHeight="1" x14ac:dyDescent="0.2">
      <c r="B43" s="104"/>
      <c r="C43" s="104"/>
      <c r="D43" s="105"/>
      <c r="E43" s="106"/>
      <c r="F43" s="107"/>
    </row>
    <row r="44" spans="1:105" ht="18" customHeight="1" x14ac:dyDescent="0.2">
      <c r="B44" s="104"/>
      <c r="C44" s="104"/>
      <c r="D44" s="105"/>
      <c r="E44" s="106"/>
      <c r="F44" s="107"/>
    </row>
    <row r="45" spans="1:105" ht="18" customHeight="1" x14ac:dyDescent="0.2">
      <c r="B45" s="104"/>
      <c r="C45" s="104"/>
      <c r="D45" s="105"/>
      <c r="E45" s="106"/>
      <c r="F45" s="107"/>
    </row>
    <row r="46" spans="1:105" ht="18" customHeight="1" x14ac:dyDescent="0.2">
      <c r="B46" s="63"/>
    </row>
    <row r="47" spans="1:105" ht="18" customHeight="1" x14ac:dyDescent="0.2">
      <c r="B47" s="63"/>
    </row>
    <row r="48" spans="1:105" ht="18" customHeight="1" x14ac:dyDescent="0.2">
      <c r="B48" s="63"/>
    </row>
    <row r="49" spans="2:6" ht="18" customHeight="1" x14ac:dyDescent="0.2">
      <c r="B49" s="63"/>
    </row>
    <row r="50" spans="2:6" ht="18" customHeight="1" x14ac:dyDescent="0.2">
      <c r="B50" s="63"/>
    </row>
    <row r="51" spans="2:6" ht="18" customHeight="1" x14ac:dyDescent="0.2">
      <c r="B51" s="63"/>
    </row>
    <row r="52" spans="2:6" ht="18" customHeight="1" x14ac:dyDescent="0.2">
      <c r="B52" s="63"/>
    </row>
    <row r="53" spans="2:6" ht="18" customHeight="1" x14ac:dyDescent="0.2">
      <c r="B53" s="63"/>
    </row>
    <row r="54" spans="2:6" ht="18" customHeight="1" x14ac:dyDescent="0.2">
      <c r="B54" s="63"/>
    </row>
    <row r="55" spans="2:6" ht="18" customHeight="1" x14ac:dyDescent="0.2">
      <c r="B55" s="63"/>
    </row>
    <row r="56" spans="2:6" ht="18" customHeight="1" x14ac:dyDescent="0.2">
      <c r="B56" s="63"/>
    </row>
    <row r="57" spans="2:6" ht="18" customHeight="1" x14ac:dyDescent="0.2">
      <c r="B57" s="63"/>
    </row>
    <row r="58" spans="2:6" ht="18" customHeight="1" x14ac:dyDescent="0.2">
      <c r="B58" s="63"/>
    </row>
    <row r="59" spans="2:6" ht="18" customHeight="1" x14ac:dyDescent="0.2">
      <c r="B59" s="63"/>
    </row>
    <row r="60" spans="2:6" ht="18" customHeight="1" x14ac:dyDescent="0.2">
      <c r="B60" s="63"/>
      <c r="E60" s="63"/>
      <c r="F60" s="63"/>
    </row>
    <row r="61" spans="2:6" ht="18" customHeight="1" x14ac:dyDescent="0.2">
      <c r="B61" s="63"/>
      <c r="E61" s="63"/>
      <c r="F61" s="63"/>
    </row>
    <row r="62" spans="2:6" ht="18" customHeight="1" x14ac:dyDescent="0.2">
      <c r="B62" s="63"/>
      <c r="E62" s="63"/>
      <c r="F62" s="63"/>
    </row>
    <row r="63" spans="2:6" ht="18" customHeight="1" x14ac:dyDescent="0.2">
      <c r="B63" s="63"/>
      <c r="E63" s="63"/>
      <c r="F63" s="63"/>
    </row>
    <row r="64" spans="2:6" ht="18" customHeight="1" x14ac:dyDescent="0.2">
      <c r="B64" s="63"/>
      <c r="E64" s="63"/>
      <c r="F64" s="63"/>
    </row>
    <row r="65" spans="2:6" ht="18" customHeight="1" x14ac:dyDescent="0.2">
      <c r="B65" s="63"/>
      <c r="E65" s="63"/>
      <c r="F65" s="63"/>
    </row>
    <row r="66" spans="2:6" ht="18" customHeight="1" x14ac:dyDescent="0.2">
      <c r="B66" s="63"/>
      <c r="E66" s="63"/>
      <c r="F66" s="63"/>
    </row>
    <row r="67" spans="2:6" ht="18" customHeight="1" x14ac:dyDescent="0.2">
      <c r="B67" s="63"/>
      <c r="E67" s="63"/>
      <c r="F67" s="63"/>
    </row>
    <row r="68" spans="2:6" ht="18" customHeight="1" x14ac:dyDescent="0.2">
      <c r="B68" s="63"/>
      <c r="E68" s="63"/>
      <c r="F68" s="63"/>
    </row>
    <row r="69" spans="2:6" ht="18" customHeight="1" x14ac:dyDescent="0.2">
      <c r="B69" s="63"/>
      <c r="E69" s="63"/>
      <c r="F69" s="63"/>
    </row>
    <row r="70" spans="2:6" ht="18" customHeight="1" x14ac:dyDescent="0.2">
      <c r="B70" s="63"/>
      <c r="E70" s="63"/>
      <c r="F70" s="63"/>
    </row>
    <row r="71" spans="2:6" ht="18" customHeight="1" x14ac:dyDescent="0.2">
      <c r="B71" s="63"/>
      <c r="E71" s="63"/>
      <c r="F71" s="63"/>
    </row>
    <row r="72" spans="2:6" ht="18" customHeight="1" x14ac:dyDescent="0.2">
      <c r="B72" s="63"/>
      <c r="E72" s="63"/>
      <c r="F72" s="63"/>
    </row>
    <row r="73" spans="2:6" ht="18" customHeight="1" x14ac:dyDescent="0.2">
      <c r="B73" s="63"/>
      <c r="E73" s="63"/>
      <c r="F73" s="63"/>
    </row>
    <row r="74" spans="2:6" ht="18" customHeight="1" x14ac:dyDescent="0.2">
      <c r="B74" s="63"/>
      <c r="E74" s="63"/>
      <c r="F74" s="63"/>
    </row>
    <row r="75" spans="2:6" ht="18" customHeight="1" x14ac:dyDescent="0.2">
      <c r="B75" s="63"/>
      <c r="E75" s="63"/>
      <c r="F75" s="63"/>
    </row>
    <row r="76" spans="2:6" ht="18" customHeight="1" x14ac:dyDescent="0.2">
      <c r="B76" s="63"/>
      <c r="E76" s="63"/>
      <c r="F76" s="63"/>
    </row>
    <row r="77" spans="2:6" ht="18" customHeight="1" x14ac:dyDescent="0.2">
      <c r="B77" s="63"/>
      <c r="E77" s="63"/>
      <c r="F77" s="63"/>
    </row>
    <row r="78" spans="2:6" ht="18" customHeight="1" x14ac:dyDescent="0.2">
      <c r="B78" s="63"/>
      <c r="E78" s="63"/>
      <c r="F78" s="63"/>
    </row>
    <row r="79" spans="2:6" ht="18" customHeight="1" x14ac:dyDescent="0.2">
      <c r="B79" s="63"/>
      <c r="E79" s="63"/>
      <c r="F79" s="63"/>
    </row>
    <row r="80" spans="2:6" ht="18" customHeight="1" x14ac:dyDescent="0.2">
      <c r="B80" s="63"/>
      <c r="E80" s="63"/>
      <c r="F80" s="63"/>
    </row>
    <row r="81" spans="2:6" ht="18" customHeight="1" x14ac:dyDescent="0.2">
      <c r="B81" s="63"/>
      <c r="E81" s="63"/>
      <c r="F81" s="63"/>
    </row>
    <row r="82" spans="2:6" ht="18" customHeight="1" x14ac:dyDescent="0.2">
      <c r="B82" s="63"/>
      <c r="E82" s="63"/>
      <c r="F82" s="63"/>
    </row>
    <row r="83" spans="2:6" ht="18" customHeight="1" x14ac:dyDescent="0.2">
      <c r="B83" s="63"/>
      <c r="E83" s="63"/>
      <c r="F83" s="63"/>
    </row>
    <row r="84" spans="2:6" ht="18" customHeight="1" x14ac:dyDescent="0.2">
      <c r="B84" s="63"/>
      <c r="E84" s="63"/>
      <c r="F84" s="63"/>
    </row>
    <row r="85" spans="2:6" ht="18" customHeight="1" x14ac:dyDescent="0.2">
      <c r="B85" s="63"/>
      <c r="E85" s="63"/>
      <c r="F85" s="63"/>
    </row>
    <row r="86" spans="2:6" ht="18" customHeight="1" x14ac:dyDescent="0.2">
      <c r="B86" s="63"/>
      <c r="E86" s="63"/>
      <c r="F86" s="63"/>
    </row>
    <row r="87" spans="2:6" ht="18" customHeight="1" x14ac:dyDescent="0.2">
      <c r="B87" s="63"/>
      <c r="E87" s="63"/>
      <c r="F87" s="63"/>
    </row>
    <row r="88" spans="2:6" ht="18" customHeight="1" x14ac:dyDescent="0.2">
      <c r="B88" s="63"/>
      <c r="E88" s="63"/>
      <c r="F88" s="63"/>
    </row>
    <row r="89" spans="2:6" ht="18" customHeight="1" x14ac:dyDescent="0.2">
      <c r="B89" s="63"/>
      <c r="E89" s="63"/>
      <c r="F89" s="63"/>
    </row>
    <row r="90" spans="2:6" ht="18" customHeight="1" x14ac:dyDescent="0.2">
      <c r="B90" s="63"/>
      <c r="E90" s="63"/>
      <c r="F90" s="63"/>
    </row>
    <row r="91" spans="2:6" ht="18" customHeight="1" x14ac:dyDescent="0.2">
      <c r="B91" s="63"/>
      <c r="E91" s="63"/>
      <c r="F91" s="63"/>
    </row>
    <row r="92" spans="2:6" ht="18" customHeight="1" x14ac:dyDescent="0.2">
      <c r="B92" s="63"/>
      <c r="E92" s="63"/>
      <c r="F92" s="63"/>
    </row>
    <row r="93" spans="2:6" ht="18" customHeight="1" x14ac:dyDescent="0.2">
      <c r="B93" s="63"/>
      <c r="E93" s="63"/>
      <c r="F93" s="63"/>
    </row>
    <row r="94" spans="2:6" ht="18" customHeight="1" x14ac:dyDescent="0.2">
      <c r="B94" s="63"/>
      <c r="E94" s="63"/>
      <c r="F94" s="63"/>
    </row>
    <row r="95" spans="2:6" ht="18" customHeight="1" x14ac:dyDescent="0.2">
      <c r="B95" s="63"/>
      <c r="E95" s="63"/>
      <c r="F95" s="63"/>
    </row>
    <row r="96" spans="2:6" ht="18" customHeight="1" x14ac:dyDescent="0.2">
      <c r="B96" s="63"/>
      <c r="E96" s="63"/>
      <c r="F96" s="63"/>
    </row>
    <row r="97" spans="2:6" ht="18" customHeight="1" x14ac:dyDescent="0.2">
      <c r="B97" s="63"/>
      <c r="E97" s="63"/>
      <c r="F97" s="63"/>
    </row>
    <row r="98" spans="2:6" ht="18" customHeight="1" x14ac:dyDescent="0.2">
      <c r="B98" s="63"/>
      <c r="E98" s="63"/>
      <c r="F98" s="63"/>
    </row>
    <row r="99" spans="2:6" ht="18" customHeight="1" x14ac:dyDescent="0.2">
      <c r="B99" s="63"/>
      <c r="E99" s="63"/>
      <c r="F99" s="63"/>
    </row>
    <row r="100" spans="2:6" ht="18" customHeight="1" x14ac:dyDescent="0.2">
      <c r="B100" s="63"/>
      <c r="E100" s="63"/>
      <c r="F100" s="63"/>
    </row>
    <row r="101" spans="2:6" ht="18" customHeight="1" x14ac:dyDescent="0.2">
      <c r="B101" s="63"/>
      <c r="E101" s="63"/>
      <c r="F101" s="63"/>
    </row>
    <row r="102" spans="2:6" ht="18" customHeight="1" x14ac:dyDescent="0.2">
      <c r="B102" s="63"/>
      <c r="E102" s="63"/>
      <c r="F102" s="63"/>
    </row>
    <row r="103" spans="2:6" ht="18" customHeight="1" x14ac:dyDescent="0.2">
      <c r="B103" s="63"/>
      <c r="E103" s="63"/>
      <c r="F103" s="63"/>
    </row>
    <row r="104" spans="2:6" ht="18" customHeight="1" x14ac:dyDescent="0.2">
      <c r="B104" s="63"/>
      <c r="E104" s="63"/>
      <c r="F104" s="63"/>
    </row>
    <row r="105" spans="2:6" ht="18" customHeight="1" x14ac:dyDescent="0.2">
      <c r="B105" s="63"/>
      <c r="E105" s="63"/>
      <c r="F105" s="63"/>
    </row>
    <row r="106" spans="2:6" ht="18" customHeight="1" x14ac:dyDescent="0.2">
      <c r="B106" s="63"/>
      <c r="E106" s="63"/>
      <c r="F106" s="63"/>
    </row>
    <row r="107" spans="2:6" ht="18" customHeight="1" x14ac:dyDescent="0.2">
      <c r="B107" s="63"/>
      <c r="E107" s="63"/>
      <c r="F107" s="63"/>
    </row>
    <row r="108" spans="2:6" ht="18" customHeight="1" x14ac:dyDescent="0.2">
      <c r="B108" s="63"/>
      <c r="E108" s="63"/>
      <c r="F108" s="63"/>
    </row>
    <row r="109" spans="2:6" ht="18" customHeight="1" x14ac:dyDescent="0.2">
      <c r="B109" s="63"/>
      <c r="E109" s="63"/>
      <c r="F109" s="63"/>
    </row>
    <row r="110" spans="2:6" ht="18" customHeight="1" x14ac:dyDescent="0.2">
      <c r="B110" s="63"/>
      <c r="E110" s="63"/>
      <c r="F110" s="63"/>
    </row>
    <row r="111" spans="2:6" ht="18" customHeight="1" x14ac:dyDescent="0.2">
      <c r="B111" s="63"/>
      <c r="E111" s="63"/>
      <c r="F111" s="63"/>
    </row>
    <row r="112" spans="2:6" ht="18" customHeight="1" x14ac:dyDescent="0.2">
      <c r="B112" s="63"/>
      <c r="E112" s="63"/>
      <c r="F112" s="63"/>
    </row>
    <row r="113" spans="2:6" ht="18" customHeight="1" x14ac:dyDescent="0.2">
      <c r="B113" s="63"/>
      <c r="E113" s="63"/>
      <c r="F113" s="63"/>
    </row>
    <row r="114" spans="2:6" ht="18" customHeight="1" x14ac:dyDescent="0.2">
      <c r="B114" s="63"/>
      <c r="E114" s="63"/>
      <c r="F114" s="63"/>
    </row>
    <row r="115" spans="2:6" ht="18" customHeight="1" x14ac:dyDescent="0.2">
      <c r="B115" s="63"/>
      <c r="E115" s="63"/>
      <c r="F115" s="63"/>
    </row>
    <row r="116" spans="2:6" ht="18" customHeight="1" x14ac:dyDescent="0.2">
      <c r="B116" s="63"/>
      <c r="E116" s="63"/>
      <c r="F116" s="63"/>
    </row>
    <row r="117" spans="2:6" ht="18" customHeight="1" x14ac:dyDescent="0.2">
      <c r="B117" s="63"/>
      <c r="E117" s="63"/>
      <c r="F117" s="63"/>
    </row>
    <row r="118" spans="2:6" ht="18" customHeight="1" x14ac:dyDescent="0.2">
      <c r="B118" s="63"/>
      <c r="E118" s="63"/>
      <c r="F118" s="63"/>
    </row>
    <row r="119" spans="2:6" ht="18" customHeight="1" x14ac:dyDescent="0.2">
      <c r="B119" s="63"/>
      <c r="E119" s="63"/>
      <c r="F119" s="63"/>
    </row>
    <row r="120" spans="2:6" ht="18" customHeight="1" x14ac:dyDescent="0.2">
      <c r="B120" s="63"/>
      <c r="E120" s="63"/>
      <c r="F120" s="63"/>
    </row>
    <row r="121" spans="2:6" ht="18" customHeight="1" x14ac:dyDescent="0.2">
      <c r="B121" s="63"/>
      <c r="E121" s="63"/>
      <c r="F121" s="63"/>
    </row>
    <row r="122" spans="2:6" ht="18" customHeight="1" x14ac:dyDescent="0.2">
      <c r="B122" s="63"/>
      <c r="E122" s="63"/>
      <c r="F122" s="63"/>
    </row>
    <row r="123" spans="2:6" ht="18" customHeight="1" x14ac:dyDescent="0.2">
      <c r="B123" s="63"/>
      <c r="E123" s="63"/>
      <c r="F123" s="63"/>
    </row>
    <row r="124" spans="2:6" ht="18" customHeight="1" x14ac:dyDescent="0.2">
      <c r="B124" s="63"/>
      <c r="E124" s="63"/>
      <c r="F124" s="63"/>
    </row>
    <row r="125" spans="2:6" ht="18" customHeight="1" x14ac:dyDescent="0.2">
      <c r="B125" s="63"/>
      <c r="E125" s="63"/>
      <c r="F125" s="63"/>
    </row>
    <row r="126" spans="2:6" ht="18" customHeight="1" x14ac:dyDescent="0.2">
      <c r="B126" s="63"/>
      <c r="E126" s="63"/>
      <c r="F126" s="63"/>
    </row>
    <row r="127" spans="2:6" ht="18" customHeight="1" x14ac:dyDescent="0.2">
      <c r="B127" s="63"/>
      <c r="E127" s="63"/>
      <c r="F127" s="63"/>
    </row>
    <row r="128" spans="2:6" ht="18" customHeight="1" x14ac:dyDescent="0.2">
      <c r="B128" s="63"/>
      <c r="E128" s="63"/>
      <c r="F128" s="63"/>
    </row>
    <row r="129" spans="2:6" ht="18" customHeight="1" x14ac:dyDescent="0.2">
      <c r="B129" s="63"/>
      <c r="E129" s="63"/>
      <c r="F129" s="63"/>
    </row>
    <row r="130" spans="2:6" ht="18" customHeight="1" x14ac:dyDescent="0.2">
      <c r="B130" s="63"/>
      <c r="E130" s="63"/>
      <c r="F130" s="63"/>
    </row>
    <row r="131" spans="2:6" ht="18" customHeight="1" x14ac:dyDescent="0.2">
      <c r="B131" s="63"/>
      <c r="E131" s="63"/>
      <c r="F131" s="63"/>
    </row>
    <row r="132" spans="2:6" ht="18" customHeight="1" x14ac:dyDescent="0.2">
      <c r="B132" s="63"/>
      <c r="E132" s="63"/>
      <c r="F132" s="63"/>
    </row>
    <row r="133" spans="2:6" ht="18" customHeight="1" x14ac:dyDescent="0.2">
      <c r="B133" s="63"/>
      <c r="E133" s="63"/>
      <c r="F133" s="63"/>
    </row>
    <row r="134" spans="2:6" ht="18" customHeight="1" x14ac:dyDescent="0.2">
      <c r="B134" s="63"/>
      <c r="E134" s="63"/>
      <c r="F134" s="63"/>
    </row>
    <row r="135" spans="2:6" ht="18" customHeight="1" x14ac:dyDescent="0.2">
      <c r="B135" s="63"/>
      <c r="E135" s="63"/>
      <c r="F135" s="63"/>
    </row>
    <row r="136" spans="2:6" ht="18" customHeight="1" x14ac:dyDescent="0.2">
      <c r="B136" s="63"/>
      <c r="E136" s="63"/>
      <c r="F136" s="63"/>
    </row>
    <row r="137" spans="2:6" ht="18" customHeight="1" x14ac:dyDescent="0.2">
      <c r="B137" s="63"/>
      <c r="E137" s="63"/>
      <c r="F137" s="63"/>
    </row>
    <row r="138" spans="2:6" ht="18" customHeight="1" x14ac:dyDescent="0.2">
      <c r="B138" s="63"/>
      <c r="E138" s="63"/>
      <c r="F138" s="63"/>
    </row>
    <row r="139" spans="2:6" ht="18" customHeight="1" x14ac:dyDescent="0.2">
      <c r="B139" s="63"/>
      <c r="E139" s="63"/>
      <c r="F139" s="63"/>
    </row>
    <row r="140" spans="2:6" ht="18" customHeight="1" x14ac:dyDescent="0.2">
      <c r="B140" s="63"/>
      <c r="E140" s="63"/>
      <c r="F140" s="63"/>
    </row>
    <row r="141" spans="2:6" ht="18" customHeight="1" x14ac:dyDescent="0.2">
      <c r="B141" s="63"/>
      <c r="E141" s="63"/>
      <c r="F141" s="63"/>
    </row>
    <row r="142" spans="2:6" ht="18" customHeight="1" x14ac:dyDescent="0.2">
      <c r="B142" s="63"/>
      <c r="E142" s="63"/>
      <c r="F142" s="63"/>
    </row>
    <row r="143" spans="2:6" ht="18" customHeight="1" x14ac:dyDescent="0.2">
      <c r="B143" s="63"/>
      <c r="E143" s="63"/>
      <c r="F143" s="63"/>
    </row>
    <row r="144" spans="2:6" ht="18" customHeight="1" x14ac:dyDescent="0.2">
      <c r="B144" s="63"/>
      <c r="E144" s="63"/>
      <c r="F144" s="63"/>
    </row>
    <row r="145" spans="2:6" ht="18" customHeight="1" x14ac:dyDescent="0.2">
      <c r="B145" s="63"/>
      <c r="E145" s="63"/>
      <c r="F145" s="63"/>
    </row>
    <row r="146" spans="2:6" ht="18" customHeight="1" x14ac:dyDescent="0.2">
      <c r="B146" s="63"/>
      <c r="E146" s="63"/>
      <c r="F146" s="63"/>
    </row>
    <row r="147" spans="2:6" ht="18" customHeight="1" x14ac:dyDescent="0.2">
      <c r="B147" s="63"/>
      <c r="E147" s="63"/>
      <c r="F147" s="63"/>
    </row>
    <row r="148" spans="2:6" ht="18" customHeight="1" x14ac:dyDescent="0.2">
      <c r="B148" s="63"/>
      <c r="E148" s="63"/>
      <c r="F148" s="63"/>
    </row>
    <row r="149" spans="2:6" ht="18" customHeight="1" x14ac:dyDescent="0.2">
      <c r="B149" s="63"/>
      <c r="E149" s="63"/>
      <c r="F149" s="63"/>
    </row>
    <row r="150" spans="2:6" ht="18" customHeight="1" x14ac:dyDescent="0.2">
      <c r="B150" s="63"/>
      <c r="E150" s="63"/>
      <c r="F150" s="63"/>
    </row>
    <row r="151" spans="2:6" ht="18" customHeight="1" x14ac:dyDescent="0.2">
      <c r="B151" s="63"/>
      <c r="E151" s="63"/>
      <c r="F151" s="63"/>
    </row>
    <row r="152" spans="2:6" ht="18" customHeight="1" x14ac:dyDescent="0.2">
      <c r="B152" s="63"/>
      <c r="E152" s="63"/>
      <c r="F152" s="63"/>
    </row>
    <row r="153" spans="2:6" ht="18" customHeight="1" x14ac:dyDescent="0.2">
      <c r="B153" s="63"/>
      <c r="E153" s="63"/>
      <c r="F153" s="63"/>
    </row>
    <row r="154" spans="2:6" ht="18" customHeight="1" x14ac:dyDescent="0.2">
      <c r="B154" s="63"/>
      <c r="E154" s="63"/>
      <c r="F154" s="63"/>
    </row>
    <row r="155" spans="2:6" ht="18" customHeight="1" x14ac:dyDescent="0.2">
      <c r="B155" s="63"/>
      <c r="E155" s="63"/>
      <c r="F155" s="63"/>
    </row>
    <row r="156" spans="2:6" ht="18" customHeight="1" x14ac:dyDescent="0.2">
      <c r="B156" s="63"/>
      <c r="E156" s="63"/>
      <c r="F156" s="63"/>
    </row>
    <row r="157" spans="2:6" ht="18" customHeight="1" x14ac:dyDescent="0.2">
      <c r="B157" s="63"/>
      <c r="E157" s="63"/>
      <c r="F157" s="63"/>
    </row>
    <row r="158" spans="2:6" ht="18" customHeight="1" x14ac:dyDescent="0.2">
      <c r="B158" s="63"/>
      <c r="E158" s="63"/>
      <c r="F158" s="63"/>
    </row>
    <row r="159" spans="2:6" ht="18" customHeight="1" x14ac:dyDescent="0.2">
      <c r="B159" s="63"/>
      <c r="E159" s="63"/>
      <c r="F159" s="63"/>
    </row>
    <row r="160" spans="2:6" ht="18" customHeight="1" x14ac:dyDescent="0.2">
      <c r="B160" s="63"/>
      <c r="E160" s="63"/>
      <c r="F160" s="63"/>
    </row>
    <row r="161" spans="2:6" ht="18" customHeight="1" x14ac:dyDescent="0.2">
      <c r="B161" s="63"/>
      <c r="E161" s="63"/>
      <c r="F161" s="63"/>
    </row>
    <row r="162" spans="2:6" ht="18" customHeight="1" x14ac:dyDescent="0.2">
      <c r="B162" s="63"/>
      <c r="E162" s="63"/>
      <c r="F162" s="63"/>
    </row>
    <row r="163" spans="2:6" ht="18" customHeight="1" x14ac:dyDescent="0.2">
      <c r="B163" s="63"/>
      <c r="E163" s="63"/>
      <c r="F163" s="63"/>
    </row>
    <row r="164" spans="2:6" ht="18" customHeight="1" x14ac:dyDescent="0.2">
      <c r="B164" s="63"/>
      <c r="E164" s="63"/>
      <c r="F164" s="63"/>
    </row>
    <row r="165" spans="2:6" ht="18" customHeight="1" x14ac:dyDescent="0.2">
      <c r="B165" s="63"/>
      <c r="E165" s="63"/>
      <c r="F165" s="63"/>
    </row>
    <row r="166" spans="2:6" ht="18" customHeight="1" x14ac:dyDescent="0.2">
      <c r="B166" s="63"/>
      <c r="E166" s="63"/>
      <c r="F166" s="63"/>
    </row>
    <row r="167" spans="2:6" ht="18" customHeight="1" x14ac:dyDescent="0.2">
      <c r="B167" s="63"/>
      <c r="E167" s="63"/>
      <c r="F167" s="63"/>
    </row>
    <row r="168" spans="2:6" ht="18" customHeight="1" x14ac:dyDescent="0.2">
      <c r="B168" s="63"/>
      <c r="E168" s="63"/>
      <c r="F168" s="63"/>
    </row>
    <row r="169" spans="2:6" ht="18" customHeight="1" x14ac:dyDescent="0.2">
      <c r="B169" s="63"/>
      <c r="E169" s="63"/>
      <c r="F169" s="63"/>
    </row>
    <row r="170" spans="2:6" ht="18" customHeight="1" x14ac:dyDescent="0.2">
      <c r="B170" s="63"/>
      <c r="E170" s="63"/>
      <c r="F170" s="63"/>
    </row>
    <row r="171" spans="2:6" ht="18" customHeight="1" x14ac:dyDescent="0.2">
      <c r="B171" s="63"/>
      <c r="E171" s="63"/>
      <c r="F171" s="63"/>
    </row>
    <row r="172" spans="2:6" ht="18" customHeight="1" x14ac:dyDescent="0.2">
      <c r="B172" s="63"/>
      <c r="E172" s="63"/>
      <c r="F172" s="63"/>
    </row>
    <row r="173" spans="2:6" ht="18" customHeight="1" x14ac:dyDescent="0.2">
      <c r="B173" s="63"/>
      <c r="E173" s="63"/>
      <c r="F173" s="63"/>
    </row>
    <row r="174" spans="2:6" ht="18" customHeight="1" x14ac:dyDescent="0.2">
      <c r="B174" s="63"/>
      <c r="E174" s="63"/>
      <c r="F174" s="63"/>
    </row>
    <row r="175" spans="2:6" ht="18" customHeight="1" x14ac:dyDescent="0.2">
      <c r="B175" s="63"/>
      <c r="E175" s="63"/>
      <c r="F175" s="63"/>
    </row>
    <row r="176" spans="2:6" ht="18" customHeight="1" x14ac:dyDescent="0.2">
      <c r="B176" s="63"/>
      <c r="E176" s="63"/>
      <c r="F176" s="63"/>
    </row>
    <row r="177" spans="2:6" ht="18" customHeight="1" x14ac:dyDescent="0.2">
      <c r="B177" s="63"/>
      <c r="E177" s="63"/>
      <c r="F177" s="63"/>
    </row>
    <row r="178" spans="2:6" ht="18" customHeight="1" x14ac:dyDescent="0.2">
      <c r="B178" s="63"/>
      <c r="E178" s="63"/>
      <c r="F178" s="63"/>
    </row>
    <row r="179" spans="2:6" ht="18" customHeight="1" x14ac:dyDescent="0.2">
      <c r="B179" s="63"/>
      <c r="E179" s="63"/>
      <c r="F179" s="63"/>
    </row>
    <row r="180" spans="2:6" ht="18" customHeight="1" x14ac:dyDescent="0.2">
      <c r="B180" s="63"/>
      <c r="E180" s="63"/>
      <c r="F180" s="63"/>
    </row>
    <row r="181" spans="2:6" ht="18" customHeight="1" x14ac:dyDescent="0.2">
      <c r="B181" s="63"/>
      <c r="E181" s="63"/>
      <c r="F181" s="63"/>
    </row>
    <row r="182" spans="2:6" ht="18" customHeight="1" x14ac:dyDescent="0.2">
      <c r="B182" s="63"/>
      <c r="E182" s="63"/>
      <c r="F182" s="63"/>
    </row>
    <row r="183" spans="2:6" ht="18" customHeight="1" x14ac:dyDescent="0.2">
      <c r="B183" s="63"/>
      <c r="E183" s="63"/>
      <c r="F183" s="63"/>
    </row>
    <row r="184" spans="2:6" ht="18" customHeight="1" x14ac:dyDescent="0.2">
      <c r="B184" s="63"/>
      <c r="E184" s="63"/>
      <c r="F184" s="63"/>
    </row>
    <row r="185" spans="2:6" ht="18" customHeight="1" x14ac:dyDescent="0.2">
      <c r="B185" s="63"/>
      <c r="E185" s="63"/>
      <c r="F185" s="63"/>
    </row>
    <row r="186" spans="2:6" ht="18" customHeight="1" x14ac:dyDescent="0.2">
      <c r="B186" s="63"/>
      <c r="E186" s="63"/>
      <c r="F186" s="63"/>
    </row>
    <row r="187" spans="2:6" ht="18" customHeight="1" x14ac:dyDescent="0.2">
      <c r="B187" s="63"/>
      <c r="E187" s="63"/>
      <c r="F187" s="63"/>
    </row>
    <row r="188" spans="2:6" ht="18" customHeight="1" x14ac:dyDescent="0.2">
      <c r="B188" s="63"/>
      <c r="E188" s="63"/>
      <c r="F188" s="63"/>
    </row>
    <row r="189" spans="2:6" ht="18" customHeight="1" x14ac:dyDescent="0.2">
      <c r="B189" s="63"/>
      <c r="E189" s="63"/>
      <c r="F189" s="63"/>
    </row>
    <row r="190" spans="2:6" ht="18" customHeight="1" x14ac:dyDescent="0.2">
      <c r="B190" s="63"/>
      <c r="E190" s="63"/>
      <c r="F190" s="63"/>
    </row>
    <row r="191" spans="2:6" ht="18" customHeight="1" x14ac:dyDescent="0.2">
      <c r="B191" s="63"/>
      <c r="E191" s="63"/>
      <c r="F191" s="63"/>
    </row>
    <row r="192" spans="2:6" ht="18" customHeight="1" x14ac:dyDescent="0.2">
      <c r="B192" s="63"/>
      <c r="E192" s="63"/>
      <c r="F192" s="63"/>
    </row>
    <row r="193" spans="2:6" ht="18" customHeight="1" x14ac:dyDescent="0.2">
      <c r="B193" s="63"/>
      <c r="E193" s="63"/>
      <c r="F193" s="63"/>
    </row>
    <row r="194" spans="2:6" ht="18" customHeight="1" x14ac:dyDescent="0.2">
      <c r="B194" s="63"/>
      <c r="E194" s="63"/>
      <c r="F194" s="63"/>
    </row>
    <row r="195" spans="2:6" ht="18" customHeight="1" x14ac:dyDescent="0.2">
      <c r="B195" s="63"/>
      <c r="E195" s="63"/>
      <c r="F195" s="63"/>
    </row>
    <row r="196" spans="2:6" ht="18" customHeight="1" x14ac:dyDescent="0.2">
      <c r="B196" s="63"/>
      <c r="E196" s="63"/>
      <c r="F196" s="63"/>
    </row>
    <row r="197" spans="2:6" ht="18" customHeight="1" x14ac:dyDescent="0.2">
      <c r="B197" s="63"/>
      <c r="E197" s="63"/>
      <c r="F197" s="63"/>
    </row>
    <row r="198" spans="2:6" ht="18" customHeight="1" x14ac:dyDescent="0.2">
      <c r="B198" s="63"/>
      <c r="E198" s="63"/>
      <c r="F198" s="63"/>
    </row>
    <row r="199" spans="2:6" ht="18" customHeight="1" x14ac:dyDescent="0.2">
      <c r="B199" s="63"/>
      <c r="E199" s="63"/>
      <c r="F199" s="63"/>
    </row>
    <row r="200" spans="2:6" ht="18" customHeight="1" x14ac:dyDescent="0.2">
      <c r="B200" s="63"/>
      <c r="E200" s="63"/>
      <c r="F200" s="63"/>
    </row>
    <row r="201" spans="2:6" ht="18" customHeight="1" x14ac:dyDescent="0.2">
      <c r="B201" s="63"/>
      <c r="E201" s="63"/>
      <c r="F201" s="63"/>
    </row>
    <row r="202" spans="2:6" ht="18" customHeight="1" x14ac:dyDescent="0.2">
      <c r="B202" s="63"/>
      <c r="E202" s="63"/>
      <c r="F202" s="63"/>
    </row>
    <row r="203" spans="2:6" ht="18" customHeight="1" x14ac:dyDescent="0.2">
      <c r="B203" s="63"/>
      <c r="E203" s="63"/>
      <c r="F203" s="63"/>
    </row>
    <row r="204" spans="2:6" ht="18" customHeight="1" x14ac:dyDescent="0.2">
      <c r="B204" s="63"/>
      <c r="E204" s="63"/>
      <c r="F204" s="63"/>
    </row>
    <row r="205" spans="2:6" ht="18" customHeight="1" x14ac:dyDescent="0.2">
      <c r="B205" s="63"/>
      <c r="E205" s="63"/>
      <c r="F205" s="63"/>
    </row>
    <row r="206" spans="2:6" ht="18" customHeight="1" x14ac:dyDescent="0.2">
      <c r="B206" s="63"/>
      <c r="E206" s="63"/>
      <c r="F206" s="63"/>
    </row>
    <row r="207" spans="2:6" ht="18" customHeight="1" x14ac:dyDescent="0.2">
      <c r="B207" s="63"/>
      <c r="E207" s="63"/>
      <c r="F207" s="63"/>
    </row>
    <row r="208" spans="2:6" ht="18" customHeight="1" x14ac:dyDescent="0.2">
      <c r="B208" s="63"/>
      <c r="E208" s="63"/>
      <c r="F208" s="63"/>
    </row>
    <row r="209" spans="2:6" ht="18" customHeight="1" x14ac:dyDescent="0.2">
      <c r="B209" s="63"/>
      <c r="E209" s="63"/>
      <c r="F209" s="63"/>
    </row>
    <row r="210" spans="2:6" ht="18" customHeight="1" x14ac:dyDescent="0.2">
      <c r="B210" s="63"/>
      <c r="E210" s="63"/>
      <c r="F210" s="63"/>
    </row>
    <row r="211" spans="2:6" ht="18" customHeight="1" x14ac:dyDescent="0.2">
      <c r="B211" s="63"/>
      <c r="E211" s="63"/>
      <c r="F211" s="63"/>
    </row>
    <row r="212" spans="2:6" ht="18" customHeight="1" x14ac:dyDescent="0.2">
      <c r="B212" s="63"/>
      <c r="E212" s="63"/>
      <c r="F212" s="63"/>
    </row>
    <row r="213" spans="2:6" ht="18" customHeight="1" x14ac:dyDescent="0.2">
      <c r="B213" s="63"/>
      <c r="E213" s="63"/>
      <c r="F213" s="63"/>
    </row>
    <row r="214" spans="2:6" ht="18" customHeight="1" x14ac:dyDescent="0.2">
      <c r="B214" s="63"/>
      <c r="E214" s="63"/>
      <c r="F214" s="63"/>
    </row>
    <row r="215" spans="2:6" ht="18" customHeight="1" x14ac:dyDescent="0.2">
      <c r="B215" s="63"/>
      <c r="E215" s="63"/>
      <c r="F215" s="63"/>
    </row>
    <row r="216" spans="2:6" ht="18" customHeight="1" x14ac:dyDescent="0.2">
      <c r="B216" s="63"/>
      <c r="E216" s="63"/>
      <c r="F216" s="63"/>
    </row>
    <row r="217" spans="2:6" ht="18" customHeight="1" x14ac:dyDescent="0.2">
      <c r="B217" s="63"/>
      <c r="E217" s="63"/>
      <c r="F217" s="63"/>
    </row>
    <row r="218" spans="2:6" ht="18" customHeight="1" x14ac:dyDescent="0.2">
      <c r="B218" s="63"/>
      <c r="E218" s="63"/>
      <c r="F218" s="63"/>
    </row>
    <row r="219" spans="2:6" ht="18" customHeight="1" x14ac:dyDescent="0.2">
      <c r="B219" s="63"/>
      <c r="E219" s="63"/>
      <c r="F219" s="63"/>
    </row>
    <row r="220" spans="2:6" ht="18" customHeight="1" x14ac:dyDescent="0.2">
      <c r="B220" s="63"/>
      <c r="E220" s="63"/>
      <c r="F220" s="63"/>
    </row>
    <row r="221" spans="2:6" ht="18" customHeight="1" x14ac:dyDescent="0.2">
      <c r="B221" s="63"/>
      <c r="E221" s="63"/>
      <c r="F221" s="63"/>
    </row>
    <row r="222" spans="2:6" ht="18" customHeight="1" x14ac:dyDescent="0.2">
      <c r="B222" s="63"/>
      <c r="E222" s="63"/>
      <c r="F222" s="63"/>
    </row>
    <row r="223" spans="2:6" ht="18" customHeight="1" x14ac:dyDescent="0.2">
      <c r="B223" s="63"/>
      <c r="E223" s="63"/>
      <c r="F223" s="63"/>
    </row>
    <row r="224" spans="2:6" ht="18" customHeight="1" x14ac:dyDescent="0.2">
      <c r="B224" s="63"/>
      <c r="E224" s="63"/>
      <c r="F224" s="63"/>
    </row>
    <row r="225" spans="2:6" ht="18" customHeight="1" x14ac:dyDescent="0.2">
      <c r="B225" s="63"/>
      <c r="E225" s="63"/>
      <c r="F225" s="63"/>
    </row>
    <row r="226" spans="2:6" ht="18" customHeight="1" x14ac:dyDescent="0.2">
      <c r="B226" s="63"/>
      <c r="E226" s="63"/>
      <c r="F226" s="63"/>
    </row>
    <row r="227" spans="2:6" ht="18" customHeight="1" x14ac:dyDescent="0.2">
      <c r="B227" s="63"/>
      <c r="E227" s="63"/>
      <c r="F227" s="63"/>
    </row>
    <row r="228" spans="2:6" ht="18" customHeight="1" x14ac:dyDescent="0.2">
      <c r="B228" s="63"/>
      <c r="E228" s="63"/>
      <c r="F228" s="63"/>
    </row>
    <row r="229" spans="2:6" ht="18" customHeight="1" x14ac:dyDescent="0.2">
      <c r="B229" s="63"/>
      <c r="E229" s="63"/>
      <c r="F229" s="63"/>
    </row>
    <row r="230" spans="2:6" ht="18" customHeight="1" x14ac:dyDescent="0.2">
      <c r="B230" s="63"/>
      <c r="E230" s="63"/>
      <c r="F230" s="63"/>
    </row>
    <row r="231" spans="2:6" ht="18" customHeight="1" x14ac:dyDescent="0.2">
      <c r="B231" s="63"/>
      <c r="E231" s="63"/>
      <c r="F231" s="63"/>
    </row>
    <row r="232" spans="2:6" ht="18" customHeight="1" x14ac:dyDescent="0.2">
      <c r="B232" s="63"/>
      <c r="E232" s="63"/>
      <c r="F232" s="63"/>
    </row>
    <row r="233" spans="2:6" ht="18" customHeight="1" x14ac:dyDescent="0.2">
      <c r="B233" s="63"/>
      <c r="E233" s="63"/>
      <c r="F233" s="63"/>
    </row>
    <row r="234" spans="2:6" ht="18" customHeight="1" x14ac:dyDescent="0.2">
      <c r="B234" s="63"/>
      <c r="E234" s="63"/>
      <c r="F234" s="63"/>
    </row>
    <row r="235" spans="2:6" ht="18" customHeight="1" x14ac:dyDescent="0.2">
      <c r="B235" s="63"/>
      <c r="E235" s="63"/>
      <c r="F235" s="63"/>
    </row>
    <row r="236" spans="2:6" ht="18" customHeight="1" x14ac:dyDescent="0.2">
      <c r="B236" s="63"/>
      <c r="E236" s="63"/>
      <c r="F236" s="63"/>
    </row>
    <row r="237" spans="2:6" ht="18" customHeight="1" x14ac:dyDescent="0.2">
      <c r="B237" s="63"/>
      <c r="E237" s="63"/>
      <c r="F237" s="63"/>
    </row>
    <row r="238" spans="2:6" ht="18" customHeight="1" x14ac:dyDescent="0.2">
      <c r="B238" s="63"/>
      <c r="E238" s="63"/>
      <c r="F238" s="63"/>
    </row>
    <row r="239" spans="2:6" ht="18" customHeight="1" x14ac:dyDescent="0.2">
      <c r="B239" s="63"/>
      <c r="E239" s="63"/>
      <c r="F239" s="63"/>
    </row>
    <row r="240" spans="2:6" ht="18" customHeight="1" x14ac:dyDescent="0.2">
      <c r="B240" s="63"/>
      <c r="E240" s="63"/>
      <c r="F240" s="63"/>
    </row>
    <row r="241" spans="2:6" ht="18" customHeight="1" x14ac:dyDescent="0.2">
      <c r="B241" s="63"/>
      <c r="E241" s="63"/>
      <c r="F241" s="63"/>
    </row>
    <row r="242" spans="2:6" ht="18" customHeight="1" x14ac:dyDescent="0.2">
      <c r="B242" s="63"/>
      <c r="E242" s="63"/>
      <c r="F242" s="63"/>
    </row>
    <row r="243" spans="2:6" ht="18" customHeight="1" x14ac:dyDescent="0.2">
      <c r="B243" s="63"/>
      <c r="E243" s="63"/>
      <c r="F243" s="63"/>
    </row>
    <row r="244" spans="2:6" ht="18" customHeight="1" x14ac:dyDescent="0.2">
      <c r="B244" s="63"/>
      <c r="E244" s="63"/>
      <c r="F244" s="63"/>
    </row>
    <row r="245" spans="2:6" ht="18" customHeight="1" x14ac:dyDescent="0.2">
      <c r="B245" s="63"/>
      <c r="E245" s="63"/>
      <c r="F245" s="63"/>
    </row>
    <row r="246" spans="2:6" ht="18" customHeight="1" x14ac:dyDescent="0.2">
      <c r="B246" s="63"/>
      <c r="E246" s="63"/>
      <c r="F246" s="63"/>
    </row>
    <row r="247" spans="2:6" ht="18" customHeight="1" x14ac:dyDescent="0.2">
      <c r="B247" s="63"/>
      <c r="E247" s="63"/>
      <c r="F247" s="63"/>
    </row>
    <row r="248" spans="2:6" ht="18" customHeight="1" x14ac:dyDescent="0.2">
      <c r="B248" s="63"/>
      <c r="E248" s="63"/>
      <c r="F248" s="63"/>
    </row>
    <row r="249" spans="2:6" ht="18" customHeight="1" x14ac:dyDescent="0.2">
      <c r="B249" s="63"/>
      <c r="E249" s="63"/>
      <c r="F249" s="63"/>
    </row>
    <row r="250" spans="2:6" ht="18" customHeight="1" x14ac:dyDescent="0.2">
      <c r="B250" s="63"/>
      <c r="E250" s="63"/>
      <c r="F250" s="63"/>
    </row>
    <row r="251" spans="2:6" ht="18" customHeight="1" x14ac:dyDescent="0.2">
      <c r="B251" s="63"/>
      <c r="E251" s="63"/>
      <c r="F251" s="63"/>
    </row>
    <row r="252" spans="2:6" ht="18" customHeight="1" x14ac:dyDescent="0.2">
      <c r="B252" s="63"/>
      <c r="E252" s="63"/>
    </row>
    <row r="253" spans="2:6" ht="18" customHeight="1" x14ac:dyDescent="0.2">
      <c r="B253" s="63"/>
      <c r="E253" s="63"/>
    </row>
    <row r="254" spans="2:6" ht="18" customHeight="1" x14ac:dyDescent="0.2">
      <c r="B254" s="63"/>
      <c r="E254" s="63"/>
    </row>
    <row r="255" spans="2:6" ht="18" customHeight="1" x14ac:dyDescent="0.2">
      <c r="B255" s="63"/>
      <c r="E255" s="63"/>
    </row>
    <row r="256" spans="2:6" ht="18" customHeight="1" x14ac:dyDescent="0.2">
      <c r="B256" s="63"/>
      <c r="E256" s="63"/>
    </row>
    <row r="257" spans="2:6" ht="18" customHeight="1" x14ac:dyDescent="0.2">
      <c r="B257" s="63"/>
      <c r="E257" s="63"/>
      <c r="F257" s="107"/>
    </row>
    <row r="258" spans="2:6" ht="18" customHeight="1" x14ac:dyDescent="0.2">
      <c r="B258" s="63"/>
      <c r="E258" s="63"/>
      <c r="F258" s="107"/>
    </row>
    <row r="259" spans="2:6" ht="18" customHeight="1" x14ac:dyDescent="0.2">
      <c r="B259" s="63"/>
      <c r="E259" s="63"/>
      <c r="F259" s="107"/>
    </row>
    <row r="260" spans="2:6" ht="18" customHeight="1" x14ac:dyDescent="0.2">
      <c r="B260" s="63"/>
      <c r="E260" s="63"/>
      <c r="F260" s="107"/>
    </row>
    <row r="261" spans="2:6" ht="18" customHeight="1" x14ac:dyDescent="0.2">
      <c r="B261" s="63"/>
      <c r="E261" s="63"/>
      <c r="F261" s="107"/>
    </row>
    <row r="262" spans="2:6" ht="18" customHeight="1" x14ac:dyDescent="0.2">
      <c r="B262" s="63"/>
      <c r="E262" s="63"/>
      <c r="F262" s="107"/>
    </row>
    <row r="263" spans="2:6" ht="18" customHeight="1" x14ac:dyDescent="0.2">
      <c r="B263" s="63"/>
      <c r="E263" s="63"/>
      <c r="F263" s="107"/>
    </row>
    <row r="264" spans="2:6" ht="18" customHeight="1" x14ac:dyDescent="0.2">
      <c r="B264" s="63"/>
      <c r="E264" s="63"/>
      <c r="F264" s="107"/>
    </row>
    <row r="265" spans="2:6" ht="18" customHeight="1" x14ac:dyDescent="0.2">
      <c r="B265" s="63"/>
      <c r="E265" s="63"/>
      <c r="F265" s="107"/>
    </row>
    <row r="266" spans="2:6" ht="18" customHeight="1" x14ac:dyDescent="0.2">
      <c r="B266" s="63"/>
      <c r="E266" s="63"/>
      <c r="F266" s="107"/>
    </row>
    <row r="267" spans="2:6" ht="18" customHeight="1" x14ac:dyDescent="0.2">
      <c r="B267" s="63"/>
      <c r="E267" s="63"/>
      <c r="F267" s="107"/>
    </row>
    <row r="268" spans="2:6" ht="18" customHeight="1" x14ac:dyDescent="0.2">
      <c r="B268" s="63"/>
      <c r="F268" s="107"/>
    </row>
    <row r="269" spans="2:6" ht="18" customHeight="1" x14ac:dyDescent="0.2">
      <c r="B269" s="63"/>
      <c r="E269" s="106"/>
      <c r="F269" s="107"/>
    </row>
    <row r="270" spans="2:6" ht="18" customHeight="1" x14ac:dyDescent="0.2">
      <c r="B270" s="63"/>
      <c r="F270" s="107"/>
    </row>
    <row r="271" spans="2:6" ht="18" customHeight="1" x14ac:dyDescent="0.2">
      <c r="B271" s="63"/>
      <c r="F271" s="107"/>
    </row>
    <row r="272" spans="2:6" ht="18" customHeight="1" x14ac:dyDescent="0.2">
      <c r="B272" s="63"/>
      <c r="F272" s="107"/>
    </row>
    <row r="273" spans="2:6" ht="18" customHeight="1" x14ac:dyDescent="0.2">
      <c r="B273" s="63"/>
      <c r="F273" s="107"/>
    </row>
    <row r="274" spans="2:6" ht="18" customHeight="1" x14ac:dyDescent="0.2">
      <c r="B274" s="63"/>
      <c r="F274" s="107"/>
    </row>
    <row r="275" spans="2:6" ht="18" customHeight="1" x14ac:dyDescent="0.2">
      <c r="B275" s="63"/>
      <c r="F275" s="107"/>
    </row>
    <row r="276" spans="2:6" ht="18" customHeight="1" x14ac:dyDescent="0.2">
      <c r="B276" s="63"/>
      <c r="F276" s="107"/>
    </row>
    <row r="277" spans="2:6" ht="18" customHeight="1" x14ac:dyDescent="0.2">
      <c r="B277" s="63"/>
      <c r="F277" s="107"/>
    </row>
    <row r="278" spans="2:6" ht="18" customHeight="1" x14ac:dyDescent="0.2">
      <c r="B278" s="63"/>
      <c r="F278" s="107"/>
    </row>
    <row r="279" spans="2:6" ht="18" customHeight="1" x14ac:dyDescent="0.2">
      <c r="B279" s="63"/>
      <c r="F279" s="107"/>
    </row>
    <row r="280" spans="2:6" ht="18" customHeight="1" x14ac:dyDescent="0.2">
      <c r="B280" s="63"/>
      <c r="F280" s="107"/>
    </row>
    <row r="281" spans="2:6" ht="18" customHeight="1" x14ac:dyDescent="0.2">
      <c r="B281" s="63"/>
      <c r="F281" s="107"/>
    </row>
    <row r="282" spans="2:6" ht="18" customHeight="1" x14ac:dyDescent="0.2">
      <c r="B282" s="63"/>
      <c r="F282" s="107"/>
    </row>
    <row r="283" spans="2:6" ht="18" customHeight="1" x14ac:dyDescent="0.2">
      <c r="B283" s="63"/>
      <c r="F283" s="107"/>
    </row>
    <row r="284" spans="2:6" ht="18" customHeight="1" x14ac:dyDescent="0.2">
      <c r="B284" s="63"/>
      <c r="E284" s="63"/>
      <c r="F284" s="107"/>
    </row>
    <row r="285" spans="2:6" ht="18" customHeight="1" x14ac:dyDescent="0.2">
      <c r="B285" s="63"/>
      <c r="E285" s="63"/>
      <c r="F285" s="107"/>
    </row>
    <row r="286" spans="2:6" ht="18" customHeight="1" x14ac:dyDescent="0.2">
      <c r="B286" s="63"/>
      <c r="E286" s="63"/>
      <c r="F286" s="107"/>
    </row>
    <row r="287" spans="2:6" ht="18" customHeight="1" x14ac:dyDescent="0.2">
      <c r="B287" s="63"/>
      <c r="E287" s="63"/>
      <c r="F287" s="107"/>
    </row>
    <row r="288" spans="2:6" ht="18" customHeight="1" x14ac:dyDescent="0.2">
      <c r="B288" s="63"/>
      <c r="E288" s="63"/>
      <c r="F288" s="107"/>
    </row>
    <row r="289" spans="2:6" ht="18" customHeight="1" x14ac:dyDescent="0.2">
      <c r="B289" s="63"/>
      <c r="E289" s="63"/>
      <c r="F289" s="107"/>
    </row>
    <row r="290" spans="2:6" ht="18" customHeight="1" x14ac:dyDescent="0.2">
      <c r="B290" s="63"/>
      <c r="E290" s="63"/>
      <c r="F290" s="107"/>
    </row>
    <row r="291" spans="2:6" ht="18" customHeight="1" x14ac:dyDescent="0.2">
      <c r="B291" s="63"/>
      <c r="E291" s="63"/>
      <c r="F291" s="107"/>
    </row>
    <row r="292" spans="2:6" ht="18" customHeight="1" x14ac:dyDescent="0.2">
      <c r="B292" s="63"/>
      <c r="E292" s="63"/>
      <c r="F292" s="107"/>
    </row>
    <row r="293" spans="2:6" ht="18" customHeight="1" x14ac:dyDescent="0.2">
      <c r="B293" s="63"/>
      <c r="E293" s="63"/>
      <c r="F293" s="107"/>
    </row>
    <row r="294" spans="2:6" ht="18" customHeight="1" x14ac:dyDescent="0.2">
      <c r="B294" s="63"/>
      <c r="E294" s="63"/>
      <c r="F294" s="107"/>
    </row>
    <row r="295" spans="2:6" ht="18" customHeight="1" x14ac:dyDescent="0.2">
      <c r="B295" s="63"/>
      <c r="E295" s="63"/>
      <c r="F295" s="107"/>
    </row>
    <row r="296" spans="2:6" ht="18" customHeight="1" x14ac:dyDescent="0.2">
      <c r="B296" s="63"/>
      <c r="E296" s="63"/>
      <c r="F296" s="107"/>
    </row>
    <row r="297" spans="2:6" ht="18" customHeight="1" x14ac:dyDescent="0.2">
      <c r="B297" s="63"/>
      <c r="E297" s="63"/>
      <c r="F297" s="107"/>
    </row>
    <row r="298" spans="2:6" ht="18" customHeight="1" x14ac:dyDescent="0.2">
      <c r="B298" s="63"/>
      <c r="E298" s="63"/>
    </row>
    <row r="299" spans="2:6" ht="18" customHeight="1" x14ac:dyDescent="0.2">
      <c r="B299" s="63"/>
      <c r="E299" s="63"/>
    </row>
    <row r="300" spans="2:6" ht="18" customHeight="1" x14ac:dyDescent="0.2">
      <c r="B300" s="63"/>
      <c r="E300" s="63"/>
      <c r="F300" s="63"/>
    </row>
    <row r="301" spans="2:6" ht="18" customHeight="1" x14ac:dyDescent="0.2">
      <c r="B301" s="63"/>
      <c r="E301" s="63"/>
      <c r="F301" s="63"/>
    </row>
    <row r="302" spans="2:6" ht="18" customHeight="1" x14ac:dyDescent="0.2">
      <c r="B302" s="63"/>
      <c r="E302" s="63"/>
      <c r="F302" s="63"/>
    </row>
    <row r="303" spans="2:6" ht="18" customHeight="1" x14ac:dyDescent="0.2">
      <c r="B303" s="63"/>
      <c r="E303" s="63"/>
      <c r="F303" s="63"/>
    </row>
    <row r="304" spans="2:6" ht="18" customHeight="1" x14ac:dyDescent="0.2">
      <c r="B304" s="63"/>
      <c r="E304" s="63"/>
      <c r="F304" s="63"/>
    </row>
    <row r="305" spans="2:6" ht="18" customHeight="1" x14ac:dyDescent="0.2">
      <c r="B305" s="63"/>
      <c r="E305" s="63"/>
      <c r="F305" s="63"/>
    </row>
    <row r="306" spans="2:6" ht="18" customHeight="1" x14ac:dyDescent="0.2">
      <c r="B306" s="63"/>
      <c r="E306" s="63"/>
      <c r="F306" s="63"/>
    </row>
    <row r="307" spans="2:6" ht="18" customHeight="1" x14ac:dyDescent="0.2">
      <c r="B307" s="63"/>
      <c r="E307" s="63"/>
      <c r="F307" s="63"/>
    </row>
    <row r="308" spans="2:6" ht="18" customHeight="1" x14ac:dyDescent="0.2">
      <c r="B308" s="63"/>
      <c r="E308" s="63"/>
      <c r="F308" s="63"/>
    </row>
    <row r="309" spans="2:6" ht="18" customHeight="1" x14ac:dyDescent="0.2">
      <c r="B309" s="63"/>
      <c r="E309" s="63"/>
      <c r="F309" s="63"/>
    </row>
    <row r="310" spans="2:6" ht="18" customHeight="1" x14ac:dyDescent="0.2">
      <c r="B310" s="63"/>
      <c r="E310" s="63"/>
      <c r="F310" s="63"/>
    </row>
    <row r="311" spans="2:6" ht="18" customHeight="1" x14ac:dyDescent="0.2">
      <c r="B311" s="63"/>
      <c r="E311" s="63"/>
      <c r="F311" s="63"/>
    </row>
    <row r="312" spans="2:6" ht="18" customHeight="1" x14ac:dyDescent="0.2">
      <c r="B312" s="63"/>
      <c r="E312" s="63"/>
      <c r="F312" s="63"/>
    </row>
    <row r="313" spans="2:6" ht="18" customHeight="1" x14ac:dyDescent="0.2">
      <c r="B313" s="63"/>
      <c r="E313" s="63"/>
      <c r="F313" s="63"/>
    </row>
    <row r="314" spans="2:6" ht="18" customHeight="1" x14ac:dyDescent="0.2">
      <c r="B314" s="63"/>
      <c r="E314" s="63"/>
      <c r="F314" s="63"/>
    </row>
    <row r="315" spans="2:6" ht="18" customHeight="1" x14ac:dyDescent="0.2">
      <c r="B315" s="63"/>
      <c r="E315" s="63"/>
      <c r="F315" s="63"/>
    </row>
    <row r="316" spans="2:6" ht="18" customHeight="1" x14ac:dyDescent="0.2">
      <c r="B316" s="63"/>
      <c r="E316" s="63"/>
      <c r="F316" s="63"/>
    </row>
    <row r="317" spans="2:6" ht="18" customHeight="1" x14ac:dyDescent="0.2">
      <c r="B317" s="63"/>
      <c r="E317" s="63"/>
      <c r="F317" s="63"/>
    </row>
    <row r="318" spans="2:6" ht="18" customHeight="1" x14ac:dyDescent="0.2">
      <c r="B318" s="63"/>
      <c r="E318" s="63"/>
      <c r="F318" s="63"/>
    </row>
    <row r="319" spans="2:6" ht="18" customHeight="1" x14ac:dyDescent="0.2">
      <c r="B319" s="63"/>
      <c r="E319" s="63"/>
      <c r="F319" s="63"/>
    </row>
    <row r="320" spans="2:6" ht="18" customHeight="1" x14ac:dyDescent="0.2">
      <c r="B320" s="63"/>
      <c r="E320" s="63"/>
      <c r="F320" s="63"/>
    </row>
    <row r="321" spans="2:6" ht="18" customHeight="1" x14ac:dyDescent="0.2">
      <c r="B321" s="63"/>
      <c r="E321" s="63"/>
      <c r="F321" s="63"/>
    </row>
    <row r="322" spans="2:6" ht="18" customHeight="1" x14ac:dyDescent="0.2">
      <c r="B322" s="63"/>
      <c r="E322" s="63"/>
      <c r="F322" s="63"/>
    </row>
    <row r="323" spans="2:6" ht="18" customHeight="1" x14ac:dyDescent="0.2">
      <c r="B323" s="63"/>
      <c r="E323" s="63"/>
      <c r="F323" s="63"/>
    </row>
    <row r="324" spans="2:6" ht="18" customHeight="1" x14ac:dyDescent="0.2">
      <c r="B324" s="63"/>
      <c r="E324" s="63"/>
      <c r="F324" s="63"/>
    </row>
    <row r="325" spans="2:6" ht="18" customHeight="1" x14ac:dyDescent="0.2">
      <c r="B325" s="63"/>
      <c r="E325" s="63"/>
      <c r="F325" s="63"/>
    </row>
    <row r="326" spans="2:6" ht="18" customHeight="1" x14ac:dyDescent="0.2">
      <c r="B326" s="63"/>
      <c r="E326" s="63"/>
      <c r="F326" s="63"/>
    </row>
    <row r="327" spans="2:6" ht="18" customHeight="1" x14ac:dyDescent="0.2">
      <c r="B327" s="63"/>
      <c r="E327" s="63"/>
      <c r="F327" s="63"/>
    </row>
    <row r="328" spans="2:6" ht="18" customHeight="1" x14ac:dyDescent="0.2">
      <c r="B328" s="63"/>
      <c r="E328" s="63"/>
      <c r="F328" s="63"/>
    </row>
    <row r="329" spans="2:6" ht="18" customHeight="1" x14ac:dyDescent="0.2">
      <c r="B329" s="63"/>
      <c r="E329" s="63"/>
      <c r="F329" s="63"/>
    </row>
    <row r="330" spans="2:6" ht="18" customHeight="1" x14ac:dyDescent="0.2">
      <c r="B330" s="63"/>
      <c r="E330" s="63"/>
      <c r="F330" s="63"/>
    </row>
    <row r="331" spans="2:6" ht="18" customHeight="1" x14ac:dyDescent="0.2">
      <c r="B331" s="63"/>
      <c r="E331" s="63"/>
      <c r="F331" s="63"/>
    </row>
    <row r="332" spans="2:6" ht="18" customHeight="1" x14ac:dyDescent="0.2">
      <c r="B332" s="63"/>
      <c r="E332" s="63"/>
      <c r="F332" s="63"/>
    </row>
    <row r="333" spans="2:6" ht="18" customHeight="1" x14ac:dyDescent="0.2">
      <c r="B333" s="63"/>
      <c r="E333" s="63"/>
      <c r="F333" s="63"/>
    </row>
    <row r="334" spans="2:6" ht="18" customHeight="1" x14ac:dyDescent="0.2">
      <c r="B334" s="63"/>
      <c r="E334" s="63"/>
      <c r="F334" s="63"/>
    </row>
    <row r="335" spans="2:6" ht="18" customHeight="1" x14ac:dyDescent="0.2">
      <c r="B335" s="63"/>
      <c r="E335" s="63"/>
      <c r="F335" s="63"/>
    </row>
    <row r="336" spans="2:6" ht="18" customHeight="1" x14ac:dyDescent="0.2">
      <c r="B336" s="63"/>
      <c r="E336" s="63"/>
      <c r="F336" s="63"/>
    </row>
    <row r="337" spans="2:6" ht="18" customHeight="1" x14ac:dyDescent="0.2">
      <c r="B337" s="63"/>
      <c r="E337" s="63"/>
      <c r="F337" s="63"/>
    </row>
    <row r="338" spans="2:6" ht="18" customHeight="1" x14ac:dyDescent="0.2">
      <c r="B338" s="63"/>
      <c r="E338" s="63"/>
      <c r="F338" s="63"/>
    </row>
    <row r="339" spans="2:6" ht="18" customHeight="1" x14ac:dyDescent="0.2">
      <c r="B339" s="63"/>
      <c r="E339" s="63"/>
      <c r="F339" s="63"/>
    </row>
    <row r="340" spans="2:6" ht="18" customHeight="1" x14ac:dyDescent="0.2">
      <c r="B340" s="63"/>
      <c r="E340" s="63"/>
      <c r="F340" s="63"/>
    </row>
    <row r="341" spans="2:6" ht="18" customHeight="1" x14ac:dyDescent="0.2">
      <c r="B341" s="63"/>
      <c r="E341" s="63"/>
      <c r="F341" s="63"/>
    </row>
    <row r="342" spans="2:6" ht="18" customHeight="1" x14ac:dyDescent="0.2">
      <c r="B342" s="63"/>
      <c r="E342" s="63"/>
      <c r="F342" s="63"/>
    </row>
    <row r="343" spans="2:6" ht="18" customHeight="1" x14ac:dyDescent="0.2">
      <c r="B343" s="63"/>
      <c r="E343" s="63"/>
      <c r="F343" s="63"/>
    </row>
    <row r="344" spans="2:6" ht="18" customHeight="1" x14ac:dyDescent="0.2">
      <c r="B344" s="63"/>
      <c r="E344" s="63"/>
      <c r="F344" s="63"/>
    </row>
    <row r="345" spans="2:6" ht="18" customHeight="1" x14ac:dyDescent="0.2">
      <c r="B345" s="63"/>
      <c r="E345" s="63"/>
      <c r="F345" s="63"/>
    </row>
    <row r="346" spans="2:6" ht="18" customHeight="1" x14ac:dyDescent="0.2">
      <c r="B346" s="63"/>
      <c r="E346" s="63"/>
      <c r="F346" s="63"/>
    </row>
    <row r="347" spans="2:6" ht="18" customHeight="1" x14ac:dyDescent="0.2">
      <c r="B347" s="63"/>
      <c r="E347" s="63"/>
      <c r="F347" s="63"/>
    </row>
    <row r="348" spans="2:6" ht="18" customHeight="1" x14ac:dyDescent="0.2">
      <c r="B348" s="63"/>
      <c r="E348" s="63"/>
      <c r="F348" s="63"/>
    </row>
    <row r="349" spans="2:6" ht="18" customHeight="1" x14ac:dyDescent="0.2">
      <c r="B349" s="63"/>
      <c r="E349" s="63"/>
      <c r="F349" s="63"/>
    </row>
    <row r="350" spans="2:6" ht="18" customHeight="1" x14ac:dyDescent="0.2">
      <c r="B350" s="63"/>
      <c r="E350" s="63"/>
      <c r="F350" s="63"/>
    </row>
    <row r="351" spans="2:6" ht="18" customHeight="1" x14ac:dyDescent="0.2">
      <c r="B351" s="63"/>
      <c r="E351" s="63"/>
      <c r="F351" s="63"/>
    </row>
    <row r="352" spans="2:6" ht="18" customHeight="1" x14ac:dyDescent="0.2">
      <c r="B352" s="63"/>
      <c r="E352" s="63"/>
      <c r="F352" s="63"/>
    </row>
    <row r="353" spans="2:6" ht="18" customHeight="1" x14ac:dyDescent="0.2">
      <c r="B353" s="63"/>
      <c r="E353" s="63"/>
      <c r="F353" s="63"/>
    </row>
    <row r="354" spans="2:6" ht="18" customHeight="1" x14ac:dyDescent="0.2">
      <c r="B354" s="63"/>
      <c r="E354" s="63"/>
      <c r="F354" s="63"/>
    </row>
    <row r="355" spans="2:6" ht="18" customHeight="1" x14ac:dyDescent="0.2">
      <c r="B355" s="63"/>
      <c r="E355" s="63"/>
      <c r="F355" s="63"/>
    </row>
    <row r="356" spans="2:6" ht="18" customHeight="1" x14ac:dyDescent="0.2">
      <c r="B356" s="63"/>
      <c r="E356" s="63"/>
      <c r="F356" s="63"/>
    </row>
    <row r="357" spans="2:6" ht="18" customHeight="1" x14ac:dyDescent="0.2">
      <c r="B357" s="63"/>
      <c r="E357" s="63"/>
      <c r="F357" s="63"/>
    </row>
    <row r="358" spans="2:6" ht="18" customHeight="1" x14ac:dyDescent="0.2">
      <c r="B358" s="63"/>
      <c r="E358" s="63"/>
      <c r="F358" s="63"/>
    </row>
    <row r="359" spans="2:6" ht="18" customHeight="1" x14ac:dyDescent="0.2">
      <c r="B359" s="63"/>
      <c r="E359" s="63"/>
      <c r="F359" s="63"/>
    </row>
    <row r="360" spans="2:6" ht="18" customHeight="1" x14ac:dyDescent="0.2">
      <c r="B360" s="63"/>
      <c r="E360" s="63"/>
      <c r="F360" s="63"/>
    </row>
    <row r="361" spans="2:6" ht="18" customHeight="1" x14ac:dyDescent="0.2">
      <c r="B361" s="63"/>
      <c r="E361" s="63"/>
      <c r="F361" s="63"/>
    </row>
    <row r="362" spans="2:6" ht="18" customHeight="1" x14ac:dyDescent="0.2">
      <c r="B362" s="63"/>
      <c r="E362" s="63"/>
      <c r="F362" s="63"/>
    </row>
    <row r="363" spans="2:6" ht="18" customHeight="1" x14ac:dyDescent="0.2">
      <c r="B363" s="63"/>
      <c r="E363" s="63"/>
      <c r="F363" s="63"/>
    </row>
    <row r="364" spans="2:6" ht="18" customHeight="1" x14ac:dyDescent="0.2">
      <c r="B364" s="63"/>
      <c r="E364" s="63"/>
      <c r="F364" s="63"/>
    </row>
    <row r="365" spans="2:6" ht="18" customHeight="1" x14ac:dyDescent="0.2">
      <c r="B365" s="63"/>
      <c r="E365" s="63"/>
      <c r="F365" s="63"/>
    </row>
    <row r="366" spans="2:6" ht="18" customHeight="1" x14ac:dyDescent="0.2">
      <c r="B366" s="63"/>
      <c r="E366" s="63"/>
      <c r="F366" s="63"/>
    </row>
    <row r="367" spans="2:6" ht="18" customHeight="1" x14ac:dyDescent="0.2">
      <c r="B367" s="63"/>
      <c r="E367" s="63"/>
      <c r="F367" s="63"/>
    </row>
    <row r="368" spans="2:6" ht="18" customHeight="1" x14ac:dyDescent="0.2">
      <c r="B368" s="63"/>
      <c r="E368" s="63"/>
      <c r="F368" s="63"/>
    </row>
    <row r="369" spans="2:6" ht="18" customHeight="1" x14ac:dyDescent="0.2">
      <c r="B369" s="63"/>
      <c r="E369" s="63"/>
      <c r="F369" s="63"/>
    </row>
    <row r="370" spans="2:6" ht="18" customHeight="1" x14ac:dyDescent="0.2">
      <c r="B370" s="63"/>
      <c r="E370" s="63"/>
      <c r="F370" s="63"/>
    </row>
    <row r="371" spans="2:6" ht="18" customHeight="1" x14ac:dyDescent="0.2">
      <c r="B371" s="63"/>
      <c r="E371" s="63"/>
      <c r="F371" s="63"/>
    </row>
    <row r="372" spans="2:6" ht="18" customHeight="1" x14ac:dyDescent="0.2">
      <c r="B372" s="63"/>
      <c r="E372" s="63"/>
      <c r="F372" s="63"/>
    </row>
    <row r="373" spans="2:6" ht="18" customHeight="1" x14ac:dyDescent="0.2">
      <c r="B373" s="63"/>
      <c r="E373" s="63"/>
      <c r="F373" s="63"/>
    </row>
    <row r="374" spans="2:6" ht="18" customHeight="1" x14ac:dyDescent="0.2">
      <c r="B374" s="63"/>
      <c r="E374" s="63"/>
      <c r="F374" s="63"/>
    </row>
    <row r="375" spans="2:6" ht="18" customHeight="1" x14ac:dyDescent="0.2">
      <c r="B375" s="63"/>
      <c r="E375" s="63"/>
      <c r="F375" s="63"/>
    </row>
    <row r="376" spans="2:6" ht="18" customHeight="1" x14ac:dyDescent="0.2">
      <c r="B376" s="63"/>
      <c r="E376" s="63"/>
      <c r="F376" s="63"/>
    </row>
    <row r="377" spans="2:6" ht="18" customHeight="1" x14ac:dyDescent="0.2">
      <c r="B377" s="63"/>
      <c r="E377" s="63"/>
      <c r="F377" s="63"/>
    </row>
    <row r="378" spans="2:6" ht="18" customHeight="1" x14ac:dyDescent="0.2">
      <c r="B378" s="63"/>
      <c r="E378" s="63"/>
      <c r="F378" s="63"/>
    </row>
    <row r="379" spans="2:6" ht="18" customHeight="1" x14ac:dyDescent="0.2">
      <c r="B379" s="63"/>
      <c r="E379" s="63"/>
      <c r="F379" s="63"/>
    </row>
    <row r="380" spans="2:6" ht="18" customHeight="1" x14ac:dyDescent="0.2">
      <c r="B380" s="63"/>
      <c r="E380" s="63"/>
      <c r="F380" s="63"/>
    </row>
    <row r="381" spans="2:6" ht="18" customHeight="1" x14ac:dyDescent="0.2">
      <c r="B381" s="63"/>
      <c r="E381" s="63"/>
      <c r="F381" s="63"/>
    </row>
    <row r="382" spans="2:6" ht="18" customHeight="1" x14ac:dyDescent="0.2">
      <c r="B382" s="63"/>
      <c r="E382" s="63"/>
      <c r="F382" s="63"/>
    </row>
    <row r="383" spans="2:6" ht="18" customHeight="1" x14ac:dyDescent="0.2">
      <c r="B383" s="63"/>
      <c r="E383" s="63"/>
      <c r="F383" s="63"/>
    </row>
    <row r="384" spans="2:6" ht="18" customHeight="1" x14ac:dyDescent="0.2">
      <c r="B384" s="63"/>
      <c r="E384" s="63"/>
      <c r="F384" s="63"/>
    </row>
    <row r="385" spans="2:6" ht="18" customHeight="1" x14ac:dyDescent="0.2">
      <c r="B385" s="63"/>
      <c r="E385" s="63"/>
      <c r="F385" s="63"/>
    </row>
    <row r="386" spans="2:6" ht="18" customHeight="1" x14ac:dyDescent="0.2">
      <c r="B386" s="63"/>
      <c r="E386" s="63"/>
      <c r="F386" s="63"/>
    </row>
    <row r="387" spans="2:6" ht="18" customHeight="1" x14ac:dyDescent="0.2">
      <c r="B387" s="63"/>
      <c r="E387" s="63"/>
      <c r="F387" s="63"/>
    </row>
    <row r="388" spans="2:6" ht="18" customHeight="1" x14ac:dyDescent="0.2">
      <c r="B388" s="63"/>
      <c r="E388" s="63"/>
      <c r="F388" s="63"/>
    </row>
    <row r="389" spans="2:6" ht="18" customHeight="1" x14ac:dyDescent="0.2">
      <c r="B389" s="63"/>
      <c r="E389" s="63"/>
      <c r="F389" s="63"/>
    </row>
    <row r="390" spans="2:6" ht="18" customHeight="1" x14ac:dyDescent="0.2">
      <c r="B390" s="63"/>
      <c r="E390" s="63"/>
      <c r="F390" s="63"/>
    </row>
    <row r="391" spans="2:6" ht="18" customHeight="1" x14ac:dyDescent="0.2">
      <c r="B391" s="63"/>
      <c r="E391" s="63"/>
      <c r="F391" s="63"/>
    </row>
    <row r="392" spans="2:6" ht="18" customHeight="1" x14ac:dyDescent="0.2">
      <c r="B392" s="63"/>
      <c r="E392" s="63"/>
      <c r="F392" s="63"/>
    </row>
    <row r="393" spans="2:6" ht="18" customHeight="1" x14ac:dyDescent="0.2">
      <c r="B393" s="63"/>
      <c r="E393" s="63"/>
      <c r="F393" s="63"/>
    </row>
    <row r="394" spans="2:6" ht="18" customHeight="1" x14ac:dyDescent="0.2">
      <c r="B394" s="63"/>
      <c r="E394" s="63"/>
      <c r="F394" s="63"/>
    </row>
    <row r="395" spans="2:6" ht="18" customHeight="1" x14ac:dyDescent="0.2">
      <c r="B395" s="63"/>
      <c r="E395" s="63"/>
      <c r="F395" s="63"/>
    </row>
    <row r="396" spans="2:6" ht="18" customHeight="1" x14ac:dyDescent="0.2">
      <c r="B396" s="63"/>
      <c r="E396" s="63"/>
      <c r="F396" s="63"/>
    </row>
    <row r="397" spans="2:6" ht="18" customHeight="1" x14ac:dyDescent="0.2">
      <c r="B397" s="63"/>
      <c r="E397" s="63"/>
      <c r="F397" s="63"/>
    </row>
    <row r="398" spans="2:6" ht="18" customHeight="1" x14ac:dyDescent="0.2">
      <c r="B398" s="63"/>
      <c r="E398" s="63"/>
      <c r="F398" s="63"/>
    </row>
    <row r="399" spans="2:6" ht="18" customHeight="1" x14ac:dyDescent="0.2">
      <c r="B399" s="63"/>
      <c r="E399" s="63"/>
      <c r="F399" s="63"/>
    </row>
    <row r="400" spans="2:6" ht="18" customHeight="1" x14ac:dyDescent="0.2">
      <c r="B400" s="63"/>
      <c r="E400" s="63"/>
      <c r="F400" s="63"/>
    </row>
    <row r="401" spans="2:6" ht="18" customHeight="1" x14ac:dyDescent="0.2">
      <c r="B401" s="63"/>
      <c r="E401" s="63"/>
      <c r="F401" s="63"/>
    </row>
    <row r="402" spans="2:6" ht="18" customHeight="1" x14ac:dyDescent="0.2">
      <c r="B402" s="63"/>
      <c r="E402" s="63"/>
      <c r="F402" s="63"/>
    </row>
    <row r="403" spans="2:6" ht="18" customHeight="1" x14ac:dyDescent="0.2">
      <c r="B403" s="63"/>
      <c r="E403" s="63"/>
      <c r="F403" s="63"/>
    </row>
    <row r="404" spans="2:6" ht="18" customHeight="1" x14ac:dyDescent="0.2">
      <c r="B404" s="63"/>
      <c r="E404" s="63"/>
      <c r="F404" s="63"/>
    </row>
    <row r="405" spans="2:6" ht="18" customHeight="1" x14ac:dyDescent="0.2">
      <c r="B405" s="63"/>
      <c r="E405" s="63"/>
      <c r="F405" s="63"/>
    </row>
    <row r="406" spans="2:6" ht="18" customHeight="1" x14ac:dyDescent="0.2">
      <c r="B406" s="63"/>
      <c r="E406" s="63"/>
      <c r="F406" s="63"/>
    </row>
    <row r="407" spans="2:6" ht="18" customHeight="1" x14ac:dyDescent="0.2">
      <c r="B407" s="63"/>
      <c r="E407" s="63"/>
      <c r="F407" s="63"/>
    </row>
    <row r="408" spans="2:6" ht="18" customHeight="1" x14ac:dyDescent="0.2">
      <c r="B408" s="63"/>
      <c r="E408" s="63"/>
      <c r="F408" s="63"/>
    </row>
    <row r="409" spans="2:6" ht="18" customHeight="1" x14ac:dyDescent="0.2">
      <c r="B409" s="63"/>
      <c r="E409" s="63"/>
      <c r="F409" s="63"/>
    </row>
    <row r="410" spans="2:6" ht="18" customHeight="1" x14ac:dyDescent="0.2">
      <c r="B410" s="63"/>
      <c r="E410" s="63"/>
      <c r="F410" s="63"/>
    </row>
    <row r="411" spans="2:6" ht="18" customHeight="1" x14ac:dyDescent="0.2">
      <c r="B411" s="63"/>
      <c r="E411" s="63"/>
      <c r="F411" s="63"/>
    </row>
    <row r="412" spans="2:6" ht="18" customHeight="1" x14ac:dyDescent="0.2">
      <c r="B412" s="63"/>
      <c r="E412" s="63"/>
      <c r="F412" s="63"/>
    </row>
    <row r="413" spans="2:6" ht="18" customHeight="1" x14ac:dyDescent="0.2">
      <c r="B413" s="63"/>
      <c r="E413" s="63"/>
      <c r="F413" s="63"/>
    </row>
    <row r="414" spans="2:6" ht="18" customHeight="1" x14ac:dyDescent="0.2">
      <c r="B414" s="63"/>
      <c r="E414" s="63"/>
      <c r="F414" s="63"/>
    </row>
    <row r="415" spans="2:6" ht="18" customHeight="1" x14ac:dyDescent="0.2">
      <c r="B415" s="63"/>
      <c r="E415" s="63"/>
      <c r="F415" s="63"/>
    </row>
    <row r="416" spans="2:6" ht="18" customHeight="1" x14ac:dyDescent="0.2">
      <c r="B416" s="63"/>
      <c r="E416" s="63"/>
      <c r="F416" s="63"/>
    </row>
    <row r="417" spans="2:6" ht="18" customHeight="1" x14ac:dyDescent="0.2">
      <c r="B417" s="63"/>
      <c r="E417" s="63"/>
      <c r="F417" s="63"/>
    </row>
    <row r="418" spans="2:6" ht="18" customHeight="1" x14ac:dyDescent="0.2">
      <c r="B418" s="63"/>
      <c r="E418" s="63"/>
      <c r="F418" s="63"/>
    </row>
    <row r="419" spans="2:6" ht="18" customHeight="1" x14ac:dyDescent="0.2">
      <c r="B419" s="63"/>
      <c r="E419" s="63"/>
      <c r="F419" s="63"/>
    </row>
    <row r="420" spans="2:6" ht="18" customHeight="1" x14ac:dyDescent="0.2">
      <c r="B420" s="63"/>
      <c r="E420" s="63"/>
      <c r="F420" s="63"/>
    </row>
    <row r="421" spans="2:6" ht="18" customHeight="1" x14ac:dyDescent="0.2">
      <c r="B421" s="63"/>
      <c r="E421" s="63"/>
      <c r="F421" s="63"/>
    </row>
    <row r="422" spans="2:6" ht="18" customHeight="1" x14ac:dyDescent="0.2">
      <c r="B422" s="63"/>
      <c r="E422" s="63"/>
      <c r="F422" s="63"/>
    </row>
    <row r="423" spans="2:6" ht="18" customHeight="1" x14ac:dyDescent="0.2">
      <c r="B423" s="63"/>
      <c r="E423" s="63"/>
      <c r="F423" s="63"/>
    </row>
    <row r="424" spans="2:6" ht="18" customHeight="1" x14ac:dyDescent="0.2">
      <c r="B424" s="63"/>
      <c r="E424" s="63"/>
      <c r="F424" s="63"/>
    </row>
    <row r="425" spans="2:6" ht="18" customHeight="1" x14ac:dyDescent="0.2">
      <c r="B425" s="63"/>
      <c r="E425" s="63"/>
      <c r="F425" s="63"/>
    </row>
    <row r="426" spans="2:6" ht="18" customHeight="1" x14ac:dyDescent="0.2">
      <c r="B426" s="63"/>
      <c r="E426" s="63"/>
      <c r="F426" s="63"/>
    </row>
    <row r="427" spans="2:6" ht="18" customHeight="1" x14ac:dyDescent="0.2">
      <c r="B427" s="63"/>
      <c r="E427" s="63"/>
      <c r="F427" s="63"/>
    </row>
    <row r="428" spans="2:6" ht="18" customHeight="1" x14ac:dyDescent="0.2">
      <c r="B428" s="63"/>
      <c r="E428" s="63"/>
      <c r="F428" s="63"/>
    </row>
    <row r="429" spans="2:6" ht="18" customHeight="1" x14ac:dyDescent="0.2">
      <c r="B429" s="63"/>
      <c r="E429" s="63"/>
      <c r="F429" s="63"/>
    </row>
    <row r="430" spans="2:6" ht="18" customHeight="1" x14ac:dyDescent="0.2">
      <c r="B430" s="63"/>
      <c r="E430" s="63"/>
      <c r="F430" s="63"/>
    </row>
    <row r="431" spans="2:6" ht="18" customHeight="1" x14ac:dyDescent="0.2">
      <c r="B431" s="63"/>
      <c r="E431" s="63"/>
      <c r="F431" s="63"/>
    </row>
    <row r="432" spans="2:6" ht="18" customHeight="1" x14ac:dyDescent="0.2">
      <c r="B432" s="63"/>
      <c r="E432" s="63"/>
      <c r="F432" s="63"/>
    </row>
    <row r="433" spans="2:6" ht="18" customHeight="1" x14ac:dyDescent="0.2">
      <c r="B433" s="63"/>
      <c r="E433" s="63"/>
      <c r="F433" s="63"/>
    </row>
    <row r="434" spans="2:6" ht="18" customHeight="1" x14ac:dyDescent="0.2">
      <c r="B434" s="63"/>
      <c r="E434" s="63"/>
      <c r="F434" s="63"/>
    </row>
    <row r="435" spans="2:6" ht="18" customHeight="1" x14ac:dyDescent="0.2">
      <c r="B435" s="63"/>
      <c r="E435" s="63"/>
      <c r="F435" s="63"/>
    </row>
    <row r="436" spans="2:6" ht="18" customHeight="1" x14ac:dyDescent="0.2">
      <c r="B436" s="63"/>
      <c r="E436" s="63"/>
      <c r="F436" s="63"/>
    </row>
    <row r="437" spans="2:6" ht="18" customHeight="1" x14ac:dyDescent="0.2">
      <c r="B437" s="63"/>
      <c r="E437" s="63"/>
      <c r="F437" s="63"/>
    </row>
    <row r="438" spans="2:6" ht="18" customHeight="1" x14ac:dyDescent="0.2">
      <c r="B438" s="63"/>
      <c r="E438" s="63"/>
      <c r="F438" s="63"/>
    </row>
    <row r="439" spans="2:6" ht="18" customHeight="1" x14ac:dyDescent="0.2">
      <c r="B439" s="63"/>
      <c r="E439" s="63"/>
      <c r="F439" s="63"/>
    </row>
    <row r="440" spans="2:6" ht="18" customHeight="1" x14ac:dyDescent="0.2">
      <c r="B440" s="63"/>
      <c r="E440" s="63"/>
      <c r="F440" s="63"/>
    </row>
    <row r="441" spans="2:6" ht="18" customHeight="1" x14ac:dyDescent="0.2">
      <c r="B441" s="63"/>
      <c r="E441" s="63"/>
      <c r="F441" s="63"/>
    </row>
    <row r="442" spans="2:6" ht="18" customHeight="1" x14ac:dyDescent="0.2">
      <c r="B442" s="63"/>
      <c r="E442" s="63"/>
      <c r="F442" s="63"/>
    </row>
    <row r="443" spans="2:6" ht="18" customHeight="1" x14ac:dyDescent="0.2">
      <c r="B443" s="63"/>
      <c r="E443" s="63"/>
      <c r="F443" s="63"/>
    </row>
    <row r="444" spans="2:6" ht="18" customHeight="1" x14ac:dyDescent="0.2">
      <c r="B444" s="63"/>
      <c r="E444" s="63"/>
      <c r="F444" s="63"/>
    </row>
    <row r="445" spans="2:6" ht="18" customHeight="1" x14ac:dyDescent="0.2">
      <c r="B445" s="63"/>
      <c r="E445" s="63"/>
      <c r="F445" s="63"/>
    </row>
    <row r="446" spans="2:6" ht="18" customHeight="1" x14ac:dyDescent="0.2">
      <c r="B446" s="63"/>
      <c r="E446" s="63"/>
      <c r="F446" s="63"/>
    </row>
    <row r="447" spans="2:6" ht="18" customHeight="1" x14ac:dyDescent="0.2">
      <c r="B447" s="63"/>
      <c r="E447" s="63"/>
      <c r="F447" s="63"/>
    </row>
    <row r="448" spans="2:6" ht="18" customHeight="1" x14ac:dyDescent="0.2">
      <c r="B448" s="63"/>
      <c r="E448" s="63"/>
      <c r="F448" s="63"/>
    </row>
    <row r="449" spans="2:6" ht="18" customHeight="1" x14ac:dyDescent="0.2">
      <c r="B449" s="63"/>
      <c r="E449" s="63"/>
      <c r="F449" s="63"/>
    </row>
    <row r="450" spans="2:6" ht="18" customHeight="1" x14ac:dyDescent="0.2">
      <c r="B450" s="63"/>
      <c r="E450" s="63"/>
      <c r="F450" s="63"/>
    </row>
    <row r="451" spans="2:6" ht="18" customHeight="1" x14ac:dyDescent="0.2">
      <c r="B451" s="63"/>
      <c r="E451" s="63"/>
      <c r="F451" s="63"/>
    </row>
    <row r="452" spans="2:6" ht="18" customHeight="1" x14ac:dyDescent="0.2">
      <c r="B452" s="63"/>
      <c r="E452" s="63"/>
      <c r="F452" s="63"/>
    </row>
    <row r="453" spans="2:6" ht="18" customHeight="1" x14ac:dyDescent="0.2">
      <c r="B453" s="63"/>
      <c r="E453" s="63"/>
      <c r="F453" s="63"/>
    </row>
    <row r="454" spans="2:6" ht="18" customHeight="1" x14ac:dyDescent="0.2">
      <c r="B454" s="63"/>
      <c r="E454" s="63"/>
      <c r="F454" s="63"/>
    </row>
    <row r="455" spans="2:6" ht="18" customHeight="1" x14ac:dyDescent="0.2">
      <c r="B455" s="63"/>
      <c r="E455" s="63"/>
      <c r="F455" s="63"/>
    </row>
    <row r="456" spans="2:6" ht="18" customHeight="1" x14ac:dyDescent="0.2">
      <c r="B456" s="63"/>
      <c r="E456" s="63"/>
      <c r="F456" s="63"/>
    </row>
    <row r="457" spans="2:6" ht="18" customHeight="1" x14ac:dyDescent="0.2">
      <c r="B457" s="63"/>
      <c r="E457" s="63"/>
      <c r="F457" s="63"/>
    </row>
    <row r="458" spans="2:6" ht="18" customHeight="1" x14ac:dyDescent="0.2">
      <c r="B458" s="63"/>
      <c r="E458" s="63"/>
      <c r="F458" s="63"/>
    </row>
    <row r="459" spans="2:6" ht="18" customHeight="1" x14ac:dyDescent="0.2">
      <c r="B459" s="63"/>
      <c r="E459" s="63"/>
      <c r="F459" s="63"/>
    </row>
    <row r="460" spans="2:6" ht="18" customHeight="1" x14ac:dyDescent="0.2">
      <c r="B460" s="63"/>
      <c r="E460" s="63"/>
      <c r="F460" s="63"/>
    </row>
    <row r="461" spans="2:6" ht="18" customHeight="1" x14ac:dyDescent="0.2">
      <c r="B461" s="63"/>
      <c r="E461" s="63"/>
      <c r="F461" s="63"/>
    </row>
    <row r="462" spans="2:6" ht="18" customHeight="1" x14ac:dyDescent="0.2">
      <c r="B462" s="63"/>
      <c r="E462" s="63"/>
      <c r="F462" s="63"/>
    </row>
    <row r="463" spans="2:6" ht="18" customHeight="1" x14ac:dyDescent="0.2">
      <c r="B463" s="63"/>
      <c r="E463" s="63"/>
      <c r="F463" s="63"/>
    </row>
    <row r="464" spans="2:6" ht="18" customHeight="1" x14ac:dyDescent="0.2">
      <c r="B464" s="63"/>
      <c r="E464" s="63"/>
      <c r="F464" s="63"/>
    </row>
    <row r="465" spans="2:6" ht="18" customHeight="1" x14ac:dyDescent="0.2">
      <c r="B465" s="63"/>
      <c r="E465" s="63"/>
      <c r="F465" s="63"/>
    </row>
    <row r="466" spans="2:6" ht="18" customHeight="1" x14ac:dyDescent="0.2">
      <c r="B466" s="63"/>
      <c r="E466" s="63"/>
      <c r="F466" s="63"/>
    </row>
    <row r="467" spans="2:6" ht="18" customHeight="1" x14ac:dyDescent="0.2">
      <c r="B467" s="63"/>
      <c r="E467" s="63"/>
      <c r="F467" s="63"/>
    </row>
    <row r="468" spans="2:6" ht="18" customHeight="1" x14ac:dyDescent="0.2">
      <c r="B468" s="63"/>
      <c r="E468" s="63"/>
      <c r="F468" s="63"/>
    </row>
    <row r="469" spans="2:6" ht="18" customHeight="1" x14ac:dyDescent="0.2">
      <c r="B469" s="63"/>
      <c r="E469" s="63"/>
      <c r="F469" s="63"/>
    </row>
    <row r="470" spans="2:6" ht="18" customHeight="1" x14ac:dyDescent="0.2">
      <c r="B470" s="63"/>
      <c r="E470" s="63"/>
      <c r="F470" s="63"/>
    </row>
    <row r="471" spans="2:6" ht="18" customHeight="1" x14ac:dyDescent="0.2">
      <c r="B471" s="63"/>
      <c r="E471" s="63"/>
      <c r="F471" s="63"/>
    </row>
    <row r="472" spans="2:6" ht="18" customHeight="1" x14ac:dyDescent="0.2">
      <c r="B472" s="63"/>
      <c r="E472" s="63"/>
      <c r="F472" s="63"/>
    </row>
    <row r="473" spans="2:6" ht="18" customHeight="1" x14ac:dyDescent="0.2">
      <c r="B473" s="63"/>
      <c r="E473" s="63"/>
      <c r="F473" s="63"/>
    </row>
    <row r="474" spans="2:6" ht="18" customHeight="1" x14ac:dyDescent="0.2">
      <c r="B474" s="63"/>
      <c r="E474" s="63"/>
      <c r="F474" s="63"/>
    </row>
    <row r="475" spans="2:6" ht="18" customHeight="1" x14ac:dyDescent="0.2">
      <c r="B475" s="63"/>
      <c r="E475" s="63"/>
      <c r="F475" s="63"/>
    </row>
    <row r="476" spans="2:6" ht="18" customHeight="1" x14ac:dyDescent="0.2">
      <c r="B476" s="63"/>
      <c r="E476" s="63"/>
      <c r="F476" s="63"/>
    </row>
    <row r="477" spans="2:6" ht="18" customHeight="1" x14ac:dyDescent="0.2">
      <c r="B477" s="63"/>
      <c r="E477" s="63"/>
      <c r="F477" s="63"/>
    </row>
    <row r="478" spans="2:6" ht="18" customHeight="1" x14ac:dyDescent="0.2">
      <c r="B478" s="63"/>
      <c r="E478" s="63"/>
      <c r="F478" s="63"/>
    </row>
    <row r="479" spans="2:6" ht="18" customHeight="1" x14ac:dyDescent="0.2">
      <c r="B479" s="63"/>
      <c r="E479" s="63"/>
      <c r="F479" s="63"/>
    </row>
    <row r="480" spans="2:6" ht="18" customHeight="1" x14ac:dyDescent="0.2">
      <c r="B480" s="63"/>
      <c r="E480" s="63"/>
      <c r="F480" s="63"/>
    </row>
    <row r="481" spans="2:6" ht="18" customHeight="1" x14ac:dyDescent="0.2">
      <c r="B481" s="63"/>
      <c r="E481" s="63"/>
      <c r="F481" s="63"/>
    </row>
    <row r="482" spans="2:6" ht="18" customHeight="1" x14ac:dyDescent="0.2">
      <c r="B482" s="63"/>
      <c r="E482" s="63"/>
      <c r="F482" s="63"/>
    </row>
    <row r="483" spans="2:6" ht="18" customHeight="1" x14ac:dyDescent="0.2">
      <c r="B483" s="63"/>
      <c r="E483" s="63"/>
      <c r="F483" s="63"/>
    </row>
    <row r="484" spans="2:6" ht="18" customHeight="1" x14ac:dyDescent="0.2">
      <c r="B484" s="63"/>
      <c r="E484" s="63"/>
      <c r="F484" s="63"/>
    </row>
    <row r="485" spans="2:6" ht="18" customHeight="1" x14ac:dyDescent="0.2">
      <c r="B485" s="63"/>
      <c r="E485" s="63"/>
      <c r="F485" s="63"/>
    </row>
    <row r="486" spans="2:6" ht="18" customHeight="1" x14ac:dyDescent="0.2">
      <c r="B486" s="63"/>
      <c r="E486" s="63"/>
      <c r="F486" s="63"/>
    </row>
    <row r="487" spans="2:6" ht="18" customHeight="1" x14ac:dyDescent="0.2">
      <c r="B487" s="63"/>
      <c r="E487" s="63"/>
      <c r="F487" s="63"/>
    </row>
    <row r="488" spans="2:6" ht="18" customHeight="1" x14ac:dyDescent="0.2">
      <c r="B488" s="63"/>
      <c r="E488" s="63"/>
      <c r="F488" s="63"/>
    </row>
    <row r="489" spans="2:6" ht="18" customHeight="1" x14ac:dyDescent="0.2">
      <c r="B489" s="63"/>
      <c r="E489" s="63"/>
      <c r="F489" s="63"/>
    </row>
    <row r="490" spans="2:6" ht="18" customHeight="1" x14ac:dyDescent="0.2">
      <c r="B490" s="63"/>
      <c r="E490" s="63"/>
      <c r="F490" s="63"/>
    </row>
    <row r="491" spans="2:6" ht="18" customHeight="1" x14ac:dyDescent="0.2">
      <c r="B491" s="63"/>
      <c r="E491" s="63"/>
      <c r="F491" s="63"/>
    </row>
    <row r="492" spans="2:6" ht="18" customHeight="1" x14ac:dyDescent="0.2">
      <c r="B492" s="63"/>
      <c r="E492" s="63"/>
      <c r="F492" s="63"/>
    </row>
    <row r="493" spans="2:6" ht="18" customHeight="1" x14ac:dyDescent="0.2">
      <c r="B493" s="63"/>
      <c r="E493" s="63"/>
      <c r="F493" s="63"/>
    </row>
    <row r="494" spans="2:6" ht="18" customHeight="1" x14ac:dyDescent="0.2">
      <c r="B494" s="63"/>
      <c r="E494" s="63"/>
      <c r="F494" s="63"/>
    </row>
    <row r="495" spans="2:6" ht="18" customHeight="1" x14ac:dyDescent="0.2">
      <c r="B495" s="63"/>
      <c r="E495" s="63"/>
      <c r="F495" s="63"/>
    </row>
    <row r="496" spans="2:6" ht="18" customHeight="1" x14ac:dyDescent="0.2">
      <c r="B496" s="63"/>
      <c r="E496" s="63"/>
      <c r="F496" s="63"/>
    </row>
    <row r="497" spans="2:6" ht="18" customHeight="1" x14ac:dyDescent="0.2">
      <c r="B497" s="63"/>
      <c r="E497" s="63"/>
      <c r="F497" s="63"/>
    </row>
    <row r="498" spans="2:6" ht="18" customHeight="1" x14ac:dyDescent="0.2">
      <c r="B498" s="63"/>
      <c r="E498" s="63"/>
      <c r="F498" s="63"/>
    </row>
    <row r="499" spans="2:6" ht="18" customHeight="1" x14ac:dyDescent="0.2">
      <c r="B499" s="63"/>
      <c r="E499" s="63"/>
      <c r="F499" s="63"/>
    </row>
    <row r="500" spans="2:6" ht="18" customHeight="1" x14ac:dyDescent="0.2">
      <c r="B500" s="63"/>
      <c r="E500" s="63"/>
      <c r="F500" s="63"/>
    </row>
    <row r="501" spans="2:6" ht="18" customHeight="1" x14ac:dyDescent="0.2">
      <c r="B501" s="63"/>
      <c r="E501" s="63"/>
      <c r="F501" s="63"/>
    </row>
    <row r="502" spans="2:6" ht="18" customHeight="1" x14ac:dyDescent="0.2">
      <c r="B502" s="63"/>
      <c r="E502" s="63"/>
      <c r="F502" s="63"/>
    </row>
    <row r="503" spans="2:6" ht="18" customHeight="1" x14ac:dyDescent="0.2">
      <c r="B503" s="63"/>
      <c r="E503" s="63"/>
      <c r="F503" s="63"/>
    </row>
    <row r="504" spans="2:6" ht="18" customHeight="1" x14ac:dyDescent="0.2">
      <c r="B504" s="63"/>
      <c r="E504" s="63"/>
      <c r="F504" s="63"/>
    </row>
    <row r="505" spans="2:6" ht="18" customHeight="1" x14ac:dyDescent="0.2">
      <c r="B505" s="63"/>
      <c r="E505" s="63"/>
      <c r="F505" s="63"/>
    </row>
    <row r="506" spans="2:6" ht="18" customHeight="1" x14ac:dyDescent="0.2">
      <c r="B506" s="63"/>
      <c r="E506" s="63"/>
      <c r="F506" s="63"/>
    </row>
    <row r="507" spans="2:6" ht="18" customHeight="1" x14ac:dyDescent="0.2">
      <c r="B507" s="63"/>
      <c r="E507" s="63"/>
      <c r="F507" s="63"/>
    </row>
    <row r="508" spans="2:6" ht="18" customHeight="1" x14ac:dyDescent="0.2">
      <c r="B508" s="63"/>
      <c r="E508" s="63"/>
      <c r="F508" s="63"/>
    </row>
    <row r="509" spans="2:6" ht="18" customHeight="1" x14ac:dyDescent="0.2">
      <c r="B509" s="63"/>
      <c r="E509" s="63"/>
      <c r="F509" s="63"/>
    </row>
    <row r="510" spans="2:6" ht="18" customHeight="1" x14ac:dyDescent="0.2">
      <c r="B510" s="63"/>
      <c r="E510" s="63"/>
      <c r="F510" s="63"/>
    </row>
    <row r="511" spans="2:6" ht="18" customHeight="1" x14ac:dyDescent="0.2">
      <c r="B511" s="63"/>
      <c r="E511" s="63"/>
      <c r="F511" s="63"/>
    </row>
    <row r="512" spans="2:6" ht="18" customHeight="1" x14ac:dyDescent="0.2">
      <c r="B512" s="63"/>
      <c r="E512" s="63"/>
      <c r="F512" s="63"/>
    </row>
    <row r="513" spans="2:6" ht="18" customHeight="1" x14ac:dyDescent="0.2">
      <c r="B513" s="63"/>
      <c r="E513" s="63"/>
      <c r="F513" s="63"/>
    </row>
    <row r="514" spans="2:6" ht="18" customHeight="1" x14ac:dyDescent="0.2">
      <c r="B514" s="63"/>
      <c r="E514" s="63"/>
      <c r="F514" s="63"/>
    </row>
    <row r="515" spans="2:6" ht="18" customHeight="1" x14ac:dyDescent="0.2">
      <c r="B515" s="63"/>
      <c r="E515" s="63"/>
      <c r="F515" s="63"/>
    </row>
    <row r="516" spans="2:6" ht="18" customHeight="1" x14ac:dyDescent="0.2">
      <c r="B516" s="63"/>
      <c r="E516" s="63"/>
      <c r="F516" s="63"/>
    </row>
    <row r="517" spans="2:6" ht="18" customHeight="1" x14ac:dyDescent="0.2">
      <c r="B517" s="63"/>
      <c r="E517" s="63"/>
      <c r="F517" s="63"/>
    </row>
    <row r="518" spans="2:6" ht="18" customHeight="1" x14ac:dyDescent="0.2">
      <c r="B518" s="63"/>
      <c r="E518" s="63"/>
      <c r="F518" s="63"/>
    </row>
    <row r="519" spans="2:6" ht="18" customHeight="1" x14ac:dyDescent="0.2">
      <c r="B519" s="63"/>
      <c r="E519" s="63"/>
      <c r="F519" s="63"/>
    </row>
    <row r="520" spans="2:6" ht="18" customHeight="1" x14ac:dyDescent="0.2">
      <c r="B520" s="63"/>
      <c r="E520" s="63"/>
      <c r="F520" s="63"/>
    </row>
    <row r="521" spans="2:6" ht="18" customHeight="1" x14ac:dyDescent="0.2">
      <c r="B521" s="63"/>
      <c r="E521" s="63"/>
      <c r="F521" s="63"/>
    </row>
    <row r="522" spans="2:6" ht="18" customHeight="1" x14ac:dyDescent="0.2">
      <c r="B522" s="63"/>
      <c r="E522" s="63"/>
      <c r="F522" s="63"/>
    </row>
    <row r="523" spans="2:6" ht="18" customHeight="1" x14ac:dyDescent="0.2">
      <c r="B523" s="63"/>
      <c r="E523" s="63"/>
      <c r="F523" s="63"/>
    </row>
    <row r="524" spans="2:6" ht="18" customHeight="1" x14ac:dyDescent="0.2">
      <c r="B524" s="63"/>
      <c r="E524" s="63"/>
      <c r="F524" s="63"/>
    </row>
    <row r="525" spans="2:6" ht="18" customHeight="1" x14ac:dyDescent="0.2">
      <c r="B525" s="63"/>
      <c r="E525" s="63"/>
      <c r="F525" s="63"/>
    </row>
    <row r="526" spans="2:6" ht="18" customHeight="1" x14ac:dyDescent="0.2">
      <c r="B526" s="63"/>
      <c r="E526" s="63"/>
      <c r="F526" s="63"/>
    </row>
    <row r="527" spans="2:6" ht="18" customHeight="1" x14ac:dyDescent="0.2">
      <c r="B527" s="63"/>
      <c r="E527" s="63"/>
      <c r="F527" s="63"/>
    </row>
    <row r="528" spans="2:6" ht="18" customHeight="1" x14ac:dyDescent="0.2">
      <c r="B528" s="63"/>
      <c r="E528" s="63"/>
      <c r="F528" s="63"/>
    </row>
    <row r="529" spans="2:6" ht="18" customHeight="1" x14ac:dyDescent="0.2">
      <c r="B529" s="63"/>
      <c r="E529" s="63"/>
      <c r="F529" s="63"/>
    </row>
    <row r="530" spans="2:6" ht="18" customHeight="1" x14ac:dyDescent="0.2">
      <c r="B530" s="63"/>
      <c r="E530" s="63"/>
      <c r="F530" s="63"/>
    </row>
    <row r="531" spans="2:6" ht="18" customHeight="1" x14ac:dyDescent="0.2">
      <c r="B531" s="63"/>
      <c r="E531" s="63"/>
      <c r="F531" s="63"/>
    </row>
    <row r="532" spans="2:6" ht="18" customHeight="1" x14ac:dyDescent="0.2">
      <c r="B532" s="63"/>
      <c r="E532" s="63"/>
      <c r="F532" s="63"/>
    </row>
    <row r="533" spans="2:6" ht="18" customHeight="1" x14ac:dyDescent="0.2">
      <c r="B533" s="63"/>
      <c r="E533" s="63"/>
      <c r="F533" s="63"/>
    </row>
    <row r="534" spans="2:6" ht="18" customHeight="1" x14ac:dyDescent="0.2">
      <c r="B534" s="63"/>
      <c r="E534" s="63"/>
      <c r="F534" s="63"/>
    </row>
    <row r="535" spans="2:6" ht="18" customHeight="1" x14ac:dyDescent="0.2">
      <c r="B535" s="63"/>
      <c r="E535" s="63"/>
      <c r="F535" s="63"/>
    </row>
    <row r="536" spans="2:6" ht="18" customHeight="1" x14ac:dyDescent="0.2">
      <c r="B536" s="63"/>
      <c r="E536" s="63"/>
      <c r="F536" s="63"/>
    </row>
    <row r="537" spans="2:6" ht="18" customHeight="1" x14ac:dyDescent="0.2">
      <c r="B537" s="63"/>
      <c r="E537" s="63"/>
      <c r="F537" s="63"/>
    </row>
    <row r="538" spans="2:6" ht="18" customHeight="1" x14ac:dyDescent="0.2">
      <c r="B538" s="63"/>
      <c r="E538" s="63"/>
      <c r="F538" s="63"/>
    </row>
    <row r="539" spans="2:6" ht="18" customHeight="1" x14ac:dyDescent="0.2">
      <c r="B539" s="63"/>
      <c r="E539" s="63"/>
      <c r="F539" s="63"/>
    </row>
    <row r="540" spans="2:6" ht="18" customHeight="1" x14ac:dyDescent="0.2">
      <c r="B540" s="63"/>
      <c r="E540" s="63"/>
      <c r="F540" s="63"/>
    </row>
    <row r="541" spans="2:6" ht="18" customHeight="1" x14ac:dyDescent="0.2">
      <c r="B541" s="63"/>
      <c r="E541" s="63"/>
      <c r="F541" s="63"/>
    </row>
    <row r="542" spans="2:6" ht="18" customHeight="1" x14ac:dyDescent="0.2">
      <c r="B542" s="63"/>
      <c r="E542" s="63"/>
      <c r="F542" s="63"/>
    </row>
    <row r="543" spans="2:6" ht="18" customHeight="1" x14ac:dyDescent="0.2">
      <c r="B543" s="63"/>
      <c r="E543" s="63"/>
      <c r="F543" s="63"/>
    </row>
    <row r="544" spans="2:6" ht="18" customHeight="1" x14ac:dyDescent="0.2">
      <c r="B544" s="63"/>
      <c r="E544" s="63"/>
      <c r="F544" s="63"/>
    </row>
    <row r="545" spans="2:6" ht="18" customHeight="1" x14ac:dyDescent="0.2">
      <c r="B545" s="63"/>
      <c r="E545" s="63"/>
      <c r="F545" s="63"/>
    </row>
    <row r="546" spans="2:6" ht="18" customHeight="1" x14ac:dyDescent="0.2">
      <c r="B546" s="63"/>
      <c r="E546" s="63"/>
      <c r="F546" s="63"/>
    </row>
    <row r="547" spans="2:6" ht="18" customHeight="1" x14ac:dyDescent="0.2">
      <c r="B547" s="63"/>
      <c r="E547" s="63"/>
      <c r="F547" s="63"/>
    </row>
    <row r="548" spans="2:6" ht="18" customHeight="1" x14ac:dyDescent="0.2">
      <c r="B548" s="63"/>
      <c r="E548" s="63"/>
      <c r="F548" s="63"/>
    </row>
    <row r="549" spans="2:6" ht="18" customHeight="1" x14ac:dyDescent="0.2">
      <c r="B549" s="63"/>
      <c r="E549" s="63"/>
      <c r="F549" s="63"/>
    </row>
    <row r="550" spans="2:6" ht="18" customHeight="1" x14ac:dyDescent="0.2">
      <c r="B550" s="63"/>
      <c r="E550" s="63"/>
      <c r="F550" s="63"/>
    </row>
    <row r="551" spans="2:6" ht="18" customHeight="1" x14ac:dyDescent="0.2">
      <c r="B551" s="63"/>
      <c r="E551" s="63"/>
      <c r="F551" s="63"/>
    </row>
    <row r="552" spans="2:6" ht="18" customHeight="1" x14ac:dyDescent="0.2">
      <c r="B552" s="63"/>
      <c r="E552" s="63"/>
      <c r="F552" s="63"/>
    </row>
    <row r="553" spans="2:6" ht="18" customHeight="1" x14ac:dyDescent="0.2">
      <c r="B553" s="63"/>
      <c r="E553" s="63"/>
      <c r="F553" s="63"/>
    </row>
    <row r="554" spans="2:6" ht="18" customHeight="1" x14ac:dyDescent="0.2">
      <c r="B554" s="63"/>
      <c r="E554" s="63"/>
      <c r="F554" s="63"/>
    </row>
    <row r="555" spans="2:6" ht="18" customHeight="1" x14ac:dyDescent="0.2">
      <c r="B555" s="63"/>
      <c r="E555" s="63"/>
      <c r="F555" s="63"/>
    </row>
    <row r="556" spans="2:6" ht="18" customHeight="1" x14ac:dyDescent="0.2">
      <c r="B556" s="63"/>
      <c r="E556" s="63"/>
      <c r="F556" s="63"/>
    </row>
    <row r="557" spans="2:6" ht="18" customHeight="1" x14ac:dyDescent="0.2">
      <c r="B557" s="63"/>
      <c r="E557" s="63"/>
      <c r="F557" s="63"/>
    </row>
    <row r="558" spans="2:6" ht="18" customHeight="1" x14ac:dyDescent="0.2">
      <c r="B558" s="63"/>
      <c r="E558" s="63"/>
      <c r="F558" s="63"/>
    </row>
    <row r="559" spans="2:6" ht="18" customHeight="1" x14ac:dyDescent="0.2">
      <c r="B559" s="63"/>
      <c r="E559" s="63"/>
      <c r="F559" s="63"/>
    </row>
    <row r="560" spans="2:6" ht="18" customHeight="1" x14ac:dyDescent="0.2">
      <c r="B560" s="63"/>
      <c r="E560" s="63"/>
      <c r="F560" s="63"/>
    </row>
    <row r="561" spans="2:6" ht="18" customHeight="1" x14ac:dyDescent="0.2">
      <c r="B561" s="63"/>
      <c r="E561" s="63"/>
      <c r="F561" s="63"/>
    </row>
    <row r="562" spans="2:6" ht="18" customHeight="1" x14ac:dyDescent="0.2">
      <c r="B562" s="63"/>
      <c r="E562" s="63"/>
      <c r="F562" s="63"/>
    </row>
    <row r="563" spans="2:6" ht="18" customHeight="1" x14ac:dyDescent="0.2">
      <c r="B563" s="63"/>
      <c r="E563" s="63"/>
      <c r="F563" s="63"/>
    </row>
    <row r="564" spans="2:6" ht="18" customHeight="1" x14ac:dyDescent="0.2">
      <c r="B564" s="63"/>
      <c r="E564" s="63"/>
      <c r="F564" s="63"/>
    </row>
    <row r="565" spans="2:6" ht="18" customHeight="1" x14ac:dyDescent="0.2">
      <c r="B565" s="63"/>
      <c r="E565" s="63"/>
      <c r="F565" s="63"/>
    </row>
    <row r="566" spans="2:6" ht="18" customHeight="1" x14ac:dyDescent="0.2">
      <c r="B566" s="63"/>
      <c r="E566" s="63"/>
      <c r="F566" s="63"/>
    </row>
    <row r="567" spans="2:6" ht="18" customHeight="1" x14ac:dyDescent="0.2">
      <c r="B567" s="63"/>
      <c r="E567" s="63"/>
      <c r="F567" s="63"/>
    </row>
    <row r="568" spans="2:6" ht="18" customHeight="1" x14ac:dyDescent="0.2">
      <c r="B568" s="63"/>
      <c r="E568" s="63"/>
      <c r="F568" s="63"/>
    </row>
    <row r="569" spans="2:6" ht="18" customHeight="1" x14ac:dyDescent="0.2">
      <c r="B569" s="63"/>
      <c r="E569" s="63"/>
      <c r="F569" s="63"/>
    </row>
    <row r="570" spans="2:6" ht="18" customHeight="1" x14ac:dyDescent="0.2">
      <c r="B570" s="63"/>
      <c r="E570" s="63"/>
      <c r="F570" s="63"/>
    </row>
    <row r="571" spans="2:6" ht="18" customHeight="1" x14ac:dyDescent="0.2">
      <c r="B571" s="63"/>
      <c r="E571" s="63"/>
      <c r="F571" s="63"/>
    </row>
    <row r="572" spans="2:6" ht="18" customHeight="1" x14ac:dyDescent="0.2">
      <c r="B572" s="63"/>
      <c r="E572" s="63"/>
      <c r="F572" s="63"/>
    </row>
    <row r="573" spans="2:6" ht="18" customHeight="1" x14ac:dyDescent="0.2">
      <c r="B573" s="63"/>
      <c r="E573" s="63"/>
      <c r="F573" s="63"/>
    </row>
    <row r="574" spans="2:6" ht="18" customHeight="1" x14ac:dyDescent="0.2">
      <c r="B574" s="63"/>
      <c r="E574" s="63"/>
      <c r="F574" s="63"/>
    </row>
    <row r="575" spans="2:6" ht="18" customHeight="1" x14ac:dyDescent="0.2">
      <c r="B575" s="63"/>
      <c r="E575" s="63"/>
      <c r="F575" s="63"/>
    </row>
    <row r="576" spans="2:6" ht="18" customHeight="1" x14ac:dyDescent="0.2">
      <c r="B576" s="63"/>
      <c r="E576" s="63"/>
      <c r="F576" s="63"/>
    </row>
    <row r="577" spans="2:6" ht="18" customHeight="1" x14ac:dyDescent="0.2">
      <c r="B577" s="63"/>
      <c r="E577" s="63"/>
      <c r="F577" s="63"/>
    </row>
    <row r="578" spans="2:6" ht="18" customHeight="1" x14ac:dyDescent="0.2">
      <c r="B578" s="63"/>
      <c r="E578" s="63"/>
      <c r="F578" s="63"/>
    </row>
    <row r="579" spans="2:6" ht="18" customHeight="1" x14ac:dyDescent="0.2">
      <c r="B579" s="63"/>
      <c r="E579" s="63"/>
      <c r="F579" s="63"/>
    </row>
    <row r="580" spans="2:6" ht="18" customHeight="1" x14ac:dyDescent="0.2">
      <c r="B580" s="63"/>
      <c r="E580" s="63"/>
      <c r="F580" s="63"/>
    </row>
    <row r="581" spans="2:6" ht="18" customHeight="1" x14ac:dyDescent="0.2">
      <c r="B581" s="63"/>
      <c r="E581" s="63"/>
      <c r="F581" s="63"/>
    </row>
    <row r="582" spans="2:6" ht="18" customHeight="1" x14ac:dyDescent="0.2">
      <c r="B582" s="63"/>
      <c r="E582" s="63"/>
      <c r="F582" s="63"/>
    </row>
    <row r="583" spans="2:6" ht="18" customHeight="1" x14ac:dyDescent="0.2">
      <c r="B583" s="63"/>
      <c r="E583" s="63"/>
      <c r="F583" s="63"/>
    </row>
    <row r="584" spans="2:6" ht="18" customHeight="1" x14ac:dyDescent="0.2">
      <c r="B584" s="63"/>
      <c r="E584" s="63"/>
      <c r="F584" s="63"/>
    </row>
    <row r="585" spans="2:6" ht="18" customHeight="1" x14ac:dyDescent="0.2">
      <c r="B585" s="63"/>
      <c r="E585" s="63"/>
      <c r="F585" s="63"/>
    </row>
    <row r="586" spans="2:6" ht="18" customHeight="1" x14ac:dyDescent="0.2">
      <c r="B586" s="63"/>
      <c r="E586" s="63"/>
      <c r="F586" s="63"/>
    </row>
    <row r="587" spans="2:6" ht="18" customHeight="1" x14ac:dyDescent="0.2">
      <c r="B587" s="63"/>
      <c r="E587" s="63"/>
      <c r="F587" s="63"/>
    </row>
    <row r="588" spans="2:6" ht="18" customHeight="1" x14ac:dyDescent="0.2">
      <c r="B588" s="63"/>
      <c r="E588" s="63"/>
      <c r="F588" s="63"/>
    </row>
    <row r="589" spans="2:6" ht="18" customHeight="1" x14ac:dyDescent="0.2">
      <c r="B589" s="63"/>
      <c r="E589" s="63"/>
      <c r="F589" s="63"/>
    </row>
    <row r="590" spans="2:6" ht="18" customHeight="1" x14ac:dyDescent="0.2">
      <c r="B590" s="63"/>
      <c r="E590" s="63"/>
      <c r="F590" s="63"/>
    </row>
    <row r="591" spans="2:6" ht="18" customHeight="1" x14ac:dyDescent="0.2">
      <c r="B591" s="63"/>
      <c r="E591" s="63"/>
      <c r="F591" s="63"/>
    </row>
    <row r="592" spans="2:6" ht="18" customHeight="1" x14ac:dyDescent="0.2">
      <c r="B592" s="63"/>
      <c r="E592" s="63"/>
      <c r="F592" s="63"/>
    </row>
    <row r="593" spans="2:6" ht="18" customHeight="1" x14ac:dyDescent="0.2">
      <c r="B593" s="63"/>
      <c r="E593" s="63"/>
      <c r="F593" s="63"/>
    </row>
    <row r="594" spans="2:6" ht="18" customHeight="1" x14ac:dyDescent="0.2">
      <c r="B594" s="63"/>
      <c r="E594" s="63"/>
      <c r="F594" s="63"/>
    </row>
    <row r="595" spans="2:6" ht="18" customHeight="1" x14ac:dyDescent="0.2">
      <c r="B595" s="63"/>
      <c r="E595" s="63"/>
      <c r="F595" s="63"/>
    </row>
    <row r="596" spans="2:6" ht="18" customHeight="1" x14ac:dyDescent="0.2">
      <c r="B596" s="63"/>
      <c r="E596" s="63"/>
      <c r="F596" s="63"/>
    </row>
    <row r="597" spans="2:6" ht="18" customHeight="1" x14ac:dyDescent="0.2">
      <c r="B597" s="63"/>
      <c r="E597" s="63"/>
      <c r="F597" s="63"/>
    </row>
    <row r="598" spans="2:6" ht="18" customHeight="1" x14ac:dyDescent="0.2">
      <c r="B598" s="63"/>
      <c r="E598" s="63"/>
      <c r="F598" s="63"/>
    </row>
    <row r="599" spans="2:6" ht="18" customHeight="1" x14ac:dyDescent="0.2">
      <c r="B599" s="63"/>
      <c r="E599" s="63"/>
      <c r="F599" s="63"/>
    </row>
    <row r="600" spans="2:6" ht="18" customHeight="1" x14ac:dyDescent="0.2">
      <c r="B600" s="63"/>
      <c r="E600" s="63"/>
      <c r="F600" s="63"/>
    </row>
    <row r="601" spans="2:6" ht="18" customHeight="1" x14ac:dyDescent="0.2">
      <c r="B601" s="63"/>
      <c r="E601" s="63"/>
      <c r="F601" s="63"/>
    </row>
    <row r="602" spans="2:6" ht="18" customHeight="1" x14ac:dyDescent="0.2">
      <c r="B602" s="63"/>
      <c r="E602" s="63"/>
      <c r="F602" s="63"/>
    </row>
    <row r="603" spans="2:6" ht="18" customHeight="1" x14ac:dyDescent="0.2">
      <c r="B603" s="63"/>
      <c r="E603" s="63"/>
      <c r="F603" s="63"/>
    </row>
    <row r="604" spans="2:6" ht="18" customHeight="1" x14ac:dyDescent="0.2">
      <c r="B604" s="63"/>
      <c r="E604" s="63"/>
      <c r="F604" s="63"/>
    </row>
    <row r="605" spans="2:6" ht="18" customHeight="1" x14ac:dyDescent="0.2">
      <c r="B605" s="63"/>
      <c r="E605" s="63"/>
      <c r="F605" s="63"/>
    </row>
    <row r="606" spans="2:6" ht="18" customHeight="1" x14ac:dyDescent="0.2">
      <c r="B606" s="63"/>
      <c r="E606" s="63"/>
      <c r="F606" s="63"/>
    </row>
    <row r="607" spans="2:6" ht="18" customHeight="1" x14ac:dyDescent="0.2">
      <c r="B607" s="63"/>
      <c r="E607" s="63"/>
      <c r="F607" s="63"/>
    </row>
    <row r="608" spans="2:6" ht="18" customHeight="1" x14ac:dyDescent="0.2">
      <c r="B608" s="63"/>
      <c r="E608" s="63"/>
      <c r="F608" s="63"/>
    </row>
    <row r="609" spans="2:6" ht="18" customHeight="1" x14ac:dyDescent="0.2">
      <c r="B609" s="63"/>
      <c r="E609" s="63"/>
      <c r="F609" s="63"/>
    </row>
    <row r="610" spans="2:6" ht="18" customHeight="1" x14ac:dyDescent="0.2">
      <c r="B610" s="63"/>
      <c r="E610" s="63"/>
      <c r="F610" s="63"/>
    </row>
    <row r="611" spans="2:6" ht="18" customHeight="1" x14ac:dyDescent="0.2">
      <c r="B611" s="63"/>
      <c r="E611" s="63"/>
      <c r="F611" s="63"/>
    </row>
    <row r="612" spans="2:6" ht="18" customHeight="1" x14ac:dyDescent="0.2">
      <c r="B612" s="63"/>
      <c r="E612" s="63"/>
      <c r="F612" s="63"/>
    </row>
    <row r="613" spans="2:6" ht="18" customHeight="1" x14ac:dyDescent="0.2">
      <c r="B613" s="63"/>
      <c r="E613" s="63"/>
      <c r="F613" s="63"/>
    </row>
    <row r="614" spans="2:6" ht="18" customHeight="1" x14ac:dyDescent="0.2">
      <c r="B614" s="63"/>
      <c r="E614" s="63"/>
      <c r="F614" s="63"/>
    </row>
    <row r="615" spans="2:6" ht="18" customHeight="1" x14ac:dyDescent="0.2">
      <c r="B615" s="63"/>
      <c r="E615" s="63"/>
      <c r="F615" s="63"/>
    </row>
    <row r="616" spans="2:6" ht="18" customHeight="1" x14ac:dyDescent="0.2">
      <c r="B616" s="63"/>
      <c r="E616" s="63"/>
      <c r="F616" s="63"/>
    </row>
    <row r="617" spans="2:6" ht="18" customHeight="1" x14ac:dyDescent="0.2">
      <c r="B617" s="63"/>
      <c r="E617" s="63"/>
      <c r="F617" s="63"/>
    </row>
    <row r="618" spans="2:6" ht="18" customHeight="1" x14ac:dyDescent="0.2">
      <c r="B618" s="63"/>
      <c r="E618" s="63"/>
      <c r="F618" s="63"/>
    </row>
    <row r="619" spans="2:6" ht="18" customHeight="1" x14ac:dyDescent="0.2">
      <c r="B619" s="63"/>
      <c r="E619" s="63"/>
      <c r="F619" s="63"/>
    </row>
    <row r="620" spans="2:6" ht="18" customHeight="1" x14ac:dyDescent="0.2">
      <c r="B620" s="63"/>
      <c r="E620" s="63"/>
      <c r="F620" s="63"/>
    </row>
    <row r="621" spans="2:6" ht="18" customHeight="1" x14ac:dyDescent="0.2">
      <c r="B621" s="63"/>
      <c r="E621" s="63"/>
      <c r="F621" s="63"/>
    </row>
    <row r="622" spans="2:6" ht="18" customHeight="1" x14ac:dyDescent="0.2">
      <c r="B622" s="63"/>
      <c r="E622" s="63"/>
      <c r="F622" s="63"/>
    </row>
    <row r="623" spans="2:6" ht="18" customHeight="1" x14ac:dyDescent="0.2">
      <c r="B623" s="63"/>
      <c r="E623" s="63"/>
      <c r="F623" s="63"/>
    </row>
    <row r="624" spans="2:6" ht="18" customHeight="1" x14ac:dyDescent="0.2">
      <c r="B624" s="63"/>
      <c r="E624" s="63"/>
      <c r="F624" s="63"/>
    </row>
    <row r="625" spans="2:6" ht="18" customHeight="1" x14ac:dyDescent="0.2">
      <c r="B625" s="63"/>
      <c r="E625" s="63"/>
      <c r="F625" s="63"/>
    </row>
    <row r="626" spans="2:6" ht="18" customHeight="1" x14ac:dyDescent="0.2">
      <c r="B626" s="63"/>
      <c r="E626" s="63"/>
      <c r="F626" s="63"/>
    </row>
    <row r="627" spans="2:6" ht="18" customHeight="1" x14ac:dyDescent="0.2">
      <c r="B627" s="63"/>
      <c r="E627" s="63"/>
      <c r="F627" s="63"/>
    </row>
    <row r="628" spans="2:6" ht="18" customHeight="1" x14ac:dyDescent="0.2">
      <c r="B628" s="63"/>
      <c r="E628" s="63"/>
      <c r="F628" s="63"/>
    </row>
    <row r="629" spans="2:6" ht="18" customHeight="1" x14ac:dyDescent="0.2">
      <c r="B629" s="63"/>
      <c r="E629" s="63"/>
      <c r="F629" s="63"/>
    </row>
    <row r="630" spans="2:6" ht="18" customHeight="1" x14ac:dyDescent="0.2">
      <c r="B630" s="63"/>
      <c r="E630" s="63"/>
      <c r="F630" s="63"/>
    </row>
    <row r="631" spans="2:6" ht="18" customHeight="1" x14ac:dyDescent="0.2">
      <c r="B631" s="63"/>
      <c r="E631" s="63"/>
      <c r="F631" s="63"/>
    </row>
    <row r="632" spans="2:6" ht="18" customHeight="1" x14ac:dyDescent="0.2">
      <c r="B632" s="63"/>
      <c r="E632" s="63"/>
      <c r="F632" s="63"/>
    </row>
    <row r="633" spans="2:6" ht="18" customHeight="1" x14ac:dyDescent="0.2">
      <c r="B633" s="63"/>
      <c r="E633" s="63"/>
      <c r="F633" s="63"/>
    </row>
    <row r="634" spans="2:6" ht="18" customHeight="1" x14ac:dyDescent="0.2">
      <c r="B634" s="63"/>
      <c r="E634" s="63"/>
      <c r="F634" s="63"/>
    </row>
    <row r="635" spans="2:6" ht="18" customHeight="1" x14ac:dyDescent="0.2">
      <c r="B635" s="63"/>
      <c r="E635" s="63"/>
      <c r="F635" s="63"/>
    </row>
    <row r="636" spans="2:6" ht="18" customHeight="1" x14ac:dyDescent="0.2">
      <c r="B636" s="63"/>
      <c r="E636" s="63"/>
      <c r="F636" s="63"/>
    </row>
    <row r="637" spans="2:6" ht="18" customHeight="1" x14ac:dyDescent="0.2">
      <c r="B637" s="63"/>
      <c r="E637" s="63"/>
      <c r="F637" s="63"/>
    </row>
    <row r="638" spans="2:6" ht="18" customHeight="1" x14ac:dyDescent="0.2">
      <c r="B638" s="63"/>
      <c r="E638" s="63"/>
      <c r="F638" s="63"/>
    </row>
    <row r="639" spans="2:6" ht="18" customHeight="1" x14ac:dyDescent="0.2">
      <c r="B639" s="63"/>
      <c r="E639" s="63"/>
      <c r="F639" s="63"/>
    </row>
    <row r="640" spans="2:6" ht="18" customHeight="1" x14ac:dyDescent="0.2">
      <c r="B640" s="63"/>
      <c r="E640" s="63"/>
      <c r="F640" s="63"/>
    </row>
    <row r="641" spans="2:6" ht="18" customHeight="1" x14ac:dyDescent="0.2">
      <c r="B641" s="63"/>
      <c r="E641" s="63"/>
      <c r="F641" s="63"/>
    </row>
    <row r="642" spans="2:6" ht="18" customHeight="1" x14ac:dyDescent="0.2">
      <c r="B642" s="63"/>
      <c r="E642" s="63"/>
      <c r="F642" s="63"/>
    </row>
    <row r="643" spans="2:6" ht="18" customHeight="1" x14ac:dyDescent="0.2">
      <c r="B643" s="63"/>
      <c r="E643" s="63"/>
      <c r="F643" s="63"/>
    </row>
    <row r="644" spans="2:6" ht="18" customHeight="1" x14ac:dyDescent="0.2">
      <c r="B644" s="63"/>
      <c r="E644" s="63"/>
      <c r="F644" s="63"/>
    </row>
    <row r="645" spans="2:6" ht="18" customHeight="1" x14ac:dyDescent="0.2">
      <c r="B645" s="63"/>
      <c r="E645" s="63"/>
      <c r="F645" s="63"/>
    </row>
    <row r="646" spans="2:6" ht="18" customHeight="1" x14ac:dyDescent="0.2">
      <c r="B646" s="63"/>
      <c r="E646" s="63"/>
      <c r="F646" s="63"/>
    </row>
    <row r="647" spans="2:6" ht="18" customHeight="1" x14ac:dyDescent="0.2">
      <c r="B647" s="63"/>
      <c r="E647" s="63"/>
      <c r="F647" s="63"/>
    </row>
    <row r="648" spans="2:6" ht="18" customHeight="1" x14ac:dyDescent="0.2">
      <c r="B648" s="63"/>
      <c r="E648" s="63"/>
      <c r="F648" s="63"/>
    </row>
    <row r="649" spans="2:6" ht="18" customHeight="1" x14ac:dyDescent="0.2">
      <c r="B649" s="63"/>
      <c r="E649" s="63"/>
      <c r="F649" s="63"/>
    </row>
    <row r="650" spans="2:6" ht="18" customHeight="1" x14ac:dyDescent="0.2">
      <c r="B650" s="63"/>
      <c r="E650" s="63"/>
      <c r="F650" s="63"/>
    </row>
    <row r="651" spans="2:6" ht="18" customHeight="1" x14ac:dyDescent="0.2">
      <c r="B651" s="63"/>
      <c r="E651" s="63"/>
      <c r="F651" s="63"/>
    </row>
    <row r="652" spans="2:6" ht="18" customHeight="1" x14ac:dyDescent="0.2">
      <c r="B652" s="63"/>
      <c r="E652" s="63"/>
      <c r="F652" s="63"/>
    </row>
    <row r="653" spans="2:6" ht="18" customHeight="1" x14ac:dyDescent="0.2">
      <c r="B653" s="63"/>
      <c r="E653" s="63"/>
      <c r="F653" s="63"/>
    </row>
    <row r="654" spans="2:6" ht="18" customHeight="1" x14ac:dyDescent="0.2">
      <c r="B654" s="63"/>
      <c r="E654" s="63"/>
      <c r="F654" s="63"/>
    </row>
    <row r="655" spans="2:6" ht="18" customHeight="1" x14ac:dyDescent="0.2">
      <c r="B655" s="63"/>
      <c r="E655" s="63"/>
      <c r="F655" s="63"/>
    </row>
    <row r="656" spans="2:6" ht="18" customHeight="1" x14ac:dyDescent="0.2">
      <c r="B656" s="63"/>
      <c r="E656" s="63"/>
      <c r="F656" s="63"/>
    </row>
    <row r="657" spans="2:6" ht="18" customHeight="1" x14ac:dyDescent="0.2">
      <c r="B657" s="63"/>
      <c r="E657" s="63"/>
      <c r="F657" s="63"/>
    </row>
    <row r="658" spans="2:6" ht="18" customHeight="1" x14ac:dyDescent="0.2">
      <c r="B658" s="63"/>
      <c r="E658" s="63"/>
      <c r="F658" s="63"/>
    </row>
    <row r="659" spans="2:6" ht="18" customHeight="1" x14ac:dyDescent="0.2">
      <c r="B659" s="63"/>
      <c r="E659" s="63"/>
      <c r="F659" s="63"/>
    </row>
    <row r="660" spans="2:6" ht="18" customHeight="1" x14ac:dyDescent="0.2">
      <c r="B660" s="63"/>
      <c r="E660" s="63"/>
      <c r="F660" s="63"/>
    </row>
    <row r="661" spans="2:6" ht="18" customHeight="1" x14ac:dyDescent="0.2">
      <c r="B661" s="63"/>
      <c r="E661" s="63"/>
      <c r="F661" s="63"/>
    </row>
    <row r="662" spans="2:6" ht="18" customHeight="1" x14ac:dyDescent="0.2">
      <c r="B662" s="63"/>
      <c r="E662" s="63"/>
      <c r="F662" s="63"/>
    </row>
    <row r="663" spans="2:6" ht="18" customHeight="1" x14ac:dyDescent="0.2">
      <c r="B663" s="63"/>
      <c r="E663" s="63"/>
      <c r="F663" s="63"/>
    </row>
    <row r="664" spans="2:6" ht="18" customHeight="1" x14ac:dyDescent="0.2">
      <c r="B664" s="63"/>
      <c r="E664" s="63"/>
      <c r="F664" s="63"/>
    </row>
    <row r="665" spans="2:6" ht="18" customHeight="1" x14ac:dyDescent="0.2">
      <c r="B665" s="63"/>
      <c r="E665" s="63"/>
      <c r="F665" s="63"/>
    </row>
    <row r="666" spans="2:6" ht="18" customHeight="1" x14ac:dyDescent="0.2">
      <c r="B666" s="63"/>
      <c r="E666" s="63"/>
      <c r="F666" s="63"/>
    </row>
    <row r="667" spans="2:6" ht="18" customHeight="1" x14ac:dyDescent="0.2">
      <c r="B667" s="63"/>
      <c r="E667" s="63"/>
      <c r="F667" s="63"/>
    </row>
    <row r="668" spans="2:6" ht="18" customHeight="1" x14ac:dyDescent="0.2">
      <c r="B668" s="63"/>
      <c r="E668" s="63"/>
      <c r="F668" s="63"/>
    </row>
    <row r="669" spans="2:6" ht="18" customHeight="1" x14ac:dyDescent="0.2">
      <c r="B669" s="63"/>
      <c r="E669" s="63"/>
      <c r="F669" s="63"/>
    </row>
    <row r="670" spans="2:6" ht="18" customHeight="1" x14ac:dyDescent="0.2">
      <c r="B670" s="63"/>
      <c r="E670" s="63"/>
      <c r="F670" s="63"/>
    </row>
    <row r="671" spans="2:6" ht="18" customHeight="1" x14ac:dyDescent="0.2">
      <c r="B671" s="63"/>
      <c r="E671" s="63"/>
      <c r="F671" s="63"/>
    </row>
    <row r="672" spans="2:6" ht="18" customHeight="1" x14ac:dyDescent="0.2">
      <c r="B672" s="63"/>
      <c r="E672" s="63"/>
      <c r="F672" s="63"/>
    </row>
    <row r="673" spans="2:6" ht="18" customHeight="1" x14ac:dyDescent="0.2">
      <c r="B673" s="63"/>
      <c r="E673" s="63"/>
      <c r="F673" s="63"/>
    </row>
    <row r="674" spans="2:6" ht="18" customHeight="1" x14ac:dyDescent="0.2">
      <c r="B674" s="63"/>
      <c r="E674" s="63"/>
      <c r="F674" s="63"/>
    </row>
    <row r="675" spans="2:6" ht="18" customHeight="1" x14ac:dyDescent="0.2">
      <c r="B675" s="63"/>
      <c r="E675" s="63"/>
      <c r="F675" s="63"/>
    </row>
    <row r="676" spans="2:6" ht="18" customHeight="1" x14ac:dyDescent="0.2">
      <c r="B676" s="63"/>
      <c r="E676" s="63"/>
      <c r="F676" s="63"/>
    </row>
    <row r="677" spans="2:6" ht="18" customHeight="1" x14ac:dyDescent="0.2">
      <c r="B677" s="63"/>
      <c r="E677" s="63"/>
      <c r="F677" s="63"/>
    </row>
    <row r="678" spans="2:6" ht="18" customHeight="1" x14ac:dyDescent="0.2">
      <c r="B678" s="63"/>
      <c r="E678" s="63"/>
      <c r="F678" s="63"/>
    </row>
    <row r="679" spans="2:6" ht="18" customHeight="1" x14ac:dyDescent="0.2">
      <c r="B679" s="63"/>
      <c r="E679" s="63"/>
      <c r="F679" s="63"/>
    </row>
    <row r="680" spans="2:6" ht="18" customHeight="1" x14ac:dyDescent="0.2">
      <c r="B680" s="63"/>
      <c r="E680" s="63"/>
      <c r="F680" s="63"/>
    </row>
    <row r="681" spans="2:6" ht="18" customHeight="1" x14ac:dyDescent="0.2">
      <c r="B681" s="63"/>
      <c r="E681" s="63"/>
      <c r="F681" s="63"/>
    </row>
    <row r="682" spans="2:6" ht="18" customHeight="1" x14ac:dyDescent="0.2">
      <c r="B682" s="63"/>
      <c r="E682" s="63"/>
      <c r="F682" s="63"/>
    </row>
    <row r="683" spans="2:6" ht="18" customHeight="1" x14ac:dyDescent="0.2">
      <c r="B683" s="63"/>
      <c r="E683" s="63"/>
      <c r="F683" s="63"/>
    </row>
    <row r="684" spans="2:6" ht="18" customHeight="1" x14ac:dyDescent="0.2">
      <c r="B684" s="63"/>
      <c r="E684" s="63"/>
      <c r="F684" s="63"/>
    </row>
    <row r="685" spans="2:6" ht="18" customHeight="1" x14ac:dyDescent="0.2">
      <c r="B685" s="63"/>
      <c r="E685" s="63"/>
      <c r="F685" s="63"/>
    </row>
    <row r="686" spans="2:6" ht="18" customHeight="1" x14ac:dyDescent="0.2">
      <c r="B686" s="63"/>
      <c r="E686" s="63"/>
      <c r="F686" s="63"/>
    </row>
    <row r="687" spans="2:6" ht="18" customHeight="1" x14ac:dyDescent="0.2">
      <c r="B687" s="63"/>
      <c r="E687" s="63"/>
      <c r="F687" s="63"/>
    </row>
    <row r="688" spans="2:6" ht="18" customHeight="1" x14ac:dyDescent="0.2">
      <c r="B688" s="63"/>
      <c r="E688" s="63"/>
      <c r="F688" s="63"/>
    </row>
    <row r="689" spans="2:6" ht="18" customHeight="1" x14ac:dyDescent="0.2">
      <c r="B689" s="63"/>
      <c r="E689" s="63"/>
      <c r="F689" s="63"/>
    </row>
    <row r="690" spans="2:6" ht="18" customHeight="1" x14ac:dyDescent="0.2">
      <c r="B690" s="63"/>
      <c r="E690" s="63"/>
      <c r="F690" s="63"/>
    </row>
    <row r="691" spans="2:6" ht="18" customHeight="1" x14ac:dyDescent="0.2">
      <c r="B691" s="63"/>
      <c r="E691" s="63"/>
      <c r="F691" s="63"/>
    </row>
    <row r="692" spans="2:6" ht="18" customHeight="1" x14ac:dyDescent="0.2">
      <c r="B692" s="63"/>
      <c r="E692" s="63"/>
      <c r="F692" s="63"/>
    </row>
    <row r="693" spans="2:6" ht="18" customHeight="1" x14ac:dyDescent="0.2">
      <c r="B693" s="63"/>
      <c r="E693" s="63"/>
      <c r="F693" s="63"/>
    </row>
    <row r="694" spans="2:6" ht="18" customHeight="1" x14ac:dyDescent="0.2">
      <c r="B694" s="63"/>
      <c r="E694" s="63"/>
      <c r="F694" s="63"/>
    </row>
    <row r="695" spans="2:6" ht="18" customHeight="1" x14ac:dyDescent="0.2">
      <c r="B695" s="63"/>
      <c r="E695" s="63"/>
      <c r="F695" s="63"/>
    </row>
    <row r="696" spans="2:6" ht="18" customHeight="1" x14ac:dyDescent="0.2">
      <c r="B696" s="63"/>
      <c r="E696" s="63"/>
      <c r="F696" s="63"/>
    </row>
    <row r="697" spans="2:6" ht="18" customHeight="1" x14ac:dyDescent="0.2">
      <c r="B697" s="63"/>
      <c r="E697" s="63"/>
      <c r="F697" s="63"/>
    </row>
    <row r="698" spans="2:6" ht="18" customHeight="1" x14ac:dyDescent="0.2">
      <c r="B698" s="63"/>
      <c r="E698" s="63"/>
      <c r="F698" s="63"/>
    </row>
    <row r="699" spans="2:6" ht="18" customHeight="1" x14ac:dyDescent="0.2">
      <c r="B699" s="63"/>
      <c r="E699" s="63"/>
      <c r="F699" s="63"/>
    </row>
    <row r="700" spans="2:6" ht="18" customHeight="1" x14ac:dyDescent="0.2">
      <c r="B700" s="63"/>
      <c r="E700" s="63"/>
      <c r="F700" s="63"/>
    </row>
    <row r="701" spans="2:6" ht="18" customHeight="1" x14ac:dyDescent="0.2">
      <c r="B701" s="63"/>
      <c r="E701" s="63"/>
      <c r="F701" s="63"/>
    </row>
    <row r="702" spans="2:6" ht="18" customHeight="1" x14ac:dyDescent="0.2">
      <c r="B702" s="63"/>
      <c r="E702" s="63"/>
      <c r="F702" s="63"/>
    </row>
    <row r="703" spans="2:6" ht="18" customHeight="1" x14ac:dyDescent="0.2">
      <c r="B703" s="63"/>
      <c r="E703" s="63"/>
      <c r="F703" s="63"/>
    </row>
    <row r="704" spans="2:6" ht="18" customHeight="1" x14ac:dyDescent="0.2">
      <c r="B704" s="63"/>
      <c r="E704" s="63"/>
      <c r="F704" s="63"/>
    </row>
    <row r="705" spans="2:6" ht="18" customHeight="1" x14ac:dyDescent="0.2">
      <c r="B705" s="63"/>
      <c r="E705" s="63"/>
      <c r="F705" s="63"/>
    </row>
    <row r="706" spans="2:6" ht="18" customHeight="1" x14ac:dyDescent="0.2">
      <c r="B706" s="63"/>
      <c r="E706" s="63"/>
      <c r="F706" s="63"/>
    </row>
    <row r="707" spans="2:6" ht="18" customHeight="1" x14ac:dyDescent="0.2">
      <c r="B707" s="63"/>
      <c r="E707" s="63"/>
      <c r="F707" s="63"/>
    </row>
    <row r="708" spans="2:6" ht="18" customHeight="1" x14ac:dyDescent="0.2">
      <c r="B708" s="63"/>
      <c r="E708" s="63"/>
      <c r="F708" s="63"/>
    </row>
    <row r="709" spans="2:6" ht="18" customHeight="1" x14ac:dyDescent="0.2">
      <c r="B709" s="63"/>
      <c r="E709" s="63"/>
      <c r="F709" s="63"/>
    </row>
    <row r="710" spans="2:6" ht="18" customHeight="1" x14ac:dyDescent="0.2">
      <c r="B710" s="63"/>
      <c r="E710" s="63"/>
      <c r="F710" s="63"/>
    </row>
    <row r="711" spans="2:6" ht="18" customHeight="1" x14ac:dyDescent="0.2">
      <c r="B711" s="63"/>
      <c r="E711" s="63"/>
      <c r="F711" s="63"/>
    </row>
    <row r="712" spans="2:6" ht="18" customHeight="1" x14ac:dyDescent="0.2">
      <c r="B712" s="63"/>
      <c r="E712" s="63"/>
      <c r="F712" s="63"/>
    </row>
    <row r="713" spans="2:6" ht="18" customHeight="1" x14ac:dyDescent="0.2">
      <c r="B713" s="63"/>
      <c r="E713" s="63"/>
      <c r="F713" s="63"/>
    </row>
    <row r="714" spans="2:6" ht="18" customHeight="1" x14ac:dyDescent="0.2">
      <c r="B714" s="63"/>
      <c r="E714" s="63"/>
      <c r="F714" s="63"/>
    </row>
    <row r="715" spans="2:6" ht="18" customHeight="1" x14ac:dyDescent="0.2">
      <c r="B715" s="63"/>
      <c r="E715" s="63"/>
      <c r="F715" s="63"/>
    </row>
    <row r="716" spans="2:6" ht="18" customHeight="1" x14ac:dyDescent="0.2">
      <c r="B716" s="63"/>
      <c r="E716" s="63"/>
      <c r="F716" s="63"/>
    </row>
    <row r="717" spans="2:6" ht="18" customHeight="1" x14ac:dyDescent="0.2">
      <c r="B717" s="63"/>
      <c r="E717" s="63"/>
      <c r="F717" s="63"/>
    </row>
    <row r="718" spans="2:6" ht="18" customHeight="1" x14ac:dyDescent="0.2">
      <c r="B718" s="63"/>
      <c r="E718" s="63"/>
      <c r="F718" s="63"/>
    </row>
    <row r="719" spans="2:6" ht="18" customHeight="1" x14ac:dyDescent="0.2">
      <c r="B719" s="63"/>
      <c r="E719" s="63"/>
      <c r="F719" s="63"/>
    </row>
    <row r="720" spans="2:6" ht="18" customHeight="1" x14ac:dyDescent="0.2">
      <c r="B720" s="63"/>
      <c r="E720" s="63"/>
      <c r="F720" s="63"/>
    </row>
    <row r="721" spans="2:6" ht="18" customHeight="1" x14ac:dyDescent="0.2">
      <c r="B721" s="63"/>
      <c r="E721" s="63"/>
      <c r="F721" s="63"/>
    </row>
    <row r="722" spans="2:6" ht="18" customHeight="1" x14ac:dyDescent="0.2">
      <c r="B722" s="63"/>
      <c r="E722" s="63"/>
      <c r="F722" s="63"/>
    </row>
    <row r="723" spans="2:6" ht="18" customHeight="1" x14ac:dyDescent="0.2">
      <c r="B723" s="63"/>
      <c r="E723" s="63"/>
      <c r="F723" s="63"/>
    </row>
    <row r="724" spans="2:6" ht="18" customHeight="1" x14ac:dyDescent="0.2">
      <c r="B724" s="63"/>
      <c r="E724" s="63"/>
      <c r="F724" s="63"/>
    </row>
    <row r="725" spans="2:6" ht="18" customHeight="1" x14ac:dyDescent="0.2">
      <c r="B725" s="63"/>
      <c r="E725" s="63"/>
      <c r="F725" s="63"/>
    </row>
    <row r="726" spans="2:6" ht="18" customHeight="1" x14ac:dyDescent="0.2">
      <c r="B726" s="63"/>
      <c r="E726" s="63"/>
      <c r="F726" s="63"/>
    </row>
    <row r="727" spans="2:6" ht="18" customHeight="1" x14ac:dyDescent="0.2">
      <c r="B727" s="63"/>
      <c r="E727" s="63"/>
      <c r="F727" s="63"/>
    </row>
    <row r="728" spans="2:6" ht="18" customHeight="1" x14ac:dyDescent="0.2">
      <c r="B728" s="63"/>
      <c r="E728" s="63"/>
      <c r="F728" s="63"/>
    </row>
    <row r="729" spans="2:6" ht="18" customHeight="1" x14ac:dyDescent="0.2">
      <c r="B729" s="63"/>
      <c r="E729" s="63"/>
      <c r="F729" s="63"/>
    </row>
    <row r="730" spans="2:6" ht="18" customHeight="1" x14ac:dyDescent="0.2">
      <c r="B730" s="63"/>
      <c r="E730" s="63"/>
      <c r="F730" s="63"/>
    </row>
    <row r="731" spans="2:6" ht="18" customHeight="1" x14ac:dyDescent="0.2">
      <c r="B731" s="63"/>
      <c r="E731" s="63"/>
      <c r="F731" s="63"/>
    </row>
    <row r="732" spans="2:6" ht="18" customHeight="1" x14ac:dyDescent="0.2">
      <c r="B732" s="63"/>
      <c r="E732" s="63"/>
      <c r="F732" s="63"/>
    </row>
    <row r="733" spans="2:6" ht="18" customHeight="1" x14ac:dyDescent="0.2">
      <c r="B733" s="63"/>
      <c r="E733" s="63"/>
      <c r="F733" s="63"/>
    </row>
    <row r="734" spans="2:6" ht="18" customHeight="1" x14ac:dyDescent="0.2">
      <c r="B734" s="63"/>
      <c r="E734" s="63"/>
      <c r="F734" s="63"/>
    </row>
    <row r="735" spans="2:6" ht="18" customHeight="1" x14ac:dyDescent="0.2">
      <c r="B735" s="63"/>
      <c r="E735" s="63"/>
      <c r="F735" s="63"/>
    </row>
    <row r="736" spans="2:6" ht="18" customHeight="1" x14ac:dyDescent="0.2">
      <c r="B736" s="63"/>
      <c r="E736" s="63"/>
      <c r="F736" s="63"/>
    </row>
    <row r="737" spans="2:6" ht="18" customHeight="1" x14ac:dyDescent="0.2">
      <c r="B737" s="63"/>
      <c r="E737" s="63"/>
      <c r="F737" s="63"/>
    </row>
    <row r="738" spans="2:6" ht="18" customHeight="1" x14ac:dyDescent="0.2">
      <c r="B738" s="63"/>
      <c r="E738" s="63"/>
      <c r="F738" s="63"/>
    </row>
    <row r="739" spans="2:6" ht="18" customHeight="1" x14ac:dyDescent="0.2">
      <c r="B739" s="63"/>
      <c r="E739" s="63"/>
      <c r="F739" s="63"/>
    </row>
    <row r="740" spans="2:6" ht="18" customHeight="1" x14ac:dyDescent="0.2">
      <c r="B740" s="63"/>
      <c r="E740" s="63"/>
      <c r="F740" s="63"/>
    </row>
    <row r="741" spans="2:6" ht="18" customHeight="1" x14ac:dyDescent="0.2">
      <c r="B741" s="63"/>
      <c r="E741" s="63"/>
      <c r="F741" s="63"/>
    </row>
    <row r="742" spans="2:6" ht="18" customHeight="1" x14ac:dyDescent="0.2">
      <c r="B742" s="63"/>
      <c r="E742" s="63"/>
      <c r="F742" s="63"/>
    </row>
    <row r="743" spans="2:6" ht="18" customHeight="1" x14ac:dyDescent="0.2">
      <c r="B743" s="63"/>
      <c r="E743" s="63"/>
      <c r="F743" s="63"/>
    </row>
    <row r="744" spans="2:6" ht="18" customHeight="1" x14ac:dyDescent="0.2">
      <c r="B744" s="63"/>
      <c r="E744" s="63"/>
      <c r="F744" s="63"/>
    </row>
    <row r="745" spans="2:6" ht="18" customHeight="1" x14ac:dyDescent="0.2">
      <c r="B745" s="63"/>
      <c r="E745" s="63"/>
      <c r="F745" s="63"/>
    </row>
    <row r="746" spans="2:6" ht="18" customHeight="1" x14ac:dyDescent="0.2">
      <c r="B746" s="63"/>
      <c r="E746" s="63"/>
      <c r="F746" s="63"/>
    </row>
    <row r="747" spans="2:6" ht="18" customHeight="1" x14ac:dyDescent="0.2">
      <c r="B747" s="63"/>
      <c r="E747" s="63"/>
      <c r="F747" s="63"/>
    </row>
    <row r="748" spans="2:6" ht="18" customHeight="1" x14ac:dyDescent="0.2">
      <c r="B748" s="63"/>
      <c r="E748" s="63"/>
      <c r="F748" s="63"/>
    </row>
    <row r="749" spans="2:6" ht="18" customHeight="1" x14ac:dyDescent="0.2">
      <c r="B749" s="63"/>
      <c r="E749" s="63"/>
      <c r="F749" s="63"/>
    </row>
    <row r="750" spans="2:6" ht="18" customHeight="1" x14ac:dyDescent="0.2">
      <c r="B750" s="63"/>
      <c r="E750" s="63"/>
      <c r="F750" s="63"/>
    </row>
    <row r="751" spans="2:6" ht="18" customHeight="1" x14ac:dyDescent="0.2">
      <c r="B751" s="63"/>
      <c r="E751" s="63"/>
      <c r="F751" s="63"/>
    </row>
    <row r="752" spans="2:6" ht="18" customHeight="1" x14ac:dyDescent="0.2">
      <c r="B752" s="63"/>
      <c r="E752" s="63"/>
      <c r="F752" s="63"/>
    </row>
    <row r="753" spans="2:6" ht="18" customHeight="1" x14ac:dyDescent="0.2">
      <c r="B753" s="63"/>
      <c r="E753" s="63"/>
      <c r="F753" s="63"/>
    </row>
    <row r="754" spans="2:6" ht="18" customHeight="1" x14ac:dyDescent="0.2">
      <c r="B754" s="63"/>
      <c r="E754" s="63"/>
      <c r="F754" s="63"/>
    </row>
    <row r="755" spans="2:6" ht="18" customHeight="1" x14ac:dyDescent="0.2">
      <c r="B755" s="63"/>
      <c r="E755" s="63"/>
      <c r="F755" s="63"/>
    </row>
    <row r="756" spans="2:6" ht="18" customHeight="1" x14ac:dyDescent="0.2">
      <c r="B756" s="63"/>
      <c r="E756" s="63"/>
      <c r="F756" s="63"/>
    </row>
    <row r="757" spans="2:6" ht="18" customHeight="1" x14ac:dyDescent="0.2">
      <c r="B757" s="63"/>
      <c r="E757" s="63"/>
      <c r="F757" s="63"/>
    </row>
    <row r="758" spans="2:6" ht="18" customHeight="1" x14ac:dyDescent="0.2">
      <c r="B758" s="63"/>
      <c r="E758" s="63"/>
      <c r="F758" s="63"/>
    </row>
    <row r="759" spans="2:6" ht="18" customHeight="1" x14ac:dyDescent="0.2">
      <c r="B759" s="63"/>
      <c r="E759" s="63"/>
      <c r="F759" s="63"/>
    </row>
    <row r="760" spans="2:6" ht="18" customHeight="1" x14ac:dyDescent="0.2">
      <c r="B760" s="63"/>
      <c r="E760" s="63"/>
      <c r="F760" s="63"/>
    </row>
    <row r="761" spans="2:6" ht="18" customHeight="1" x14ac:dyDescent="0.2">
      <c r="B761" s="63"/>
      <c r="E761" s="63"/>
      <c r="F761" s="63"/>
    </row>
    <row r="762" spans="2:6" ht="18" customHeight="1" x14ac:dyDescent="0.2">
      <c r="B762" s="63"/>
      <c r="E762" s="63"/>
      <c r="F762" s="63"/>
    </row>
    <row r="763" spans="2:6" ht="18" customHeight="1" x14ac:dyDescent="0.2">
      <c r="B763" s="63"/>
      <c r="E763" s="63"/>
      <c r="F763" s="63"/>
    </row>
    <row r="764" spans="2:6" ht="18" customHeight="1" x14ac:dyDescent="0.2">
      <c r="B764" s="63"/>
      <c r="E764" s="63"/>
      <c r="F764" s="63"/>
    </row>
    <row r="765" spans="2:6" ht="18" customHeight="1" x14ac:dyDescent="0.2">
      <c r="B765" s="63"/>
      <c r="E765" s="63"/>
      <c r="F765" s="63"/>
    </row>
    <row r="766" spans="2:6" ht="18" customHeight="1" x14ac:dyDescent="0.2">
      <c r="B766" s="63"/>
      <c r="E766" s="63"/>
      <c r="F766" s="63"/>
    </row>
    <row r="767" spans="2:6" ht="18" customHeight="1" x14ac:dyDescent="0.2">
      <c r="B767" s="63"/>
      <c r="E767" s="63"/>
      <c r="F767" s="63"/>
    </row>
    <row r="768" spans="2:6" ht="18" customHeight="1" x14ac:dyDescent="0.2">
      <c r="B768" s="63"/>
      <c r="E768" s="63"/>
      <c r="F768" s="63"/>
    </row>
    <row r="769" spans="2:6" ht="18" customHeight="1" x14ac:dyDescent="0.2">
      <c r="B769" s="63"/>
      <c r="E769" s="63"/>
      <c r="F769" s="63"/>
    </row>
    <row r="770" spans="2:6" ht="18" customHeight="1" x14ac:dyDescent="0.2">
      <c r="B770" s="63"/>
      <c r="E770" s="63"/>
      <c r="F770" s="63"/>
    </row>
    <row r="771" spans="2:6" ht="18" customHeight="1" x14ac:dyDescent="0.2">
      <c r="B771" s="63"/>
      <c r="E771" s="63"/>
      <c r="F771" s="63"/>
    </row>
    <row r="772" spans="2:6" ht="18" customHeight="1" x14ac:dyDescent="0.2">
      <c r="B772" s="63"/>
      <c r="E772" s="63"/>
      <c r="F772" s="63"/>
    </row>
    <row r="773" spans="2:6" ht="18" customHeight="1" x14ac:dyDescent="0.2">
      <c r="B773" s="63"/>
      <c r="E773" s="63"/>
      <c r="F773" s="63"/>
    </row>
    <row r="774" spans="2:6" ht="18" customHeight="1" x14ac:dyDescent="0.2">
      <c r="B774" s="63"/>
      <c r="E774" s="63"/>
      <c r="F774" s="63"/>
    </row>
    <row r="775" spans="2:6" ht="18" customHeight="1" x14ac:dyDescent="0.2">
      <c r="B775" s="63"/>
      <c r="E775" s="63"/>
      <c r="F775" s="63"/>
    </row>
    <row r="776" spans="2:6" ht="18" customHeight="1" x14ac:dyDescent="0.2">
      <c r="B776" s="63"/>
      <c r="E776" s="63"/>
      <c r="F776" s="63"/>
    </row>
    <row r="777" spans="2:6" ht="18" customHeight="1" x14ac:dyDescent="0.2">
      <c r="B777" s="63"/>
      <c r="E777" s="63"/>
      <c r="F777" s="63"/>
    </row>
    <row r="778" spans="2:6" ht="18" customHeight="1" x14ac:dyDescent="0.2">
      <c r="B778" s="63"/>
      <c r="E778" s="63"/>
      <c r="F778" s="63"/>
    </row>
    <row r="779" spans="2:6" ht="18" customHeight="1" x14ac:dyDescent="0.2">
      <c r="B779" s="63"/>
      <c r="E779" s="63"/>
      <c r="F779" s="63"/>
    </row>
    <row r="780" spans="2:6" ht="18" customHeight="1" x14ac:dyDescent="0.2">
      <c r="B780" s="63"/>
      <c r="E780" s="63"/>
      <c r="F780" s="63"/>
    </row>
    <row r="781" spans="2:6" ht="18" customHeight="1" x14ac:dyDescent="0.2">
      <c r="B781" s="63"/>
      <c r="E781" s="63"/>
      <c r="F781" s="63"/>
    </row>
    <row r="782" spans="2:6" ht="18" customHeight="1" x14ac:dyDescent="0.2">
      <c r="B782" s="63"/>
      <c r="E782" s="63"/>
      <c r="F782" s="63"/>
    </row>
    <row r="783" spans="2:6" ht="18" customHeight="1" x14ac:dyDescent="0.2">
      <c r="B783" s="63"/>
      <c r="E783" s="63"/>
      <c r="F783" s="63"/>
    </row>
    <row r="784" spans="2:6" ht="18" customHeight="1" x14ac:dyDescent="0.2">
      <c r="B784" s="63"/>
      <c r="E784" s="63"/>
      <c r="F784" s="63"/>
    </row>
    <row r="785" spans="2:6" ht="18" customHeight="1" x14ac:dyDescent="0.2">
      <c r="B785" s="63"/>
      <c r="E785" s="63"/>
      <c r="F785" s="63"/>
    </row>
    <row r="786" spans="2:6" ht="18" customHeight="1" x14ac:dyDescent="0.2">
      <c r="B786" s="63"/>
      <c r="E786" s="63"/>
      <c r="F786" s="63"/>
    </row>
    <row r="787" spans="2:6" ht="18" customHeight="1" x14ac:dyDescent="0.2">
      <c r="B787" s="63"/>
      <c r="E787" s="63"/>
      <c r="F787" s="63"/>
    </row>
    <row r="788" spans="2:6" ht="18" customHeight="1" x14ac:dyDescent="0.2">
      <c r="B788" s="63"/>
      <c r="E788" s="63"/>
      <c r="F788" s="63"/>
    </row>
    <row r="789" spans="2:6" ht="18" customHeight="1" x14ac:dyDescent="0.2">
      <c r="B789" s="63"/>
      <c r="E789" s="63"/>
      <c r="F789" s="63"/>
    </row>
    <row r="790" spans="2:6" ht="18" customHeight="1" x14ac:dyDescent="0.2">
      <c r="B790" s="63"/>
      <c r="E790" s="63"/>
      <c r="F790" s="63"/>
    </row>
    <row r="791" spans="2:6" ht="18" customHeight="1" x14ac:dyDescent="0.2">
      <c r="B791" s="63"/>
      <c r="E791" s="63"/>
      <c r="F791" s="63"/>
    </row>
    <row r="792" spans="2:6" ht="18" customHeight="1" x14ac:dyDescent="0.2">
      <c r="B792" s="63"/>
      <c r="E792" s="63"/>
      <c r="F792" s="63"/>
    </row>
    <row r="793" spans="2:6" ht="18" customHeight="1" x14ac:dyDescent="0.2">
      <c r="B793" s="63"/>
      <c r="E793" s="63"/>
      <c r="F793" s="63"/>
    </row>
    <row r="794" spans="2:6" ht="18" customHeight="1" x14ac:dyDescent="0.2">
      <c r="B794" s="63"/>
      <c r="E794" s="63"/>
      <c r="F794" s="63"/>
    </row>
    <row r="795" spans="2:6" ht="18" customHeight="1" x14ac:dyDescent="0.2">
      <c r="B795" s="63"/>
      <c r="E795" s="63"/>
      <c r="F795" s="63"/>
    </row>
    <row r="796" spans="2:6" ht="18" customHeight="1" x14ac:dyDescent="0.2">
      <c r="B796" s="63"/>
      <c r="E796" s="63"/>
      <c r="F796" s="63"/>
    </row>
    <row r="797" spans="2:6" ht="18" customHeight="1" x14ac:dyDescent="0.2">
      <c r="B797" s="63"/>
      <c r="E797" s="63"/>
      <c r="F797" s="63"/>
    </row>
    <row r="798" spans="2:6" ht="18" customHeight="1" x14ac:dyDescent="0.2">
      <c r="B798" s="63"/>
      <c r="E798" s="63"/>
      <c r="F798" s="63"/>
    </row>
    <row r="799" spans="2:6" ht="18" customHeight="1" x14ac:dyDescent="0.2">
      <c r="B799" s="63"/>
      <c r="E799" s="63"/>
      <c r="F799" s="63"/>
    </row>
    <row r="800" spans="2:6" ht="18" customHeight="1" x14ac:dyDescent="0.2">
      <c r="B800" s="63"/>
      <c r="E800" s="63"/>
      <c r="F800" s="63"/>
    </row>
    <row r="801" spans="2:6" ht="18" customHeight="1" x14ac:dyDescent="0.2">
      <c r="B801" s="63"/>
      <c r="E801" s="63"/>
      <c r="F801" s="63"/>
    </row>
    <row r="802" spans="2:6" ht="18" customHeight="1" x14ac:dyDescent="0.2">
      <c r="B802" s="63"/>
      <c r="E802" s="63"/>
      <c r="F802" s="63"/>
    </row>
    <row r="803" spans="2:6" ht="18" customHeight="1" x14ac:dyDescent="0.2">
      <c r="B803" s="63"/>
      <c r="E803" s="63"/>
      <c r="F803" s="63"/>
    </row>
    <row r="804" spans="2:6" ht="18" customHeight="1" x14ac:dyDescent="0.2">
      <c r="B804" s="63"/>
      <c r="E804" s="63"/>
      <c r="F804" s="63"/>
    </row>
    <row r="805" spans="2:6" ht="18" customHeight="1" x14ac:dyDescent="0.2">
      <c r="B805" s="63"/>
      <c r="E805" s="63"/>
      <c r="F805" s="63"/>
    </row>
    <row r="806" spans="2:6" ht="18" customHeight="1" x14ac:dyDescent="0.2">
      <c r="B806" s="63"/>
      <c r="E806" s="63"/>
      <c r="F806" s="63"/>
    </row>
    <row r="807" spans="2:6" ht="18" customHeight="1" x14ac:dyDescent="0.2">
      <c r="B807" s="63"/>
      <c r="E807" s="63"/>
      <c r="F807" s="63"/>
    </row>
    <row r="808" spans="2:6" ht="18" customHeight="1" x14ac:dyDescent="0.2">
      <c r="B808" s="63"/>
      <c r="E808" s="63"/>
      <c r="F808" s="63"/>
    </row>
    <row r="809" spans="2:6" ht="18" customHeight="1" x14ac:dyDescent="0.2">
      <c r="B809" s="63"/>
      <c r="E809" s="63"/>
      <c r="F809" s="63"/>
    </row>
    <row r="810" spans="2:6" ht="18" customHeight="1" x14ac:dyDescent="0.2">
      <c r="B810" s="63"/>
      <c r="E810" s="63"/>
      <c r="F810" s="63"/>
    </row>
    <row r="811" spans="2:6" ht="18" customHeight="1" x14ac:dyDescent="0.2">
      <c r="B811" s="63"/>
      <c r="E811" s="63"/>
      <c r="F811" s="63"/>
    </row>
    <row r="812" spans="2:6" ht="18" customHeight="1" x14ac:dyDescent="0.2">
      <c r="B812" s="63"/>
      <c r="E812" s="63"/>
      <c r="F812" s="63"/>
    </row>
    <row r="813" spans="2:6" ht="18" customHeight="1" x14ac:dyDescent="0.2">
      <c r="B813" s="63"/>
      <c r="E813" s="63"/>
      <c r="F813" s="63"/>
    </row>
    <row r="814" spans="2:6" ht="18" customHeight="1" x14ac:dyDescent="0.2">
      <c r="B814" s="63"/>
      <c r="E814" s="63"/>
      <c r="F814" s="63"/>
    </row>
    <row r="815" spans="2:6" ht="18" customHeight="1" x14ac:dyDescent="0.2">
      <c r="B815" s="63"/>
      <c r="E815" s="63"/>
      <c r="F815" s="63"/>
    </row>
    <row r="816" spans="2:6" ht="18" customHeight="1" x14ac:dyDescent="0.2">
      <c r="B816" s="63"/>
      <c r="E816" s="63"/>
      <c r="F816" s="63"/>
    </row>
    <row r="817" spans="2:6" ht="18" customHeight="1" x14ac:dyDescent="0.2">
      <c r="B817" s="63"/>
      <c r="E817" s="63"/>
      <c r="F817" s="63"/>
    </row>
    <row r="818" spans="2:6" ht="18" customHeight="1" x14ac:dyDescent="0.2">
      <c r="B818" s="63"/>
      <c r="E818" s="63"/>
      <c r="F818" s="63"/>
    </row>
    <row r="819" spans="2:6" ht="18" customHeight="1" x14ac:dyDescent="0.2">
      <c r="B819" s="63"/>
      <c r="E819" s="63"/>
      <c r="F819" s="63"/>
    </row>
    <row r="820" spans="2:6" ht="18" customHeight="1" x14ac:dyDescent="0.2">
      <c r="B820" s="63"/>
      <c r="E820" s="63"/>
      <c r="F820" s="63"/>
    </row>
    <row r="821" spans="2:6" ht="18" customHeight="1" x14ac:dyDescent="0.2">
      <c r="B821" s="63"/>
      <c r="E821" s="63"/>
      <c r="F821" s="63"/>
    </row>
    <row r="822" spans="2:6" ht="18" customHeight="1" x14ac:dyDescent="0.2">
      <c r="B822" s="63"/>
      <c r="E822" s="63"/>
      <c r="F822" s="63"/>
    </row>
    <row r="823" spans="2:6" ht="18" customHeight="1" x14ac:dyDescent="0.2">
      <c r="B823" s="63"/>
      <c r="E823" s="63"/>
      <c r="F823" s="63"/>
    </row>
    <row r="824" spans="2:6" ht="18" customHeight="1" x14ac:dyDescent="0.2">
      <c r="B824" s="63"/>
      <c r="E824" s="63"/>
      <c r="F824" s="63"/>
    </row>
    <row r="825" spans="2:6" ht="18" customHeight="1" x14ac:dyDescent="0.2">
      <c r="B825" s="63"/>
      <c r="E825" s="63"/>
      <c r="F825" s="63"/>
    </row>
    <row r="826" spans="2:6" ht="18" customHeight="1" x14ac:dyDescent="0.2">
      <c r="B826" s="63"/>
      <c r="E826" s="63"/>
      <c r="F826" s="63"/>
    </row>
    <row r="827" spans="2:6" ht="18" customHeight="1" x14ac:dyDescent="0.2">
      <c r="B827" s="63"/>
      <c r="E827" s="63"/>
      <c r="F827" s="63"/>
    </row>
    <row r="828" spans="2:6" ht="18" customHeight="1" x14ac:dyDescent="0.2">
      <c r="B828" s="63"/>
      <c r="E828" s="63"/>
      <c r="F828" s="63"/>
    </row>
    <row r="829" spans="2:6" ht="18" customHeight="1" x14ac:dyDescent="0.2">
      <c r="B829" s="63"/>
      <c r="E829" s="63"/>
      <c r="F829" s="63"/>
    </row>
    <row r="830" spans="2:6" ht="18" customHeight="1" x14ac:dyDescent="0.2">
      <c r="B830" s="63"/>
      <c r="E830" s="63"/>
      <c r="F830" s="63"/>
    </row>
    <row r="831" spans="2:6" ht="18" customHeight="1" x14ac:dyDescent="0.2">
      <c r="B831" s="63"/>
      <c r="E831" s="63"/>
      <c r="F831" s="63"/>
    </row>
    <row r="832" spans="2:6" ht="18" customHeight="1" x14ac:dyDescent="0.2">
      <c r="B832" s="63"/>
      <c r="E832" s="63"/>
      <c r="F832" s="63"/>
    </row>
    <row r="833" spans="2:6" ht="18" customHeight="1" x14ac:dyDescent="0.2">
      <c r="B833" s="63"/>
      <c r="E833" s="63"/>
      <c r="F833" s="63"/>
    </row>
    <row r="834" spans="2:6" ht="18" customHeight="1" x14ac:dyDescent="0.2">
      <c r="B834" s="63"/>
      <c r="E834" s="63"/>
      <c r="F834" s="63"/>
    </row>
    <row r="835" spans="2:6" ht="18" customHeight="1" x14ac:dyDescent="0.2">
      <c r="B835" s="63"/>
      <c r="E835" s="63"/>
      <c r="F835" s="63"/>
    </row>
    <row r="836" spans="2:6" ht="18" customHeight="1" x14ac:dyDescent="0.2">
      <c r="B836" s="63"/>
      <c r="E836" s="63"/>
      <c r="F836" s="63"/>
    </row>
    <row r="837" spans="2:6" ht="18" customHeight="1" x14ac:dyDescent="0.2">
      <c r="B837" s="63"/>
      <c r="E837" s="63"/>
      <c r="F837" s="63"/>
    </row>
    <row r="838" spans="2:6" ht="18" customHeight="1" x14ac:dyDescent="0.2">
      <c r="B838" s="63"/>
      <c r="E838" s="63"/>
      <c r="F838" s="63"/>
    </row>
    <row r="839" spans="2:6" ht="18" customHeight="1" x14ac:dyDescent="0.2">
      <c r="B839" s="63"/>
      <c r="E839" s="63"/>
      <c r="F839" s="63"/>
    </row>
    <row r="840" spans="2:6" ht="18" customHeight="1" x14ac:dyDescent="0.2">
      <c r="B840" s="63"/>
      <c r="E840" s="63"/>
      <c r="F840" s="63"/>
    </row>
    <row r="841" spans="2:6" ht="18" customHeight="1" x14ac:dyDescent="0.2">
      <c r="B841" s="63"/>
      <c r="E841" s="63"/>
      <c r="F841" s="63"/>
    </row>
    <row r="842" spans="2:6" ht="18" customHeight="1" x14ac:dyDescent="0.2">
      <c r="B842" s="63"/>
      <c r="E842" s="63"/>
      <c r="F842" s="63"/>
    </row>
    <row r="843" spans="2:6" ht="18" customHeight="1" x14ac:dyDescent="0.2">
      <c r="B843" s="63"/>
      <c r="E843" s="63"/>
      <c r="F843" s="63"/>
    </row>
    <row r="844" spans="2:6" ht="18" customHeight="1" x14ac:dyDescent="0.2">
      <c r="B844" s="63"/>
      <c r="E844" s="63"/>
      <c r="F844" s="63"/>
    </row>
    <row r="845" spans="2:6" ht="18" customHeight="1" x14ac:dyDescent="0.2">
      <c r="B845" s="63"/>
      <c r="E845" s="63"/>
      <c r="F845" s="63"/>
    </row>
    <row r="846" spans="2:6" ht="18" customHeight="1" x14ac:dyDescent="0.2">
      <c r="B846" s="63"/>
      <c r="E846" s="63"/>
      <c r="F846" s="63"/>
    </row>
    <row r="847" spans="2:6" ht="18" customHeight="1" x14ac:dyDescent="0.2">
      <c r="B847" s="63"/>
      <c r="E847" s="63"/>
      <c r="F847" s="63"/>
    </row>
    <row r="848" spans="2:6" ht="18" customHeight="1" x14ac:dyDescent="0.2">
      <c r="B848" s="63"/>
      <c r="E848" s="63"/>
      <c r="F848" s="63"/>
    </row>
    <row r="849" spans="2:6" ht="18" customHeight="1" x14ac:dyDescent="0.2">
      <c r="B849" s="63"/>
      <c r="E849" s="63"/>
      <c r="F849" s="63"/>
    </row>
    <row r="850" spans="2:6" ht="18" customHeight="1" x14ac:dyDescent="0.2">
      <c r="B850" s="63"/>
      <c r="E850" s="63"/>
      <c r="F850" s="63"/>
    </row>
    <row r="851" spans="2:6" ht="18" customHeight="1" x14ac:dyDescent="0.2">
      <c r="B851" s="63"/>
      <c r="E851" s="63"/>
      <c r="F851" s="63"/>
    </row>
    <row r="852" spans="2:6" ht="18" customHeight="1" x14ac:dyDescent="0.2">
      <c r="B852" s="63"/>
      <c r="E852" s="63"/>
      <c r="F852" s="63"/>
    </row>
    <row r="853" spans="2:6" ht="18" customHeight="1" x14ac:dyDescent="0.2">
      <c r="B853" s="63"/>
      <c r="E853" s="63"/>
      <c r="F853" s="63"/>
    </row>
    <row r="854" spans="2:6" ht="18" customHeight="1" x14ac:dyDescent="0.2">
      <c r="B854" s="63"/>
      <c r="E854" s="63"/>
      <c r="F854" s="63"/>
    </row>
    <row r="855" spans="2:6" ht="18" customHeight="1" x14ac:dyDescent="0.2">
      <c r="B855" s="63"/>
      <c r="E855" s="63"/>
      <c r="F855" s="63"/>
    </row>
    <row r="856" spans="2:6" ht="18" customHeight="1" x14ac:dyDescent="0.2">
      <c r="B856" s="63"/>
      <c r="E856" s="63"/>
      <c r="F856" s="63"/>
    </row>
    <row r="857" spans="2:6" ht="18" customHeight="1" x14ac:dyDescent="0.2">
      <c r="B857" s="63"/>
      <c r="E857" s="63"/>
      <c r="F857" s="63"/>
    </row>
    <row r="858" spans="2:6" ht="18" customHeight="1" x14ac:dyDescent="0.2">
      <c r="B858" s="63"/>
      <c r="E858" s="63"/>
      <c r="F858" s="63"/>
    </row>
    <row r="859" spans="2:6" ht="18" customHeight="1" x14ac:dyDescent="0.2">
      <c r="B859" s="63"/>
      <c r="E859" s="63"/>
      <c r="F859" s="63"/>
    </row>
    <row r="860" spans="2:6" ht="18" customHeight="1" x14ac:dyDescent="0.2">
      <c r="B860" s="63"/>
      <c r="E860" s="63"/>
      <c r="F860" s="63"/>
    </row>
    <row r="861" spans="2:6" ht="18" customHeight="1" x14ac:dyDescent="0.2">
      <c r="B861" s="63"/>
      <c r="E861" s="63"/>
      <c r="F861" s="63"/>
    </row>
    <row r="862" spans="2:6" ht="18" customHeight="1" x14ac:dyDescent="0.2">
      <c r="B862" s="63"/>
      <c r="E862" s="63"/>
      <c r="F862" s="63"/>
    </row>
    <row r="863" spans="2:6" ht="18" customHeight="1" x14ac:dyDescent="0.2">
      <c r="B863" s="63"/>
      <c r="E863" s="63"/>
      <c r="F863" s="63"/>
    </row>
    <row r="864" spans="2:6" ht="18" customHeight="1" x14ac:dyDescent="0.2">
      <c r="B864" s="63"/>
      <c r="E864" s="63"/>
      <c r="F864" s="63"/>
    </row>
    <row r="865" spans="2:6" ht="18" customHeight="1" x14ac:dyDescent="0.2">
      <c r="B865" s="63"/>
      <c r="E865" s="63"/>
      <c r="F865" s="63"/>
    </row>
    <row r="866" spans="2:6" ht="18" customHeight="1" x14ac:dyDescent="0.2">
      <c r="B866" s="63"/>
      <c r="E866" s="63"/>
      <c r="F866" s="63"/>
    </row>
    <row r="867" spans="2:6" ht="18" customHeight="1" x14ac:dyDescent="0.2">
      <c r="B867" s="63"/>
      <c r="E867" s="63"/>
      <c r="F867" s="63"/>
    </row>
    <row r="868" spans="2:6" ht="18" customHeight="1" x14ac:dyDescent="0.2">
      <c r="B868" s="63"/>
      <c r="E868" s="63"/>
      <c r="F868" s="63"/>
    </row>
    <row r="869" spans="2:6" ht="18" customHeight="1" x14ac:dyDescent="0.2">
      <c r="B869" s="63"/>
      <c r="E869" s="63"/>
      <c r="F869" s="63"/>
    </row>
    <row r="870" spans="2:6" ht="18" customHeight="1" x14ac:dyDescent="0.2">
      <c r="B870" s="63"/>
      <c r="E870" s="63"/>
      <c r="F870" s="63"/>
    </row>
    <row r="871" spans="2:6" ht="18" customHeight="1" x14ac:dyDescent="0.2">
      <c r="B871" s="63"/>
      <c r="E871" s="63"/>
      <c r="F871" s="63"/>
    </row>
    <row r="872" spans="2:6" ht="18" customHeight="1" x14ac:dyDescent="0.2">
      <c r="B872" s="63"/>
      <c r="E872" s="63"/>
      <c r="F872" s="63"/>
    </row>
    <row r="873" spans="2:6" ht="18" customHeight="1" x14ac:dyDescent="0.2">
      <c r="B873" s="63"/>
      <c r="E873" s="63"/>
      <c r="F873" s="63"/>
    </row>
    <row r="874" spans="2:6" ht="18" customHeight="1" x14ac:dyDescent="0.2">
      <c r="B874" s="63"/>
      <c r="E874" s="63"/>
      <c r="F874" s="63"/>
    </row>
    <row r="875" spans="2:6" ht="18" customHeight="1" x14ac:dyDescent="0.2">
      <c r="B875" s="63"/>
      <c r="E875" s="63"/>
      <c r="F875" s="63"/>
    </row>
    <row r="876" spans="2:6" ht="18" customHeight="1" x14ac:dyDescent="0.2">
      <c r="B876" s="63"/>
      <c r="E876" s="63"/>
      <c r="F876" s="63"/>
    </row>
    <row r="877" spans="2:6" ht="18" customHeight="1" x14ac:dyDescent="0.2">
      <c r="B877" s="63"/>
      <c r="E877" s="63"/>
      <c r="F877" s="63"/>
    </row>
    <row r="878" spans="2:6" ht="18" customHeight="1" x14ac:dyDescent="0.2">
      <c r="B878" s="63"/>
      <c r="E878" s="63"/>
      <c r="F878" s="63"/>
    </row>
    <row r="879" spans="2:6" ht="18" customHeight="1" x14ac:dyDescent="0.2">
      <c r="B879" s="63"/>
      <c r="E879" s="63"/>
      <c r="F879" s="63"/>
    </row>
    <row r="880" spans="2:6" ht="18" customHeight="1" x14ac:dyDescent="0.2">
      <c r="B880" s="63"/>
      <c r="E880" s="63"/>
      <c r="F880" s="63"/>
    </row>
    <row r="881" spans="2:6" ht="18" customHeight="1" x14ac:dyDescent="0.2">
      <c r="B881" s="63"/>
      <c r="E881" s="63"/>
      <c r="F881" s="63"/>
    </row>
    <row r="882" spans="2:6" ht="18" customHeight="1" x14ac:dyDescent="0.2">
      <c r="B882" s="63"/>
      <c r="E882" s="63"/>
      <c r="F882" s="63"/>
    </row>
    <row r="883" spans="2:6" ht="18" customHeight="1" x14ac:dyDescent="0.2">
      <c r="B883" s="63"/>
      <c r="E883" s="63"/>
      <c r="F883" s="63"/>
    </row>
    <row r="884" spans="2:6" ht="18" customHeight="1" x14ac:dyDescent="0.2">
      <c r="B884" s="63"/>
      <c r="E884" s="63"/>
      <c r="F884" s="63"/>
    </row>
    <row r="885" spans="2:6" ht="18" customHeight="1" x14ac:dyDescent="0.2">
      <c r="B885" s="63"/>
      <c r="E885" s="63"/>
      <c r="F885" s="63"/>
    </row>
    <row r="886" spans="2:6" ht="18" customHeight="1" x14ac:dyDescent="0.2">
      <c r="B886" s="63"/>
      <c r="E886" s="63"/>
      <c r="F886" s="63"/>
    </row>
    <row r="887" spans="2:6" ht="18" customHeight="1" x14ac:dyDescent="0.2">
      <c r="B887" s="63"/>
      <c r="E887" s="63"/>
      <c r="F887" s="63"/>
    </row>
    <row r="888" spans="2:6" ht="18" customHeight="1" x14ac:dyDescent="0.2">
      <c r="B888" s="63"/>
      <c r="E888" s="63"/>
      <c r="F888" s="63"/>
    </row>
    <row r="889" spans="2:6" ht="18" customHeight="1" x14ac:dyDescent="0.2">
      <c r="B889" s="63"/>
      <c r="E889" s="63"/>
      <c r="F889" s="63"/>
    </row>
    <row r="890" spans="2:6" ht="18" customHeight="1" x14ac:dyDescent="0.2">
      <c r="B890" s="63"/>
      <c r="E890" s="63"/>
      <c r="F890" s="63"/>
    </row>
    <row r="891" spans="2:6" ht="18" customHeight="1" x14ac:dyDescent="0.2">
      <c r="B891" s="63"/>
      <c r="E891" s="63"/>
      <c r="F891" s="63"/>
    </row>
    <row r="892" spans="2:6" ht="18" customHeight="1" x14ac:dyDescent="0.2">
      <c r="B892" s="63"/>
      <c r="E892" s="63"/>
      <c r="F892" s="63"/>
    </row>
    <row r="893" spans="2:6" ht="18" customHeight="1" x14ac:dyDescent="0.2">
      <c r="B893" s="63"/>
      <c r="E893" s="63"/>
      <c r="F893" s="63"/>
    </row>
    <row r="894" spans="2:6" ht="18" customHeight="1" x14ac:dyDescent="0.2">
      <c r="B894" s="63"/>
      <c r="E894" s="63"/>
      <c r="F894" s="63"/>
    </row>
    <row r="895" spans="2:6" ht="18" customHeight="1" x14ac:dyDescent="0.2">
      <c r="B895" s="63"/>
      <c r="E895" s="63"/>
      <c r="F895" s="63"/>
    </row>
    <row r="896" spans="2:6" ht="18" customHeight="1" x14ac:dyDescent="0.2">
      <c r="B896" s="63"/>
      <c r="E896" s="63"/>
      <c r="F896" s="63"/>
    </row>
    <row r="897" spans="2:6" ht="18" customHeight="1" x14ac:dyDescent="0.2">
      <c r="B897" s="63"/>
      <c r="E897" s="63"/>
      <c r="F897" s="63"/>
    </row>
    <row r="898" spans="2:6" ht="18" customHeight="1" x14ac:dyDescent="0.2">
      <c r="B898" s="63"/>
      <c r="E898" s="63"/>
      <c r="F898" s="63"/>
    </row>
    <row r="899" spans="2:6" ht="18" customHeight="1" x14ac:dyDescent="0.2">
      <c r="B899" s="63"/>
      <c r="E899" s="63"/>
      <c r="F899" s="63"/>
    </row>
    <row r="900" spans="2:6" ht="18" customHeight="1" x14ac:dyDescent="0.2">
      <c r="B900" s="63"/>
      <c r="E900" s="63"/>
      <c r="F900" s="63"/>
    </row>
    <row r="901" spans="2:6" ht="18" customHeight="1" x14ac:dyDescent="0.2">
      <c r="B901" s="63"/>
      <c r="E901" s="63"/>
      <c r="F901" s="63"/>
    </row>
    <row r="902" spans="2:6" ht="18" customHeight="1" x14ac:dyDescent="0.2">
      <c r="B902" s="63"/>
      <c r="E902" s="63"/>
      <c r="F902" s="63"/>
    </row>
    <row r="903" spans="2:6" ht="18" customHeight="1" x14ac:dyDescent="0.2">
      <c r="B903" s="63"/>
      <c r="E903" s="63"/>
      <c r="F903" s="63"/>
    </row>
    <row r="904" spans="2:6" ht="18" customHeight="1" x14ac:dyDescent="0.2">
      <c r="B904" s="63"/>
      <c r="E904" s="63"/>
      <c r="F904" s="63"/>
    </row>
    <row r="905" spans="2:6" ht="18" customHeight="1" x14ac:dyDescent="0.2">
      <c r="B905" s="63"/>
      <c r="E905" s="63"/>
      <c r="F905" s="63"/>
    </row>
    <row r="906" spans="2:6" ht="18" customHeight="1" x14ac:dyDescent="0.2">
      <c r="B906" s="63"/>
      <c r="E906" s="63"/>
      <c r="F906" s="63"/>
    </row>
    <row r="907" spans="2:6" ht="18" customHeight="1" x14ac:dyDescent="0.2">
      <c r="B907" s="63"/>
      <c r="E907" s="63"/>
      <c r="F907" s="63"/>
    </row>
    <row r="908" spans="2:6" ht="18" customHeight="1" x14ac:dyDescent="0.2">
      <c r="B908" s="63"/>
      <c r="E908" s="63"/>
      <c r="F908" s="63"/>
    </row>
    <row r="909" spans="2:6" ht="18" customHeight="1" x14ac:dyDescent="0.2">
      <c r="B909" s="63"/>
      <c r="E909" s="63"/>
      <c r="F909" s="63"/>
    </row>
    <row r="910" spans="2:6" ht="18" customHeight="1" x14ac:dyDescent="0.2">
      <c r="B910" s="63"/>
      <c r="E910" s="63"/>
      <c r="F910" s="63"/>
    </row>
    <row r="911" spans="2:6" ht="18" customHeight="1" x14ac:dyDescent="0.2">
      <c r="B911" s="63"/>
      <c r="E911" s="63"/>
      <c r="F911" s="63"/>
    </row>
    <row r="912" spans="2:6" ht="18" customHeight="1" x14ac:dyDescent="0.2">
      <c r="B912" s="63"/>
      <c r="E912" s="63"/>
      <c r="F912" s="63"/>
    </row>
    <row r="913" spans="2:6" ht="18" customHeight="1" x14ac:dyDescent="0.2">
      <c r="B913" s="63"/>
      <c r="E913" s="63"/>
      <c r="F913" s="63"/>
    </row>
    <row r="914" spans="2:6" ht="18" customHeight="1" x14ac:dyDescent="0.2">
      <c r="B914" s="63"/>
      <c r="E914" s="63"/>
      <c r="F914" s="63"/>
    </row>
    <row r="915" spans="2:6" ht="18" customHeight="1" x14ac:dyDescent="0.2">
      <c r="B915" s="63"/>
      <c r="E915" s="63"/>
      <c r="F915" s="63"/>
    </row>
    <row r="916" spans="2:6" ht="18" customHeight="1" x14ac:dyDescent="0.2">
      <c r="B916" s="63"/>
      <c r="E916" s="63"/>
      <c r="F916" s="63"/>
    </row>
    <row r="917" spans="2:6" ht="18" customHeight="1" x14ac:dyDescent="0.2">
      <c r="B917" s="63"/>
      <c r="E917" s="63"/>
      <c r="F917" s="63"/>
    </row>
    <row r="918" spans="2:6" ht="18" customHeight="1" x14ac:dyDescent="0.2">
      <c r="B918" s="63"/>
      <c r="E918" s="63"/>
      <c r="F918" s="63"/>
    </row>
    <row r="919" spans="2:6" ht="18" customHeight="1" x14ac:dyDescent="0.2">
      <c r="B919" s="63"/>
      <c r="E919" s="63"/>
      <c r="F919" s="63"/>
    </row>
    <row r="920" spans="2:6" ht="18" customHeight="1" x14ac:dyDescent="0.2">
      <c r="B920" s="63"/>
      <c r="E920" s="63"/>
      <c r="F920" s="63"/>
    </row>
    <row r="921" spans="2:6" ht="18" customHeight="1" x14ac:dyDescent="0.2">
      <c r="B921" s="63"/>
      <c r="E921" s="63"/>
      <c r="F921" s="63"/>
    </row>
    <row r="922" spans="2:6" ht="18" customHeight="1" x14ac:dyDescent="0.2">
      <c r="B922" s="63"/>
      <c r="E922" s="63"/>
      <c r="F922" s="63"/>
    </row>
    <row r="923" spans="2:6" ht="18" customHeight="1" x14ac:dyDescent="0.2">
      <c r="B923" s="63"/>
      <c r="E923" s="63"/>
      <c r="F923" s="63"/>
    </row>
    <row r="924" spans="2:6" ht="18" customHeight="1" x14ac:dyDescent="0.2">
      <c r="B924" s="63"/>
      <c r="E924" s="63"/>
      <c r="F924" s="63"/>
    </row>
    <row r="925" spans="2:6" ht="18" customHeight="1" x14ac:dyDescent="0.2">
      <c r="B925" s="63"/>
      <c r="E925" s="63"/>
      <c r="F925" s="63"/>
    </row>
    <row r="926" spans="2:6" ht="18" customHeight="1" x14ac:dyDescent="0.2">
      <c r="B926" s="63"/>
      <c r="E926" s="63"/>
      <c r="F926" s="63"/>
    </row>
    <row r="927" spans="2:6" ht="18" customHeight="1" x14ac:dyDescent="0.2">
      <c r="B927" s="63"/>
      <c r="E927" s="63"/>
      <c r="F927" s="63"/>
    </row>
    <row r="928" spans="2:6" ht="18" customHeight="1" x14ac:dyDescent="0.2">
      <c r="B928" s="63"/>
      <c r="E928" s="63"/>
      <c r="F928" s="63"/>
    </row>
    <row r="929" spans="2:6" ht="18" customHeight="1" x14ac:dyDescent="0.2">
      <c r="B929" s="63"/>
      <c r="E929" s="63"/>
      <c r="F929" s="63"/>
    </row>
    <row r="930" spans="2:6" ht="18" customHeight="1" x14ac:dyDescent="0.2">
      <c r="B930" s="63"/>
      <c r="E930" s="63"/>
      <c r="F930" s="63"/>
    </row>
    <row r="931" spans="2:6" ht="18" customHeight="1" x14ac:dyDescent="0.2">
      <c r="B931" s="63"/>
      <c r="E931" s="63"/>
      <c r="F931" s="63"/>
    </row>
    <row r="932" spans="2:6" ht="18" customHeight="1" x14ac:dyDescent="0.2">
      <c r="B932" s="63"/>
      <c r="E932" s="63"/>
      <c r="F932" s="63"/>
    </row>
    <row r="933" spans="2:6" ht="18" customHeight="1" x14ac:dyDescent="0.2">
      <c r="B933" s="63"/>
      <c r="E933" s="63"/>
      <c r="F933" s="63"/>
    </row>
    <row r="934" spans="2:6" ht="18" customHeight="1" x14ac:dyDescent="0.2">
      <c r="B934" s="63"/>
      <c r="E934" s="63"/>
      <c r="F934" s="63"/>
    </row>
    <row r="935" spans="2:6" ht="18" customHeight="1" x14ac:dyDescent="0.2">
      <c r="B935" s="63"/>
      <c r="E935" s="63"/>
      <c r="F935" s="63"/>
    </row>
    <row r="936" spans="2:6" ht="18" customHeight="1" x14ac:dyDescent="0.2">
      <c r="B936" s="63"/>
      <c r="E936" s="63"/>
      <c r="F936" s="63"/>
    </row>
    <row r="937" spans="2:6" ht="18" customHeight="1" x14ac:dyDescent="0.2">
      <c r="B937" s="63"/>
      <c r="E937" s="63"/>
      <c r="F937" s="63"/>
    </row>
    <row r="938" spans="2:6" ht="18" customHeight="1" x14ac:dyDescent="0.2">
      <c r="B938" s="63"/>
      <c r="E938" s="63"/>
      <c r="F938" s="63"/>
    </row>
    <row r="939" spans="2:6" ht="18" customHeight="1" x14ac:dyDescent="0.2">
      <c r="B939" s="63"/>
      <c r="E939" s="63"/>
      <c r="F939" s="63"/>
    </row>
    <row r="940" spans="2:6" ht="18" customHeight="1" x14ac:dyDescent="0.2">
      <c r="B940" s="63"/>
      <c r="E940" s="63"/>
      <c r="F940" s="63"/>
    </row>
    <row r="941" spans="2:6" ht="18" customHeight="1" x14ac:dyDescent="0.2">
      <c r="B941" s="63"/>
      <c r="E941" s="63"/>
      <c r="F941" s="63"/>
    </row>
    <row r="942" spans="2:6" ht="18" customHeight="1" x14ac:dyDescent="0.2">
      <c r="B942" s="63"/>
      <c r="E942" s="63"/>
      <c r="F942" s="63"/>
    </row>
    <row r="943" spans="2:6" ht="18" customHeight="1" x14ac:dyDescent="0.2">
      <c r="B943" s="63"/>
      <c r="E943" s="63"/>
      <c r="F943" s="63"/>
    </row>
    <row r="944" spans="2:6" ht="18" customHeight="1" x14ac:dyDescent="0.2">
      <c r="B944" s="63"/>
      <c r="E944" s="63"/>
      <c r="F944" s="63"/>
    </row>
    <row r="945" spans="2:6" ht="18" customHeight="1" x14ac:dyDescent="0.2">
      <c r="B945" s="63"/>
      <c r="E945" s="63"/>
      <c r="F945" s="63"/>
    </row>
    <row r="946" spans="2:6" ht="18" customHeight="1" x14ac:dyDescent="0.2">
      <c r="B946" s="63"/>
      <c r="E946" s="63"/>
      <c r="F946" s="63"/>
    </row>
    <row r="947" spans="2:6" ht="18" customHeight="1" x14ac:dyDescent="0.2">
      <c r="B947" s="63"/>
      <c r="E947" s="63"/>
      <c r="F947" s="63"/>
    </row>
    <row r="948" spans="2:6" ht="18" customHeight="1" x14ac:dyDescent="0.2">
      <c r="B948" s="63"/>
      <c r="E948" s="63"/>
      <c r="F948" s="63"/>
    </row>
    <row r="949" spans="2:6" ht="18" customHeight="1" x14ac:dyDescent="0.2">
      <c r="B949" s="63"/>
      <c r="E949" s="63"/>
      <c r="F949" s="63"/>
    </row>
    <row r="950" spans="2:6" ht="18" customHeight="1" x14ac:dyDescent="0.2">
      <c r="B950" s="63"/>
      <c r="E950" s="63"/>
      <c r="F950" s="63"/>
    </row>
    <row r="951" spans="2:6" ht="18" customHeight="1" x14ac:dyDescent="0.2">
      <c r="B951" s="63"/>
      <c r="E951" s="63"/>
      <c r="F951" s="63"/>
    </row>
    <row r="952" spans="2:6" ht="18" customHeight="1" x14ac:dyDescent="0.2">
      <c r="B952" s="63"/>
      <c r="E952" s="63"/>
      <c r="F952" s="63"/>
    </row>
    <row r="953" spans="2:6" ht="18" customHeight="1" x14ac:dyDescent="0.2">
      <c r="B953" s="63"/>
      <c r="E953" s="63"/>
      <c r="F953" s="63"/>
    </row>
    <row r="954" spans="2:6" ht="18" customHeight="1" x14ac:dyDescent="0.2">
      <c r="B954" s="63"/>
      <c r="E954" s="63"/>
      <c r="F954" s="63"/>
    </row>
    <row r="955" spans="2:6" ht="18" customHeight="1" x14ac:dyDescent="0.2">
      <c r="B955" s="63"/>
      <c r="E955" s="63"/>
      <c r="F955" s="63"/>
    </row>
    <row r="956" spans="2:6" ht="18" customHeight="1" x14ac:dyDescent="0.2">
      <c r="B956" s="63"/>
      <c r="E956" s="63"/>
      <c r="F956" s="63"/>
    </row>
    <row r="957" spans="2:6" ht="18" customHeight="1" x14ac:dyDescent="0.2">
      <c r="B957" s="63"/>
      <c r="E957" s="63"/>
      <c r="F957" s="63"/>
    </row>
    <row r="958" spans="2:6" ht="18" customHeight="1" x14ac:dyDescent="0.2">
      <c r="B958" s="63"/>
      <c r="E958" s="63"/>
      <c r="F958" s="63"/>
    </row>
    <row r="959" spans="2:6" ht="18" customHeight="1" x14ac:dyDescent="0.2">
      <c r="B959" s="63"/>
      <c r="E959" s="63"/>
      <c r="F959" s="63"/>
    </row>
    <row r="960" spans="2:6" ht="18" customHeight="1" x14ac:dyDescent="0.2">
      <c r="B960" s="63"/>
      <c r="E960" s="63"/>
      <c r="F960" s="63"/>
    </row>
    <row r="961" spans="2:6" ht="18" customHeight="1" x14ac:dyDescent="0.2">
      <c r="B961" s="63"/>
      <c r="E961" s="63"/>
      <c r="F961" s="63"/>
    </row>
    <row r="962" spans="2:6" ht="18" customHeight="1" x14ac:dyDescent="0.2">
      <c r="B962" s="63"/>
      <c r="E962" s="63"/>
      <c r="F962" s="63"/>
    </row>
    <row r="963" spans="2:6" ht="18" customHeight="1" x14ac:dyDescent="0.2">
      <c r="B963" s="63"/>
      <c r="E963" s="63"/>
      <c r="F963" s="63"/>
    </row>
    <row r="964" spans="2:6" ht="18" customHeight="1" x14ac:dyDescent="0.2">
      <c r="B964" s="63"/>
      <c r="E964" s="63"/>
      <c r="F964" s="63"/>
    </row>
    <row r="965" spans="2:6" ht="18" customHeight="1" x14ac:dyDescent="0.2">
      <c r="B965" s="63"/>
      <c r="E965" s="63"/>
      <c r="F965" s="63"/>
    </row>
    <row r="966" spans="2:6" ht="18" customHeight="1" x14ac:dyDescent="0.2">
      <c r="B966" s="63"/>
      <c r="E966" s="63"/>
      <c r="F966" s="63"/>
    </row>
    <row r="967" spans="2:6" ht="18" customHeight="1" x14ac:dyDescent="0.2">
      <c r="B967" s="63"/>
      <c r="E967" s="63"/>
      <c r="F967" s="63"/>
    </row>
    <row r="968" spans="2:6" ht="18" customHeight="1" x14ac:dyDescent="0.2">
      <c r="B968" s="63"/>
      <c r="E968" s="63"/>
      <c r="F968" s="63"/>
    </row>
    <row r="969" spans="2:6" ht="18" customHeight="1" x14ac:dyDescent="0.2">
      <c r="B969" s="63"/>
      <c r="E969" s="63"/>
      <c r="F969" s="63"/>
    </row>
    <row r="970" spans="2:6" ht="18" customHeight="1" x14ac:dyDescent="0.2">
      <c r="B970" s="63"/>
      <c r="E970" s="63"/>
      <c r="F970" s="63"/>
    </row>
    <row r="971" spans="2:6" ht="18" customHeight="1" x14ac:dyDescent="0.2">
      <c r="B971" s="63"/>
      <c r="E971" s="63"/>
      <c r="F971" s="63"/>
    </row>
    <row r="972" spans="2:6" ht="18" customHeight="1" x14ac:dyDescent="0.2">
      <c r="B972" s="63"/>
      <c r="E972" s="63"/>
      <c r="F972" s="63"/>
    </row>
    <row r="973" spans="2:6" ht="18" customHeight="1" x14ac:dyDescent="0.2">
      <c r="B973" s="63"/>
      <c r="E973" s="63"/>
      <c r="F973" s="63"/>
    </row>
    <row r="974" spans="2:6" ht="18" customHeight="1" x14ac:dyDescent="0.2">
      <c r="B974" s="63"/>
      <c r="E974" s="63"/>
      <c r="F974" s="63"/>
    </row>
    <row r="975" spans="2:6" ht="18" customHeight="1" x14ac:dyDescent="0.2">
      <c r="B975" s="63"/>
      <c r="E975" s="63"/>
      <c r="F975" s="63"/>
    </row>
    <row r="976" spans="2:6" ht="18" customHeight="1" x14ac:dyDescent="0.2">
      <c r="B976" s="63"/>
      <c r="E976" s="63"/>
      <c r="F976" s="63"/>
    </row>
    <row r="977" spans="2:6" ht="18" customHeight="1" x14ac:dyDescent="0.2">
      <c r="B977" s="63"/>
      <c r="E977" s="63"/>
      <c r="F977" s="63"/>
    </row>
    <row r="978" spans="2:6" ht="18" customHeight="1" x14ac:dyDescent="0.2">
      <c r="B978" s="63"/>
      <c r="E978" s="63"/>
      <c r="F978" s="63"/>
    </row>
    <row r="979" spans="2:6" ht="18" customHeight="1" x14ac:dyDescent="0.2">
      <c r="B979" s="63"/>
      <c r="E979" s="63"/>
      <c r="F979" s="63"/>
    </row>
    <row r="980" spans="2:6" ht="18" customHeight="1" x14ac:dyDescent="0.2">
      <c r="B980" s="63"/>
      <c r="E980" s="63"/>
      <c r="F980" s="63"/>
    </row>
    <row r="981" spans="2:6" ht="18" customHeight="1" x14ac:dyDescent="0.2">
      <c r="B981" s="63"/>
      <c r="E981" s="63"/>
      <c r="F981" s="63"/>
    </row>
    <row r="982" spans="2:6" ht="18" customHeight="1" x14ac:dyDescent="0.2">
      <c r="B982" s="63"/>
      <c r="E982" s="63"/>
      <c r="F982" s="63"/>
    </row>
    <row r="983" spans="2:6" ht="18" customHeight="1" x14ac:dyDescent="0.2">
      <c r="B983" s="63"/>
      <c r="E983" s="63"/>
      <c r="F983" s="63"/>
    </row>
    <row r="984" spans="2:6" ht="18" customHeight="1" x14ac:dyDescent="0.2">
      <c r="B984" s="63"/>
      <c r="E984" s="63"/>
      <c r="F984" s="63"/>
    </row>
    <row r="985" spans="2:6" ht="18" customHeight="1" x14ac:dyDescent="0.2">
      <c r="B985" s="63"/>
      <c r="E985" s="63"/>
      <c r="F985" s="63"/>
    </row>
    <row r="986" spans="2:6" ht="18" customHeight="1" x14ac:dyDescent="0.2">
      <c r="B986" s="63"/>
      <c r="E986" s="63"/>
      <c r="F986" s="63"/>
    </row>
    <row r="987" spans="2:6" ht="18" customHeight="1" x14ac:dyDescent="0.2">
      <c r="B987" s="63"/>
      <c r="E987" s="63"/>
      <c r="F987" s="63"/>
    </row>
    <row r="988" spans="2:6" ht="18" customHeight="1" x14ac:dyDescent="0.2">
      <c r="B988" s="63"/>
      <c r="E988" s="63"/>
      <c r="F988" s="63"/>
    </row>
    <row r="989" spans="2:6" ht="18" customHeight="1" x14ac:dyDescent="0.2">
      <c r="B989" s="63"/>
      <c r="E989" s="63"/>
      <c r="F989" s="63"/>
    </row>
    <row r="990" spans="2:6" ht="18" customHeight="1" x14ac:dyDescent="0.2">
      <c r="B990" s="63"/>
      <c r="E990" s="63"/>
      <c r="F990" s="63"/>
    </row>
    <row r="991" spans="2:6" ht="18" customHeight="1" x14ac:dyDescent="0.2">
      <c r="B991" s="63"/>
      <c r="E991" s="63"/>
      <c r="F991" s="63"/>
    </row>
    <row r="992" spans="2:6" ht="18" customHeight="1" x14ac:dyDescent="0.2">
      <c r="B992" s="63"/>
      <c r="E992" s="63"/>
      <c r="F992" s="63"/>
    </row>
    <row r="993" spans="2:6" ht="18" customHeight="1" x14ac:dyDescent="0.2">
      <c r="B993" s="63"/>
      <c r="E993" s="63"/>
      <c r="F993" s="63"/>
    </row>
    <row r="994" spans="2:6" ht="18" customHeight="1" x14ac:dyDescent="0.2">
      <c r="B994" s="63"/>
      <c r="E994" s="63"/>
      <c r="F994" s="63"/>
    </row>
    <row r="995" spans="2:6" ht="18" customHeight="1" x14ac:dyDescent="0.2">
      <c r="B995" s="63"/>
      <c r="E995" s="63"/>
      <c r="F995" s="63"/>
    </row>
    <row r="996" spans="2:6" ht="18" customHeight="1" x14ac:dyDescent="0.2">
      <c r="B996" s="63"/>
      <c r="E996" s="63"/>
      <c r="F996" s="63"/>
    </row>
    <row r="997" spans="2:6" ht="18" customHeight="1" x14ac:dyDescent="0.2">
      <c r="B997" s="63"/>
      <c r="E997" s="63"/>
      <c r="F997" s="63"/>
    </row>
    <row r="998" spans="2:6" ht="18" customHeight="1" x14ac:dyDescent="0.2">
      <c r="B998" s="63"/>
      <c r="E998" s="63"/>
      <c r="F998" s="63"/>
    </row>
    <row r="999" spans="2:6" ht="18" customHeight="1" x14ac:dyDescent="0.2">
      <c r="B999" s="63"/>
      <c r="E999" s="63"/>
      <c r="F999" s="63"/>
    </row>
    <row r="1000" spans="2:6" ht="18" customHeight="1" x14ac:dyDescent="0.2">
      <c r="B1000" s="63"/>
      <c r="E1000" s="63"/>
      <c r="F1000" s="63"/>
    </row>
    <row r="1001" spans="2:6" ht="18" customHeight="1" x14ac:dyDescent="0.2">
      <c r="B1001" s="63"/>
      <c r="E1001" s="63"/>
      <c r="F1001" s="63"/>
    </row>
    <row r="1002" spans="2:6" ht="18" customHeight="1" x14ac:dyDescent="0.2">
      <c r="B1002" s="63"/>
      <c r="E1002" s="63"/>
      <c r="F1002" s="63"/>
    </row>
    <row r="1003" spans="2:6" ht="18" customHeight="1" x14ac:dyDescent="0.2">
      <c r="B1003" s="63"/>
      <c r="E1003" s="63"/>
      <c r="F1003" s="63"/>
    </row>
    <row r="1004" spans="2:6" ht="18" customHeight="1" x14ac:dyDescent="0.2">
      <c r="B1004" s="63"/>
      <c r="E1004" s="63"/>
      <c r="F1004" s="63"/>
    </row>
    <row r="1005" spans="2:6" ht="18" customHeight="1" x14ac:dyDescent="0.2">
      <c r="B1005" s="63"/>
      <c r="E1005" s="63"/>
      <c r="F1005" s="63"/>
    </row>
    <row r="1006" spans="2:6" ht="18" customHeight="1" x14ac:dyDescent="0.2">
      <c r="B1006" s="63"/>
      <c r="E1006" s="63"/>
      <c r="F1006" s="63"/>
    </row>
    <row r="1007" spans="2:6" ht="18" customHeight="1" x14ac:dyDescent="0.2">
      <c r="B1007" s="63"/>
      <c r="E1007" s="63"/>
      <c r="F1007" s="63"/>
    </row>
    <row r="1008" spans="2:6" ht="18" customHeight="1" x14ac:dyDescent="0.2">
      <c r="B1008" s="63"/>
      <c r="E1008" s="63"/>
      <c r="F1008" s="63"/>
    </row>
    <row r="1009" spans="2:6" ht="18" customHeight="1" x14ac:dyDescent="0.2">
      <c r="B1009" s="63"/>
      <c r="E1009" s="63"/>
      <c r="F1009" s="63"/>
    </row>
    <row r="1010" spans="2:6" ht="18" customHeight="1" x14ac:dyDescent="0.2">
      <c r="B1010" s="63"/>
      <c r="E1010" s="63"/>
      <c r="F1010" s="63"/>
    </row>
    <row r="1011" spans="2:6" ht="18" customHeight="1" x14ac:dyDescent="0.2">
      <c r="B1011" s="63"/>
      <c r="E1011" s="63"/>
      <c r="F1011" s="63"/>
    </row>
    <row r="1012" spans="2:6" ht="18" customHeight="1" x14ac:dyDescent="0.2">
      <c r="B1012" s="63"/>
      <c r="E1012" s="63"/>
      <c r="F1012" s="63"/>
    </row>
    <row r="1013" spans="2:6" ht="18" customHeight="1" x14ac:dyDescent="0.2">
      <c r="B1013" s="63"/>
      <c r="E1013" s="63"/>
      <c r="F1013" s="63"/>
    </row>
    <row r="1014" spans="2:6" ht="18" customHeight="1" x14ac:dyDescent="0.2">
      <c r="B1014" s="63"/>
      <c r="E1014" s="63"/>
      <c r="F1014" s="63"/>
    </row>
    <row r="1015" spans="2:6" ht="18" customHeight="1" x14ac:dyDescent="0.2">
      <c r="B1015" s="63"/>
      <c r="E1015" s="63"/>
      <c r="F1015" s="63"/>
    </row>
    <row r="1016" spans="2:6" ht="18" customHeight="1" x14ac:dyDescent="0.2">
      <c r="B1016" s="63"/>
      <c r="E1016" s="63"/>
      <c r="F1016" s="63"/>
    </row>
    <row r="1017" spans="2:6" ht="18" customHeight="1" x14ac:dyDescent="0.2">
      <c r="B1017" s="63"/>
      <c r="E1017" s="63"/>
      <c r="F1017" s="63"/>
    </row>
    <row r="1018" spans="2:6" ht="18" customHeight="1" x14ac:dyDescent="0.2">
      <c r="B1018" s="63"/>
      <c r="E1018" s="63"/>
      <c r="F1018" s="63"/>
    </row>
    <row r="1019" spans="2:6" ht="18" customHeight="1" x14ac:dyDescent="0.2">
      <c r="B1019" s="63"/>
      <c r="E1019" s="63"/>
      <c r="F1019" s="63"/>
    </row>
    <row r="1020" spans="2:6" ht="18" customHeight="1" x14ac:dyDescent="0.2">
      <c r="B1020" s="63"/>
      <c r="E1020" s="63"/>
      <c r="F1020" s="63"/>
    </row>
    <row r="1021" spans="2:6" ht="18" customHeight="1" x14ac:dyDescent="0.2">
      <c r="B1021" s="63"/>
      <c r="E1021" s="63"/>
      <c r="F1021" s="63"/>
    </row>
    <row r="1022" spans="2:6" ht="18" customHeight="1" x14ac:dyDescent="0.2">
      <c r="B1022" s="63"/>
      <c r="E1022" s="63"/>
      <c r="F1022" s="63"/>
    </row>
    <row r="1023" spans="2:6" ht="18" customHeight="1" x14ac:dyDescent="0.2">
      <c r="B1023" s="63"/>
      <c r="E1023" s="63"/>
      <c r="F1023" s="63"/>
    </row>
    <row r="1024" spans="2:6" ht="18" customHeight="1" x14ac:dyDescent="0.2">
      <c r="B1024" s="63"/>
      <c r="E1024" s="63"/>
      <c r="F1024" s="63"/>
    </row>
    <row r="1025" spans="2:6" ht="18" customHeight="1" x14ac:dyDescent="0.2">
      <c r="B1025" s="63"/>
      <c r="E1025" s="63"/>
      <c r="F1025" s="63"/>
    </row>
    <row r="1026" spans="2:6" ht="18" customHeight="1" x14ac:dyDescent="0.2">
      <c r="B1026" s="63"/>
      <c r="E1026" s="63"/>
      <c r="F1026" s="63"/>
    </row>
    <row r="1027" spans="2:6" ht="18" customHeight="1" x14ac:dyDescent="0.2">
      <c r="B1027" s="63"/>
      <c r="E1027" s="63"/>
      <c r="F1027" s="63"/>
    </row>
    <row r="1028" spans="2:6" ht="18" customHeight="1" x14ac:dyDescent="0.2">
      <c r="B1028" s="63"/>
      <c r="E1028" s="63"/>
      <c r="F1028" s="63"/>
    </row>
    <row r="1029" spans="2:6" ht="18" customHeight="1" x14ac:dyDescent="0.2">
      <c r="B1029" s="63"/>
      <c r="E1029" s="63"/>
      <c r="F1029" s="63"/>
    </row>
    <row r="1030" spans="2:6" ht="18" customHeight="1" x14ac:dyDescent="0.2">
      <c r="B1030" s="63"/>
      <c r="E1030" s="63"/>
      <c r="F1030" s="63"/>
    </row>
    <row r="1031" spans="2:6" ht="18" customHeight="1" x14ac:dyDescent="0.2">
      <c r="B1031" s="63"/>
      <c r="E1031" s="63"/>
      <c r="F1031" s="63"/>
    </row>
    <row r="1032" spans="2:6" ht="18" customHeight="1" x14ac:dyDescent="0.2">
      <c r="B1032" s="63"/>
      <c r="E1032" s="63"/>
      <c r="F1032" s="63"/>
    </row>
    <row r="1033" spans="2:6" ht="18" customHeight="1" x14ac:dyDescent="0.2">
      <c r="B1033" s="63"/>
      <c r="E1033" s="63"/>
      <c r="F1033" s="63"/>
    </row>
    <row r="1034" spans="2:6" ht="18" customHeight="1" x14ac:dyDescent="0.2">
      <c r="B1034" s="63"/>
      <c r="E1034" s="63"/>
      <c r="F1034" s="63"/>
    </row>
    <row r="1035" spans="2:6" ht="18" customHeight="1" x14ac:dyDescent="0.2">
      <c r="B1035" s="63"/>
      <c r="E1035" s="63"/>
      <c r="F1035" s="63"/>
    </row>
    <row r="1036" spans="2:6" ht="18" customHeight="1" x14ac:dyDescent="0.2">
      <c r="B1036" s="63"/>
      <c r="E1036" s="63"/>
      <c r="F1036" s="63"/>
    </row>
    <row r="1037" spans="2:6" ht="18" customHeight="1" x14ac:dyDescent="0.2">
      <c r="B1037" s="63"/>
      <c r="E1037" s="63"/>
      <c r="F1037" s="63"/>
    </row>
    <row r="1038" spans="2:6" ht="18" customHeight="1" x14ac:dyDescent="0.2">
      <c r="B1038" s="63"/>
      <c r="E1038" s="63"/>
      <c r="F1038" s="63"/>
    </row>
    <row r="1039" spans="2:6" ht="18" customHeight="1" x14ac:dyDescent="0.2">
      <c r="B1039" s="63"/>
      <c r="E1039" s="63"/>
      <c r="F1039" s="63"/>
    </row>
    <row r="1040" spans="2:6" ht="18" customHeight="1" x14ac:dyDescent="0.2">
      <c r="B1040" s="63"/>
      <c r="E1040" s="63"/>
      <c r="F1040" s="63"/>
    </row>
    <row r="1041" spans="2:6" ht="18" customHeight="1" x14ac:dyDescent="0.2">
      <c r="B1041" s="63"/>
      <c r="E1041" s="63"/>
      <c r="F1041" s="63"/>
    </row>
    <row r="1042" spans="2:6" ht="18" customHeight="1" x14ac:dyDescent="0.2">
      <c r="B1042" s="63"/>
      <c r="E1042" s="63"/>
      <c r="F1042" s="63"/>
    </row>
    <row r="1043" spans="2:6" ht="18" customHeight="1" x14ac:dyDescent="0.2">
      <c r="B1043" s="63"/>
      <c r="E1043" s="63"/>
      <c r="F1043" s="63"/>
    </row>
    <row r="1044" spans="2:6" ht="18" customHeight="1" x14ac:dyDescent="0.2">
      <c r="B1044" s="63"/>
      <c r="E1044" s="63"/>
      <c r="F1044" s="63"/>
    </row>
    <row r="1045" spans="2:6" ht="18" customHeight="1" x14ac:dyDescent="0.2">
      <c r="B1045" s="63"/>
      <c r="E1045" s="63"/>
      <c r="F1045" s="63"/>
    </row>
    <row r="1046" spans="2:6" ht="18" customHeight="1" x14ac:dyDescent="0.2">
      <c r="B1046" s="63"/>
      <c r="E1046" s="63"/>
      <c r="F1046" s="63"/>
    </row>
    <row r="1047" spans="2:6" ht="18" customHeight="1" x14ac:dyDescent="0.2">
      <c r="B1047" s="63"/>
      <c r="E1047" s="63"/>
      <c r="F1047" s="63"/>
    </row>
    <row r="1048" spans="2:6" ht="18" customHeight="1" x14ac:dyDescent="0.2">
      <c r="B1048" s="63"/>
      <c r="E1048" s="63"/>
      <c r="F1048" s="63"/>
    </row>
    <row r="1049" spans="2:6" ht="18" customHeight="1" x14ac:dyDescent="0.2">
      <c r="B1049" s="63"/>
      <c r="E1049" s="63"/>
      <c r="F1049" s="63"/>
    </row>
    <row r="1050" spans="2:6" ht="18" customHeight="1" x14ac:dyDescent="0.2">
      <c r="B1050" s="63"/>
      <c r="E1050" s="63"/>
      <c r="F1050" s="63"/>
    </row>
    <row r="1051" spans="2:6" ht="18" customHeight="1" x14ac:dyDescent="0.2">
      <c r="B1051" s="63"/>
      <c r="E1051" s="63"/>
      <c r="F1051" s="63"/>
    </row>
    <row r="1052" spans="2:6" ht="18" customHeight="1" x14ac:dyDescent="0.2">
      <c r="B1052" s="63"/>
      <c r="E1052" s="63"/>
      <c r="F1052" s="63"/>
    </row>
    <row r="1053" spans="2:6" ht="18" customHeight="1" x14ac:dyDescent="0.2">
      <c r="B1053" s="63"/>
      <c r="E1053" s="63"/>
      <c r="F1053" s="63"/>
    </row>
    <row r="1054" spans="2:6" ht="18" customHeight="1" x14ac:dyDescent="0.2">
      <c r="B1054" s="63"/>
      <c r="E1054" s="63"/>
      <c r="F1054" s="63"/>
    </row>
    <row r="1055" spans="2:6" ht="18" customHeight="1" x14ac:dyDescent="0.2">
      <c r="B1055" s="63"/>
      <c r="E1055" s="63"/>
      <c r="F1055" s="63"/>
    </row>
    <row r="1056" spans="2:6" ht="18" customHeight="1" x14ac:dyDescent="0.2">
      <c r="B1056" s="63"/>
      <c r="E1056" s="63"/>
      <c r="F1056" s="63"/>
    </row>
    <row r="1057" spans="2:6" ht="18" customHeight="1" x14ac:dyDescent="0.2">
      <c r="B1057" s="63"/>
      <c r="E1057" s="63"/>
      <c r="F1057" s="63"/>
    </row>
    <row r="1058" spans="2:6" ht="18" customHeight="1" x14ac:dyDescent="0.2">
      <c r="B1058" s="63"/>
      <c r="E1058" s="63"/>
      <c r="F1058" s="63"/>
    </row>
    <row r="1059" spans="2:6" ht="18" customHeight="1" x14ac:dyDescent="0.2">
      <c r="B1059" s="63"/>
      <c r="E1059" s="63"/>
      <c r="F1059" s="63"/>
    </row>
    <row r="1060" spans="2:6" ht="18" customHeight="1" x14ac:dyDescent="0.2">
      <c r="B1060" s="63"/>
      <c r="E1060" s="63"/>
      <c r="F1060" s="63"/>
    </row>
    <row r="1061" spans="2:6" ht="18" customHeight="1" x14ac:dyDescent="0.2">
      <c r="B1061" s="63"/>
      <c r="E1061" s="63"/>
      <c r="F1061" s="63"/>
    </row>
    <row r="1062" spans="2:6" ht="18" customHeight="1" x14ac:dyDescent="0.2">
      <c r="B1062" s="63"/>
      <c r="E1062" s="63"/>
      <c r="F1062" s="63"/>
    </row>
    <row r="1063" spans="2:6" ht="18" customHeight="1" x14ac:dyDescent="0.2">
      <c r="B1063" s="63"/>
      <c r="E1063" s="63"/>
      <c r="F1063" s="63"/>
    </row>
    <row r="1064" spans="2:6" ht="18" customHeight="1" x14ac:dyDescent="0.2">
      <c r="B1064" s="63"/>
      <c r="E1064" s="63"/>
      <c r="F1064" s="63"/>
    </row>
    <row r="1065" spans="2:6" ht="18" customHeight="1" x14ac:dyDescent="0.2">
      <c r="B1065" s="63"/>
      <c r="E1065" s="63"/>
      <c r="F1065" s="63"/>
    </row>
    <row r="1066" spans="2:6" ht="18" customHeight="1" x14ac:dyDescent="0.2">
      <c r="B1066" s="63"/>
      <c r="E1066" s="63"/>
      <c r="F1066" s="63"/>
    </row>
    <row r="1067" spans="2:6" ht="18" customHeight="1" x14ac:dyDescent="0.2">
      <c r="B1067" s="63"/>
      <c r="E1067" s="63"/>
      <c r="F1067" s="63"/>
    </row>
    <row r="1068" spans="2:6" ht="18" customHeight="1" x14ac:dyDescent="0.2">
      <c r="B1068" s="63"/>
      <c r="E1068" s="63"/>
      <c r="F1068" s="63"/>
    </row>
    <row r="1069" spans="2:6" ht="18" customHeight="1" x14ac:dyDescent="0.2">
      <c r="B1069" s="63"/>
      <c r="E1069" s="63"/>
      <c r="F1069" s="63"/>
    </row>
    <row r="1070" spans="2:6" ht="18" customHeight="1" x14ac:dyDescent="0.2">
      <c r="B1070" s="63"/>
      <c r="E1070" s="63"/>
      <c r="F1070" s="63"/>
    </row>
    <row r="1071" spans="2:6" ht="18" customHeight="1" x14ac:dyDescent="0.2">
      <c r="B1071" s="63"/>
      <c r="E1071" s="63"/>
      <c r="F1071" s="63"/>
    </row>
    <row r="1072" spans="2:6" ht="18" customHeight="1" x14ac:dyDescent="0.2">
      <c r="B1072" s="63"/>
      <c r="E1072" s="63"/>
      <c r="F1072" s="63"/>
    </row>
    <row r="1073" spans="2:6" ht="18" customHeight="1" x14ac:dyDescent="0.2">
      <c r="B1073" s="63"/>
      <c r="E1073" s="63"/>
      <c r="F1073" s="63"/>
    </row>
    <row r="1074" spans="2:6" ht="18" customHeight="1" x14ac:dyDescent="0.2">
      <c r="B1074" s="63"/>
      <c r="E1074" s="63"/>
      <c r="F1074" s="63"/>
    </row>
    <row r="1075" spans="2:6" ht="18" customHeight="1" x14ac:dyDescent="0.2">
      <c r="B1075" s="63"/>
      <c r="E1075" s="63"/>
      <c r="F1075" s="63"/>
    </row>
    <row r="1076" spans="2:6" ht="18" customHeight="1" x14ac:dyDescent="0.2">
      <c r="B1076" s="63"/>
      <c r="E1076" s="63"/>
      <c r="F1076" s="63"/>
    </row>
    <row r="1077" spans="2:6" ht="18" customHeight="1" x14ac:dyDescent="0.2">
      <c r="B1077" s="63"/>
      <c r="E1077" s="63"/>
      <c r="F1077" s="63"/>
    </row>
    <row r="1078" spans="2:6" ht="18" customHeight="1" x14ac:dyDescent="0.2">
      <c r="B1078" s="63"/>
      <c r="E1078" s="63"/>
      <c r="F1078" s="63"/>
    </row>
    <row r="1079" spans="2:6" ht="18" customHeight="1" x14ac:dyDescent="0.2">
      <c r="B1079" s="63"/>
      <c r="E1079" s="63"/>
      <c r="F1079" s="63"/>
    </row>
    <row r="1080" spans="2:6" ht="18" customHeight="1" x14ac:dyDescent="0.2">
      <c r="B1080" s="63"/>
      <c r="E1080" s="63"/>
      <c r="F1080" s="63"/>
    </row>
    <row r="1081" spans="2:6" ht="18" customHeight="1" x14ac:dyDescent="0.2">
      <c r="B1081" s="63"/>
      <c r="E1081" s="63"/>
      <c r="F1081" s="63"/>
    </row>
    <row r="1082" spans="2:6" ht="18" customHeight="1" x14ac:dyDescent="0.2">
      <c r="B1082" s="63"/>
      <c r="E1082" s="63"/>
      <c r="F1082" s="63"/>
    </row>
    <row r="1083" spans="2:6" ht="18" customHeight="1" x14ac:dyDescent="0.2">
      <c r="B1083" s="63"/>
      <c r="E1083" s="63"/>
      <c r="F1083" s="63"/>
    </row>
    <row r="1084" spans="2:6" ht="18" customHeight="1" x14ac:dyDescent="0.2">
      <c r="B1084" s="63"/>
      <c r="E1084" s="63"/>
      <c r="F1084" s="63"/>
    </row>
    <row r="1085" spans="2:6" ht="18" customHeight="1" x14ac:dyDescent="0.2">
      <c r="B1085" s="63"/>
      <c r="E1085" s="63"/>
      <c r="F1085" s="63"/>
    </row>
    <row r="1086" spans="2:6" ht="18" customHeight="1" x14ac:dyDescent="0.2">
      <c r="B1086" s="63"/>
      <c r="E1086" s="63"/>
      <c r="F1086" s="63"/>
    </row>
    <row r="1087" spans="2:6" ht="18" customHeight="1" x14ac:dyDescent="0.2">
      <c r="B1087" s="63"/>
      <c r="E1087" s="63"/>
      <c r="F1087" s="63"/>
    </row>
    <row r="1088" spans="2:6" ht="18" customHeight="1" x14ac:dyDescent="0.2">
      <c r="B1088" s="63"/>
      <c r="E1088" s="63"/>
      <c r="F1088" s="63"/>
    </row>
    <row r="1089" spans="2:6" ht="18" customHeight="1" x14ac:dyDescent="0.2">
      <c r="B1089" s="63"/>
      <c r="E1089" s="63"/>
      <c r="F1089" s="63"/>
    </row>
    <row r="1090" spans="2:6" ht="18" customHeight="1" x14ac:dyDescent="0.2">
      <c r="B1090" s="63"/>
      <c r="E1090" s="63"/>
      <c r="F1090" s="63"/>
    </row>
    <row r="1091" spans="2:6" ht="18" customHeight="1" x14ac:dyDescent="0.2">
      <c r="B1091" s="63"/>
      <c r="E1091" s="63"/>
      <c r="F1091" s="63"/>
    </row>
    <row r="1092" spans="2:6" ht="18" customHeight="1" x14ac:dyDescent="0.2">
      <c r="B1092" s="63"/>
      <c r="E1092" s="63"/>
      <c r="F1092" s="63"/>
    </row>
    <row r="1093" spans="2:6" ht="18" customHeight="1" x14ac:dyDescent="0.2">
      <c r="B1093" s="63"/>
      <c r="E1093" s="63"/>
      <c r="F1093" s="63"/>
    </row>
    <row r="1094" spans="2:6" ht="18" customHeight="1" x14ac:dyDescent="0.2">
      <c r="B1094" s="63"/>
      <c r="E1094" s="63"/>
      <c r="F1094" s="63"/>
    </row>
    <row r="1095" spans="2:6" ht="18" customHeight="1" x14ac:dyDescent="0.2">
      <c r="B1095" s="63"/>
      <c r="E1095" s="63"/>
      <c r="F1095" s="63"/>
    </row>
    <row r="1096" spans="2:6" ht="18" customHeight="1" x14ac:dyDescent="0.2">
      <c r="B1096" s="63"/>
      <c r="E1096" s="63"/>
      <c r="F1096" s="63"/>
    </row>
    <row r="1097" spans="2:6" ht="18" customHeight="1" x14ac:dyDescent="0.2">
      <c r="B1097" s="63"/>
      <c r="E1097" s="63"/>
      <c r="F1097" s="63"/>
    </row>
    <row r="1098" spans="2:6" ht="18" customHeight="1" x14ac:dyDescent="0.2">
      <c r="B1098" s="63"/>
      <c r="E1098" s="63"/>
      <c r="F1098" s="63"/>
    </row>
    <row r="1099" spans="2:6" ht="18" customHeight="1" x14ac:dyDescent="0.2">
      <c r="B1099" s="63"/>
      <c r="E1099" s="63"/>
      <c r="F1099" s="63"/>
    </row>
    <row r="1100" spans="2:6" ht="18" customHeight="1" x14ac:dyDescent="0.2">
      <c r="B1100" s="63"/>
      <c r="E1100" s="63"/>
      <c r="F1100" s="63"/>
    </row>
    <row r="1101" spans="2:6" ht="18" customHeight="1" x14ac:dyDescent="0.2">
      <c r="B1101" s="63"/>
      <c r="E1101" s="63"/>
      <c r="F1101" s="63"/>
    </row>
    <row r="1102" spans="2:6" ht="18" customHeight="1" x14ac:dyDescent="0.2">
      <c r="B1102" s="63"/>
      <c r="E1102" s="63"/>
      <c r="F1102" s="63"/>
    </row>
    <row r="1103" spans="2:6" ht="18" customHeight="1" x14ac:dyDescent="0.2">
      <c r="B1103" s="63"/>
      <c r="E1103" s="63"/>
      <c r="F1103" s="63"/>
    </row>
    <row r="1104" spans="2:6" ht="18" customHeight="1" x14ac:dyDescent="0.2">
      <c r="B1104" s="63"/>
      <c r="E1104" s="63"/>
      <c r="F1104" s="63"/>
    </row>
    <row r="1105" spans="2:6" ht="18" customHeight="1" x14ac:dyDescent="0.2">
      <c r="B1105" s="63"/>
      <c r="E1105" s="63"/>
      <c r="F1105" s="63"/>
    </row>
    <row r="1106" spans="2:6" ht="18" customHeight="1" x14ac:dyDescent="0.2">
      <c r="B1106" s="63"/>
      <c r="E1106" s="63"/>
      <c r="F1106" s="63"/>
    </row>
    <row r="1107" spans="2:6" ht="18" customHeight="1" x14ac:dyDescent="0.2">
      <c r="B1107" s="63"/>
      <c r="E1107" s="63"/>
      <c r="F1107" s="63"/>
    </row>
    <row r="1108" spans="2:6" ht="18" customHeight="1" x14ac:dyDescent="0.2">
      <c r="B1108" s="63"/>
      <c r="E1108" s="63"/>
      <c r="F1108" s="63"/>
    </row>
    <row r="1109" spans="2:6" ht="18" customHeight="1" x14ac:dyDescent="0.2">
      <c r="B1109" s="63"/>
      <c r="E1109" s="63"/>
      <c r="F1109" s="63"/>
    </row>
    <row r="1110" spans="2:6" ht="18" customHeight="1" x14ac:dyDescent="0.2">
      <c r="B1110" s="63"/>
      <c r="E1110" s="63"/>
      <c r="F1110" s="63"/>
    </row>
    <row r="1111" spans="2:6" ht="18" customHeight="1" x14ac:dyDescent="0.2">
      <c r="B1111" s="63"/>
      <c r="E1111" s="63"/>
      <c r="F1111" s="63"/>
    </row>
    <row r="1112" spans="2:6" ht="18" customHeight="1" x14ac:dyDescent="0.2">
      <c r="B1112" s="63"/>
      <c r="E1112" s="63"/>
      <c r="F1112" s="63"/>
    </row>
    <row r="1113" spans="2:6" ht="18" customHeight="1" x14ac:dyDescent="0.2">
      <c r="B1113" s="63"/>
      <c r="E1113" s="63"/>
      <c r="F1113" s="63"/>
    </row>
    <row r="1114" spans="2:6" ht="18" customHeight="1" x14ac:dyDescent="0.2">
      <c r="B1114" s="63"/>
      <c r="E1114" s="63"/>
      <c r="F1114" s="63"/>
    </row>
    <row r="1115" spans="2:6" ht="18" customHeight="1" x14ac:dyDescent="0.2">
      <c r="B1115" s="63"/>
      <c r="E1115" s="63"/>
      <c r="F1115" s="63"/>
    </row>
    <row r="1116" spans="2:6" ht="18" customHeight="1" x14ac:dyDescent="0.2">
      <c r="B1116" s="63"/>
      <c r="E1116" s="63"/>
      <c r="F1116" s="63"/>
    </row>
    <row r="1117" spans="2:6" ht="18" customHeight="1" x14ac:dyDescent="0.2">
      <c r="B1117" s="63"/>
      <c r="E1117" s="63"/>
      <c r="F1117" s="63"/>
    </row>
    <row r="1118" spans="2:6" ht="18" customHeight="1" x14ac:dyDescent="0.2">
      <c r="B1118" s="63"/>
      <c r="E1118" s="63"/>
      <c r="F1118" s="63"/>
    </row>
    <row r="1119" spans="2:6" ht="18" customHeight="1" x14ac:dyDescent="0.2">
      <c r="B1119" s="63"/>
      <c r="E1119" s="63"/>
      <c r="F1119" s="63"/>
    </row>
    <row r="1120" spans="2:6" ht="18" customHeight="1" x14ac:dyDescent="0.2">
      <c r="B1120" s="63"/>
      <c r="E1120" s="63"/>
      <c r="F1120" s="63"/>
    </row>
    <row r="1121" spans="2:6" ht="18" customHeight="1" x14ac:dyDescent="0.2">
      <c r="B1121" s="63"/>
      <c r="E1121" s="63"/>
      <c r="F1121" s="63"/>
    </row>
    <row r="1122" spans="2:6" ht="18" customHeight="1" x14ac:dyDescent="0.2">
      <c r="B1122" s="63"/>
      <c r="E1122" s="63"/>
      <c r="F1122" s="63"/>
    </row>
    <row r="1123" spans="2:6" ht="18" customHeight="1" x14ac:dyDescent="0.2">
      <c r="B1123" s="63"/>
      <c r="E1123" s="63"/>
      <c r="F1123" s="63"/>
    </row>
    <row r="1124" spans="2:6" ht="18" customHeight="1" x14ac:dyDescent="0.2">
      <c r="B1124" s="63"/>
      <c r="E1124" s="63"/>
      <c r="F1124" s="63"/>
    </row>
    <row r="1125" spans="2:6" ht="18" customHeight="1" x14ac:dyDescent="0.2">
      <c r="B1125" s="63"/>
      <c r="E1125" s="63"/>
      <c r="F1125" s="63"/>
    </row>
    <row r="1126" spans="2:6" ht="18" customHeight="1" x14ac:dyDescent="0.2">
      <c r="B1126" s="63"/>
      <c r="E1126" s="63"/>
      <c r="F1126" s="63"/>
    </row>
    <row r="1127" spans="2:6" ht="18" customHeight="1" x14ac:dyDescent="0.2">
      <c r="B1127" s="63"/>
      <c r="E1127" s="63"/>
      <c r="F1127" s="63"/>
    </row>
    <row r="1128" spans="2:6" ht="18" customHeight="1" x14ac:dyDescent="0.2">
      <c r="B1128" s="63"/>
      <c r="E1128" s="63"/>
      <c r="F1128" s="63"/>
    </row>
    <row r="1129" spans="2:6" ht="18" customHeight="1" x14ac:dyDescent="0.2">
      <c r="B1129" s="63"/>
      <c r="E1129" s="63"/>
      <c r="F1129" s="63"/>
    </row>
    <row r="1130" spans="2:6" ht="18" customHeight="1" x14ac:dyDescent="0.2">
      <c r="B1130" s="63"/>
      <c r="E1130" s="63"/>
      <c r="F1130" s="63"/>
    </row>
    <row r="1131" spans="2:6" ht="18" customHeight="1" x14ac:dyDescent="0.2">
      <c r="B1131" s="63"/>
      <c r="E1131" s="63"/>
      <c r="F1131" s="63"/>
    </row>
    <row r="1132" spans="2:6" ht="18" customHeight="1" x14ac:dyDescent="0.2">
      <c r="B1132" s="63"/>
      <c r="E1132" s="63"/>
      <c r="F1132" s="63"/>
    </row>
    <row r="1133" spans="2:6" ht="18" customHeight="1" x14ac:dyDescent="0.2">
      <c r="B1133" s="63"/>
      <c r="E1133" s="63"/>
      <c r="F1133" s="63"/>
    </row>
    <row r="1134" spans="2:6" ht="18" customHeight="1" x14ac:dyDescent="0.2">
      <c r="B1134" s="63"/>
      <c r="E1134" s="63"/>
      <c r="F1134" s="63"/>
    </row>
    <row r="1135" spans="2:6" ht="18" customHeight="1" x14ac:dyDescent="0.2">
      <c r="B1135" s="63"/>
      <c r="E1135" s="63"/>
      <c r="F1135" s="63"/>
    </row>
    <row r="1136" spans="2:6" ht="18" customHeight="1" x14ac:dyDescent="0.2">
      <c r="B1136" s="63"/>
      <c r="E1136" s="63"/>
      <c r="F1136" s="63"/>
    </row>
    <row r="1137" spans="2:6" ht="18" customHeight="1" x14ac:dyDescent="0.2">
      <c r="B1137" s="63"/>
      <c r="E1137" s="63"/>
      <c r="F1137" s="63"/>
    </row>
    <row r="1138" spans="2:6" ht="18" customHeight="1" x14ac:dyDescent="0.2">
      <c r="B1138" s="63"/>
      <c r="E1138" s="63"/>
      <c r="F1138" s="63"/>
    </row>
    <row r="1139" spans="2:6" ht="18" customHeight="1" x14ac:dyDescent="0.2">
      <c r="B1139" s="63"/>
      <c r="E1139" s="63"/>
      <c r="F1139" s="63"/>
    </row>
    <row r="1140" spans="2:6" ht="18" customHeight="1" x14ac:dyDescent="0.2">
      <c r="B1140" s="63"/>
      <c r="E1140" s="63"/>
      <c r="F1140" s="63"/>
    </row>
    <row r="1141" spans="2:6" ht="18" customHeight="1" x14ac:dyDescent="0.2">
      <c r="B1141" s="63"/>
      <c r="E1141" s="63"/>
      <c r="F1141" s="63"/>
    </row>
    <row r="1142" spans="2:6" ht="18" customHeight="1" x14ac:dyDescent="0.2">
      <c r="B1142" s="63"/>
      <c r="E1142" s="63"/>
      <c r="F1142" s="63"/>
    </row>
    <row r="1143" spans="2:6" ht="18" customHeight="1" x14ac:dyDescent="0.2">
      <c r="B1143" s="63"/>
      <c r="E1143" s="63"/>
      <c r="F1143" s="63"/>
    </row>
    <row r="1144" spans="2:6" ht="18" customHeight="1" x14ac:dyDescent="0.2">
      <c r="B1144" s="63"/>
      <c r="E1144" s="63"/>
      <c r="F1144" s="63"/>
    </row>
    <row r="1145" spans="2:6" ht="18" customHeight="1" x14ac:dyDescent="0.2">
      <c r="B1145" s="63"/>
      <c r="E1145" s="63"/>
      <c r="F1145" s="63"/>
    </row>
    <row r="1146" spans="2:6" ht="18" customHeight="1" x14ac:dyDescent="0.2">
      <c r="B1146" s="63"/>
      <c r="E1146" s="63"/>
      <c r="F1146" s="63"/>
    </row>
    <row r="1147" spans="2:6" ht="18" customHeight="1" x14ac:dyDescent="0.2">
      <c r="B1147" s="63"/>
      <c r="E1147" s="63"/>
      <c r="F1147" s="63"/>
    </row>
    <row r="1148" spans="2:6" ht="18" customHeight="1" x14ac:dyDescent="0.2">
      <c r="B1148" s="63"/>
      <c r="E1148" s="63"/>
      <c r="F1148" s="63"/>
    </row>
    <row r="1149" spans="2:6" ht="18" customHeight="1" x14ac:dyDescent="0.2">
      <c r="B1149" s="63"/>
      <c r="E1149" s="63"/>
      <c r="F1149" s="63"/>
    </row>
    <row r="1150" spans="2:6" ht="18" customHeight="1" x14ac:dyDescent="0.2">
      <c r="B1150" s="63"/>
      <c r="E1150" s="63"/>
      <c r="F1150" s="63"/>
    </row>
    <row r="1151" spans="2:6" ht="18" customHeight="1" x14ac:dyDescent="0.2">
      <c r="B1151" s="63"/>
      <c r="E1151" s="63"/>
      <c r="F1151" s="63"/>
    </row>
    <row r="1152" spans="2:6" ht="18" customHeight="1" x14ac:dyDescent="0.2">
      <c r="B1152" s="63"/>
      <c r="E1152" s="63"/>
      <c r="F1152" s="63"/>
    </row>
    <row r="1153" spans="2:6" ht="18" customHeight="1" x14ac:dyDescent="0.2">
      <c r="B1153" s="63"/>
      <c r="E1153" s="63"/>
      <c r="F1153" s="63"/>
    </row>
    <row r="1154" spans="2:6" ht="18" customHeight="1" x14ac:dyDescent="0.2">
      <c r="B1154" s="63"/>
      <c r="E1154" s="63"/>
      <c r="F1154" s="63"/>
    </row>
    <row r="1155" spans="2:6" ht="18" customHeight="1" x14ac:dyDescent="0.2">
      <c r="B1155" s="63"/>
      <c r="E1155" s="63"/>
      <c r="F1155" s="63"/>
    </row>
    <row r="1156" spans="2:6" ht="18" customHeight="1" x14ac:dyDescent="0.2">
      <c r="B1156" s="63"/>
      <c r="E1156" s="63"/>
      <c r="F1156" s="63"/>
    </row>
    <row r="1157" spans="2:6" ht="18" customHeight="1" x14ac:dyDescent="0.2">
      <c r="B1157" s="63"/>
      <c r="E1157" s="63"/>
      <c r="F1157" s="63"/>
    </row>
    <row r="1158" spans="2:6" ht="18" customHeight="1" x14ac:dyDescent="0.2">
      <c r="B1158" s="63"/>
      <c r="E1158" s="63"/>
      <c r="F1158" s="63"/>
    </row>
    <row r="1159" spans="2:6" ht="18" customHeight="1" x14ac:dyDescent="0.2">
      <c r="B1159" s="63"/>
      <c r="E1159" s="63"/>
      <c r="F1159" s="63"/>
    </row>
    <row r="1160" spans="2:6" ht="18" customHeight="1" x14ac:dyDescent="0.2">
      <c r="B1160" s="63"/>
      <c r="E1160" s="63"/>
      <c r="F1160" s="63"/>
    </row>
    <row r="1161" spans="2:6" ht="18" customHeight="1" x14ac:dyDescent="0.2">
      <c r="B1161" s="63"/>
      <c r="E1161" s="63"/>
      <c r="F1161" s="63"/>
    </row>
    <row r="1162" spans="2:6" ht="18" customHeight="1" x14ac:dyDescent="0.2">
      <c r="B1162" s="63"/>
      <c r="E1162" s="63"/>
      <c r="F1162" s="63"/>
    </row>
    <row r="1163" spans="2:6" ht="18" customHeight="1" x14ac:dyDescent="0.2">
      <c r="B1163" s="63"/>
      <c r="E1163" s="63"/>
      <c r="F1163" s="63"/>
    </row>
    <row r="1164" spans="2:6" ht="18" customHeight="1" x14ac:dyDescent="0.2">
      <c r="B1164" s="63"/>
      <c r="E1164" s="63"/>
      <c r="F1164" s="63"/>
    </row>
    <row r="1165" spans="2:6" ht="18" customHeight="1" x14ac:dyDescent="0.2">
      <c r="B1165" s="63"/>
      <c r="E1165" s="63"/>
      <c r="F1165" s="63"/>
    </row>
    <row r="1166" spans="2:6" ht="18" customHeight="1" x14ac:dyDescent="0.2">
      <c r="B1166" s="63"/>
      <c r="E1166" s="63"/>
      <c r="F1166" s="63"/>
    </row>
    <row r="1167" spans="2:6" ht="18" customHeight="1" x14ac:dyDescent="0.2">
      <c r="B1167" s="63"/>
      <c r="E1167" s="63"/>
      <c r="F1167" s="63"/>
    </row>
    <row r="1168" spans="2:6" ht="18" customHeight="1" x14ac:dyDescent="0.2">
      <c r="B1168" s="63"/>
      <c r="E1168" s="63"/>
      <c r="F1168" s="63"/>
    </row>
    <row r="1169" spans="2:6" ht="18" customHeight="1" x14ac:dyDescent="0.2">
      <c r="B1169" s="63"/>
      <c r="E1169" s="63"/>
      <c r="F1169" s="63"/>
    </row>
    <row r="1170" spans="2:6" ht="18" customHeight="1" x14ac:dyDescent="0.2">
      <c r="B1170" s="63"/>
      <c r="E1170" s="63"/>
      <c r="F1170" s="63"/>
    </row>
    <row r="1171" spans="2:6" ht="18" customHeight="1" x14ac:dyDescent="0.2">
      <c r="B1171" s="63"/>
      <c r="E1171" s="63"/>
      <c r="F1171" s="63"/>
    </row>
    <row r="1172" spans="2:6" ht="18" customHeight="1" x14ac:dyDescent="0.2">
      <c r="B1172" s="63"/>
      <c r="E1172" s="63"/>
      <c r="F1172" s="63"/>
    </row>
    <row r="1173" spans="2:6" ht="18" customHeight="1" x14ac:dyDescent="0.2">
      <c r="B1173" s="63"/>
      <c r="E1173" s="63"/>
      <c r="F1173" s="63"/>
    </row>
    <row r="1174" spans="2:6" ht="18" customHeight="1" x14ac:dyDescent="0.2">
      <c r="B1174" s="63"/>
      <c r="E1174" s="63"/>
      <c r="F1174" s="63"/>
    </row>
    <row r="1175" spans="2:6" ht="18" customHeight="1" x14ac:dyDescent="0.2">
      <c r="B1175" s="63"/>
      <c r="E1175" s="63"/>
      <c r="F1175" s="63"/>
    </row>
    <row r="1176" spans="2:6" ht="18" customHeight="1" x14ac:dyDescent="0.2">
      <c r="B1176" s="63"/>
      <c r="E1176" s="63"/>
      <c r="F1176" s="63"/>
    </row>
    <row r="1177" spans="2:6" ht="18" customHeight="1" x14ac:dyDescent="0.2">
      <c r="B1177" s="63"/>
      <c r="E1177" s="63"/>
      <c r="F1177" s="63"/>
    </row>
    <row r="1178" spans="2:6" ht="18" customHeight="1" x14ac:dyDescent="0.2">
      <c r="B1178" s="63"/>
      <c r="E1178" s="63"/>
      <c r="F1178" s="63"/>
    </row>
    <row r="1179" spans="2:6" ht="18" customHeight="1" x14ac:dyDescent="0.2">
      <c r="B1179" s="63"/>
      <c r="E1179" s="63"/>
      <c r="F1179" s="63"/>
    </row>
    <row r="1180" spans="2:6" ht="18" customHeight="1" x14ac:dyDescent="0.2">
      <c r="B1180" s="63"/>
      <c r="E1180" s="63"/>
      <c r="F1180" s="63"/>
    </row>
    <row r="1181" spans="2:6" ht="18" customHeight="1" x14ac:dyDescent="0.2">
      <c r="B1181" s="63"/>
      <c r="E1181" s="63"/>
      <c r="F1181" s="63"/>
    </row>
    <row r="1182" spans="2:6" ht="18" customHeight="1" x14ac:dyDescent="0.2">
      <c r="B1182" s="63"/>
      <c r="E1182" s="63"/>
      <c r="F1182" s="63"/>
    </row>
    <row r="1183" spans="2:6" ht="18" customHeight="1" x14ac:dyDescent="0.2">
      <c r="B1183" s="63"/>
      <c r="E1183" s="63"/>
      <c r="F1183" s="63"/>
    </row>
    <row r="1184" spans="2:6" ht="18" customHeight="1" x14ac:dyDescent="0.2">
      <c r="B1184" s="63"/>
      <c r="E1184" s="63"/>
      <c r="F1184" s="63"/>
    </row>
    <row r="1185" spans="2:6" ht="18" customHeight="1" x14ac:dyDescent="0.2">
      <c r="B1185" s="63"/>
      <c r="E1185" s="63"/>
      <c r="F1185" s="63"/>
    </row>
    <row r="1186" spans="2:6" ht="18" customHeight="1" x14ac:dyDescent="0.2">
      <c r="B1186" s="63"/>
      <c r="E1186" s="63"/>
      <c r="F1186" s="63"/>
    </row>
    <row r="1187" spans="2:6" ht="18" customHeight="1" x14ac:dyDescent="0.2">
      <c r="B1187" s="63"/>
      <c r="E1187" s="63"/>
      <c r="F1187" s="63"/>
    </row>
    <row r="1188" spans="2:6" ht="18" customHeight="1" x14ac:dyDescent="0.2">
      <c r="B1188" s="63"/>
      <c r="E1188" s="63"/>
      <c r="F1188" s="63"/>
    </row>
    <row r="1189" spans="2:6" ht="18" customHeight="1" x14ac:dyDescent="0.2">
      <c r="B1189" s="63"/>
      <c r="E1189" s="63"/>
      <c r="F1189" s="63"/>
    </row>
    <row r="1190" spans="2:6" ht="18" customHeight="1" x14ac:dyDescent="0.2">
      <c r="B1190" s="63"/>
      <c r="E1190" s="63"/>
      <c r="F1190" s="63"/>
    </row>
    <row r="1191" spans="2:6" ht="18" customHeight="1" x14ac:dyDescent="0.2">
      <c r="B1191" s="63"/>
      <c r="E1191" s="63"/>
      <c r="F1191" s="63"/>
    </row>
    <row r="1192" spans="2:6" ht="18" customHeight="1" x14ac:dyDescent="0.2">
      <c r="B1192" s="63"/>
      <c r="E1192" s="63"/>
      <c r="F1192" s="63"/>
    </row>
    <row r="1193" spans="2:6" ht="18" customHeight="1" x14ac:dyDescent="0.2">
      <c r="B1193" s="63"/>
      <c r="E1193" s="63"/>
      <c r="F1193" s="63"/>
    </row>
    <row r="1194" spans="2:6" ht="18" customHeight="1" x14ac:dyDescent="0.2">
      <c r="B1194" s="63"/>
      <c r="E1194" s="63"/>
      <c r="F1194" s="63"/>
    </row>
    <row r="1195" spans="2:6" ht="18" customHeight="1" x14ac:dyDescent="0.2">
      <c r="B1195" s="63"/>
      <c r="E1195" s="63"/>
      <c r="F1195" s="63"/>
    </row>
    <row r="1196" spans="2:6" ht="18" customHeight="1" x14ac:dyDescent="0.2">
      <c r="B1196" s="63"/>
      <c r="E1196" s="63"/>
      <c r="F1196" s="63"/>
    </row>
    <row r="1197" spans="2:6" ht="18" customHeight="1" x14ac:dyDescent="0.2">
      <c r="B1197" s="63"/>
      <c r="E1197" s="63"/>
      <c r="F1197" s="63"/>
    </row>
    <row r="1198" spans="2:6" ht="18" customHeight="1" x14ac:dyDescent="0.2">
      <c r="B1198" s="63"/>
      <c r="E1198" s="63"/>
      <c r="F1198" s="63"/>
    </row>
    <row r="1199" spans="2:6" ht="18" customHeight="1" x14ac:dyDescent="0.2">
      <c r="B1199" s="63"/>
      <c r="E1199" s="63"/>
      <c r="F1199" s="63"/>
    </row>
    <row r="1200" spans="2:6" ht="18" customHeight="1" x14ac:dyDescent="0.2">
      <c r="B1200" s="63"/>
      <c r="E1200" s="63"/>
      <c r="F1200" s="63"/>
    </row>
    <row r="1201" spans="2:6" ht="18" customHeight="1" x14ac:dyDescent="0.2">
      <c r="B1201" s="63"/>
      <c r="E1201" s="63"/>
      <c r="F1201" s="63"/>
    </row>
    <row r="1202" spans="2:6" ht="18" customHeight="1" x14ac:dyDescent="0.2">
      <c r="B1202" s="63"/>
      <c r="E1202" s="63"/>
      <c r="F1202" s="63"/>
    </row>
    <row r="1203" spans="2:6" ht="18" customHeight="1" x14ac:dyDescent="0.2">
      <c r="B1203" s="63"/>
      <c r="E1203" s="63"/>
      <c r="F1203" s="63"/>
    </row>
    <row r="1204" spans="2:6" ht="18" customHeight="1" x14ac:dyDescent="0.2">
      <c r="B1204" s="63"/>
      <c r="E1204" s="63"/>
      <c r="F1204" s="63"/>
    </row>
    <row r="1205" spans="2:6" ht="18" customHeight="1" x14ac:dyDescent="0.2">
      <c r="B1205" s="63"/>
      <c r="E1205" s="63"/>
      <c r="F1205" s="63"/>
    </row>
    <row r="1206" spans="2:6" ht="18" customHeight="1" x14ac:dyDescent="0.2">
      <c r="B1206" s="63"/>
      <c r="E1206" s="63"/>
      <c r="F1206" s="63"/>
    </row>
    <row r="1207" spans="2:6" ht="18" customHeight="1" x14ac:dyDescent="0.2">
      <c r="B1207" s="63"/>
      <c r="E1207" s="63"/>
      <c r="F1207" s="63"/>
    </row>
    <row r="1208" spans="2:6" ht="18" customHeight="1" x14ac:dyDescent="0.2">
      <c r="B1208" s="63"/>
      <c r="E1208" s="63"/>
      <c r="F1208" s="63"/>
    </row>
    <row r="1209" spans="2:6" ht="18" customHeight="1" x14ac:dyDescent="0.2">
      <c r="B1209" s="63"/>
      <c r="E1209" s="63"/>
      <c r="F1209" s="63"/>
    </row>
    <row r="1210" spans="2:6" ht="18" customHeight="1" x14ac:dyDescent="0.2">
      <c r="B1210" s="63"/>
      <c r="E1210" s="63"/>
      <c r="F1210" s="63"/>
    </row>
    <row r="1211" spans="2:6" ht="18" customHeight="1" x14ac:dyDescent="0.2">
      <c r="B1211" s="63"/>
      <c r="E1211" s="63"/>
      <c r="F1211" s="63"/>
    </row>
    <row r="1212" spans="2:6" ht="18" customHeight="1" x14ac:dyDescent="0.2">
      <c r="B1212" s="63"/>
      <c r="E1212" s="63"/>
      <c r="F1212" s="63"/>
    </row>
    <row r="1213" spans="2:6" ht="18" customHeight="1" x14ac:dyDescent="0.2">
      <c r="B1213" s="63"/>
      <c r="E1213" s="63"/>
      <c r="F1213" s="63"/>
    </row>
    <row r="1214" spans="2:6" ht="18" customHeight="1" x14ac:dyDescent="0.2">
      <c r="B1214" s="63"/>
      <c r="E1214" s="63"/>
      <c r="F1214" s="63"/>
    </row>
    <row r="1215" spans="2:6" ht="18" customHeight="1" x14ac:dyDescent="0.2">
      <c r="B1215" s="63"/>
      <c r="E1215" s="63"/>
      <c r="F1215" s="63"/>
    </row>
    <row r="1216" spans="2:6" ht="18" customHeight="1" x14ac:dyDescent="0.2">
      <c r="B1216" s="63"/>
      <c r="E1216" s="63"/>
      <c r="F1216" s="63"/>
    </row>
    <row r="1217" spans="2:6" ht="18" customHeight="1" x14ac:dyDescent="0.2">
      <c r="B1217" s="63"/>
      <c r="E1217" s="63"/>
      <c r="F1217" s="63"/>
    </row>
    <row r="1218" spans="2:6" ht="18" customHeight="1" x14ac:dyDescent="0.2">
      <c r="B1218" s="63"/>
      <c r="E1218" s="63"/>
      <c r="F1218" s="63"/>
    </row>
    <row r="1219" spans="2:6" ht="18" customHeight="1" x14ac:dyDescent="0.2">
      <c r="B1219" s="63"/>
      <c r="E1219" s="63"/>
      <c r="F1219" s="63"/>
    </row>
    <row r="1220" spans="2:6" ht="18" customHeight="1" x14ac:dyDescent="0.2">
      <c r="B1220" s="63"/>
      <c r="E1220" s="63"/>
      <c r="F1220" s="63"/>
    </row>
    <row r="1221" spans="2:6" ht="18" customHeight="1" x14ac:dyDescent="0.2">
      <c r="B1221" s="63"/>
      <c r="E1221" s="63"/>
      <c r="F1221" s="63"/>
    </row>
    <row r="1222" spans="2:6" ht="18" customHeight="1" x14ac:dyDescent="0.2">
      <c r="B1222" s="63"/>
      <c r="E1222" s="63"/>
      <c r="F1222" s="63"/>
    </row>
    <row r="1223" spans="2:6" ht="18" customHeight="1" x14ac:dyDescent="0.2">
      <c r="B1223" s="63"/>
      <c r="E1223" s="63"/>
      <c r="F1223" s="63"/>
    </row>
    <row r="1224" spans="2:6" ht="18" customHeight="1" x14ac:dyDescent="0.2">
      <c r="B1224" s="63"/>
      <c r="E1224" s="63"/>
      <c r="F1224" s="63"/>
    </row>
    <row r="1225" spans="2:6" ht="18" customHeight="1" x14ac:dyDescent="0.2">
      <c r="B1225" s="63"/>
      <c r="E1225" s="63"/>
      <c r="F1225" s="63"/>
    </row>
    <row r="1226" spans="2:6" ht="18" customHeight="1" x14ac:dyDescent="0.2">
      <c r="B1226" s="63"/>
      <c r="E1226" s="63"/>
      <c r="F1226" s="63"/>
    </row>
    <row r="1227" spans="2:6" ht="18" customHeight="1" x14ac:dyDescent="0.2">
      <c r="B1227" s="63"/>
      <c r="E1227" s="63"/>
      <c r="F1227" s="63"/>
    </row>
    <row r="1228" spans="2:6" ht="18" customHeight="1" x14ac:dyDescent="0.2">
      <c r="B1228" s="63"/>
      <c r="E1228" s="63"/>
      <c r="F1228" s="63"/>
    </row>
    <row r="1229" spans="2:6" ht="18" customHeight="1" x14ac:dyDescent="0.2">
      <c r="B1229" s="63"/>
      <c r="E1229" s="63"/>
      <c r="F1229" s="63"/>
    </row>
    <row r="1230" spans="2:6" ht="18" customHeight="1" x14ac:dyDescent="0.2">
      <c r="B1230" s="63"/>
      <c r="E1230" s="63"/>
      <c r="F1230" s="63"/>
    </row>
    <row r="1231" spans="2:6" ht="18" customHeight="1" x14ac:dyDescent="0.2">
      <c r="B1231" s="63"/>
      <c r="E1231" s="63"/>
      <c r="F1231" s="63"/>
    </row>
    <row r="1232" spans="2:6" ht="18" customHeight="1" x14ac:dyDescent="0.2">
      <c r="B1232" s="63"/>
      <c r="E1232" s="63"/>
      <c r="F1232" s="63"/>
    </row>
    <row r="1233" spans="2:6" ht="18" customHeight="1" x14ac:dyDescent="0.2">
      <c r="B1233" s="63"/>
      <c r="E1233" s="63"/>
      <c r="F1233" s="63"/>
    </row>
    <row r="1234" spans="2:6" ht="18" customHeight="1" x14ac:dyDescent="0.2">
      <c r="B1234" s="63"/>
      <c r="E1234" s="63"/>
      <c r="F1234" s="63"/>
    </row>
    <row r="1235" spans="2:6" ht="18" customHeight="1" x14ac:dyDescent="0.2">
      <c r="B1235" s="63"/>
      <c r="E1235" s="63"/>
      <c r="F1235" s="63"/>
    </row>
  </sheetData>
  <mergeCells count="10">
    <mergeCell ref="B38:D38"/>
    <mergeCell ref="E38:F38"/>
    <mergeCell ref="E6:F6"/>
    <mergeCell ref="A2:F2"/>
    <mergeCell ref="A1:F1"/>
    <mergeCell ref="A4:A5"/>
    <mergeCell ref="B37:D37"/>
    <mergeCell ref="B4:B5"/>
    <mergeCell ref="C4:D5"/>
    <mergeCell ref="E4:F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234"/>
  <sheetViews>
    <sheetView zoomScale="90" zoomScaleNormal="90" workbookViewId="0">
      <pane xSplit="1" ySplit="6" topLeftCell="B26" activePane="bottomRight" state="frozen"/>
      <selection pane="topRight" activeCell="B1" sqref="B1"/>
      <selection pane="bottomLeft" activeCell="A7" sqref="A7"/>
      <selection pane="bottomRight" activeCell="F40" sqref="F40"/>
    </sheetView>
  </sheetViews>
  <sheetFormatPr defaultRowHeight="18" customHeight="1" x14ac:dyDescent="0.25"/>
  <cols>
    <col min="1" max="1" width="7.42578125" style="56" bestFit="1" customWidth="1"/>
    <col min="2" max="2" width="54.140625" style="12" bestFit="1" customWidth="1"/>
    <col min="3" max="3" width="10.5703125" style="13" hidden="1" customWidth="1"/>
    <col min="4" max="4" width="9" style="13" hidden="1" customWidth="1"/>
    <col min="5" max="5" width="14.85546875" style="22" customWidth="1"/>
    <col min="6" max="6" width="14.85546875" style="23" customWidth="1"/>
    <col min="7" max="8" width="9.140625" style="13"/>
    <col min="9" max="107" width="9.140625" style="17"/>
    <col min="108" max="16384" width="9.140625" style="13"/>
  </cols>
  <sheetData>
    <row r="1" spans="1:107" s="29" customFormat="1" ht="23.25" customHeight="1" x14ac:dyDescent="0.3">
      <c r="A1" s="159" t="s">
        <v>57</v>
      </c>
      <c r="B1" s="159"/>
      <c r="C1" s="159"/>
      <c r="D1" s="159"/>
      <c r="E1" s="159"/>
      <c r="F1" s="159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</row>
    <row r="2" spans="1:107" s="29" customFormat="1" ht="23.25" customHeight="1" x14ac:dyDescent="0.3">
      <c r="A2" s="159" t="s">
        <v>40</v>
      </c>
      <c r="B2" s="159"/>
      <c r="C2" s="159"/>
      <c r="D2" s="159"/>
      <c r="E2" s="159"/>
      <c r="F2" s="159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</row>
    <row r="3" spans="1:107" ht="10.5" customHeight="1" x14ac:dyDescent="0.25">
      <c r="A3" s="53"/>
      <c r="B3" s="26"/>
      <c r="C3" s="26"/>
      <c r="D3" s="26"/>
      <c r="E3" s="26"/>
      <c r="F3" s="26"/>
    </row>
    <row r="4" spans="1:107" ht="28.5" customHeight="1" x14ac:dyDescent="0.25">
      <c r="A4" s="184" t="s">
        <v>8</v>
      </c>
      <c r="B4" s="199" t="s">
        <v>7</v>
      </c>
      <c r="C4" s="190" t="s">
        <v>6</v>
      </c>
      <c r="D4" s="191"/>
      <c r="E4" s="182" t="s">
        <v>29</v>
      </c>
      <c r="F4" s="182"/>
    </row>
    <row r="5" spans="1:107" s="20" customFormat="1" ht="18" customHeight="1" x14ac:dyDescent="0.25">
      <c r="A5" s="185"/>
      <c r="B5" s="200"/>
      <c r="C5" s="192"/>
      <c r="D5" s="193"/>
      <c r="E5" s="182" t="s">
        <v>5</v>
      </c>
      <c r="F5" s="183" t="s">
        <v>4</v>
      </c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</row>
    <row r="6" spans="1:107" s="20" customFormat="1" ht="31.5" customHeight="1" x14ac:dyDescent="0.25">
      <c r="A6" s="186"/>
      <c r="B6" s="201"/>
      <c r="C6" s="143" t="s">
        <v>2</v>
      </c>
      <c r="D6" s="143" t="s">
        <v>1</v>
      </c>
      <c r="E6" s="182"/>
      <c r="F6" s="183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</row>
    <row r="7" spans="1:107" s="36" customFormat="1" ht="18" customHeight="1" x14ac:dyDescent="0.25">
      <c r="A7" s="54"/>
      <c r="B7" s="30" t="s">
        <v>0</v>
      </c>
      <c r="C7" s="31"/>
      <c r="D7" s="31"/>
      <c r="E7" s="194">
        <f>T7.23!E38</f>
        <v>94526254</v>
      </c>
      <c r="F7" s="195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</row>
    <row r="8" spans="1:107" ht="18" customHeight="1" x14ac:dyDescent="0.25">
      <c r="A8" s="55" t="s">
        <v>344</v>
      </c>
      <c r="B8" s="93" t="s">
        <v>345</v>
      </c>
      <c r="C8" s="94"/>
      <c r="D8" s="94"/>
      <c r="E8" s="95"/>
      <c r="F8" s="100">
        <v>1840000</v>
      </c>
    </row>
    <row r="9" spans="1:107" ht="18" customHeight="1" x14ac:dyDescent="0.25">
      <c r="A9" s="55" t="s">
        <v>335</v>
      </c>
      <c r="B9" s="93" t="s">
        <v>283</v>
      </c>
      <c r="C9" s="94"/>
      <c r="D9" s="94"/>
      <c r="E9" s="95">
        <v>500000</v>
      </c>
      <c r="F9" s="100"/>
    </row>
    <row r="10" spans="1:107" ht="18" customHeight="1" x14ac:dyDescent="0.25">
      <c r="A10" s="55" t="s">
        <v>335</v>
      </c>
      <c r="B10" s="93" t="s">
        <v>346</v>
      </c>
      <c r="C10" s="94"/>
      <c r="D10" s="94"/>
      <c r="E10" s="95"/>
      <c r="F10" s="100">
        <v>2400000</v>
      </c>
    </row>
    <row r="11" spans="1:107" ht="18" customHeight="1" x14ac:dyDescent="0.25">
      <c r="A11" s="55" t="s">
        <v>337</v>
      </c>
      <c r="B11" s="21" t="s">
        <v>336</v>
      </c>
      <c r="C11" s="74"/>
      <c r="D11" s="74"/>
      <c r="E11" s="14">
        <v>500000</v>
      </c>
      <c r="F11" s="76"/>
    </row>
    <row r="12" spans="1:107" ht="18" customHeight="1" x14ac:dyDescent="0.25">
      <c r="A12" s="55" t="s">
        <v>338</v>
      </c>
      <c r="B12" s="21" t="s">
        <v>339</v>
      </c>
      <c r="C12" s="74"/>
      <c r="D12" s="74"/>
      <c r="E12" s="14">
        <v>1000000</v>
      </c>
      <c r="F12" s="76"/>
    </row>
    <row r="13" spans="1:107" ht="18" customHeight="1" x14ac:dyDescent="0.25">
      <c r="A13" s="55" t="s">
        <v>340</v>
      </c>
      <c r="B13" s="21" t="s">
        <v>373</v>
      </c>
      <c r="C13" s="74"/>
      <c r="D13" s="74"/>
      <c r="E13" s="14">
        <v>500000</v>
      </c>
      <c r="F13" s="76"/>
    </row>
    <row r="14" spans="1:107" ht="18" customHeight="1" x14ac:dyDescent="0.25">
      <c r="A14" s="55" t="s">
        <v>340</v>
      </c>
      <c r="B14" s="93" t="s">
        <v>347</v>
      </c>
      <c r="C14" s="74"/>
      <c r="D14" s="74"/>
      <c r="E14" s="14"/>
      <c r="F14" s="76">
        <v>1840000</v>
      </c>
    </row>
    <row r="15" spans="1:107" ht="18" customHeight="1" x14ac:dyDescent="0.25">
      <c r="A15" s="55" t="s">
        <v>341</v>
      </c>
      <c r="B15" s="21" t="s">
        <v>343</v>
      </c>
      <c r="C15" s="74"/>
      <c r="D15" s="74"/>
      <c r="E15" s="14">
        <v>200000</v>
      </c>
      <c r="F15" s="76"/>
    </row>
    <row r="16" spans="1:107" ht="18" customHeight="1" x14ac:dyDescent="0.25">
      <c r="A16" s="55" t="s">
        <v>341</v>
      </c>
      <c r="B16" s="21" t="s">
        <v>342</v>
      </c>
      <c r="C16" s="74"/>
      <c r="D16" s="74"/>
      <c r="E16" s="14">
        <v>500000</v>
      </c>
      <c r="F16" s="76"/>
    </row>
    <row r="17" spans="1:6" ht="18" customHeight="1" x14ac:dyDescent="0.25">
      <c r="A17" s="55" t="s">
        <v>364</v>
      </c>
      <c r="B17" s="21" t="s">
        <v>348</v>
      </c>
      <c r="C17" s="74"/>
      <c r="D17" s="74"/>
      <c r="E17" s="14">
        <v>100000</v>
      </c>
      <c r="F17" s="76" t="s">
        <v>60</v>
      </c>
    </row>
    <row r="18" spans="1:6" ht="18" customHeight="1" x14ac:dyDescent="0.25">
      <c r="A18" s="55" t="s">
        <v>364</v>
      </c>
      <c r="B18" s="21" t="s">
        <v>349</v>
      </c>
      <c r="C18" s="74"/>
      <c r="D18" s="74"/>
      <c r="E18" s="14">
        <v>500000</v>
      </c>
      <c r="F18" s="76" t="s">
        <v>60</v>
      </c>
    </row>
    <row r="19" spans="1:6" ht="18" customHeight="1" x14ac:dyDescent="0.25">
      <c r="A19" s="55" t="s">
        <v>364</v>
      </c>
      <c r="B19" s="21" t="s">
        <v>350</v>
      </c>
      <c r="C19" s="74"/>
      <c r="D19" s="74"/>
      <c r="E19" s="14">
        <v>200000</v>
      </c>
      <c r="F19" s="76" t="s">
        <v>60</v>
      </c>
    </row>
    <row r="20" spans="1:6" ht="18" customHeight="1" x14ac:dyDescent="0.25">
      <c r="A20" s="55" t="s">
        <v>364</v>
      </c>
      <c r="B20" s="21" t="s">
        <v>351</v>
      </c>
      <c r="C20" s="74"/>
      <c r="D20" s="74"/>
      <c r="E20" s="14" t="s">
        <v>60</v>
      </c>
      <c r="F20" s="76">
        <v>275000</v>
      </c>
    </row>
    <row r="21" spans="1:6" ht="18" customHeight="1" x14ac:dyDescent="0.25">
      <c r="A21" s="55" t="s">
        <v>364</v>
      </c>
      <c r="B21" s="21" t="s">
        <v>352</v>
      </c>
      <c r="C21" s="74"/>
      <c r="D21" s="74"/>
      <c r="E21" s="14" t="s">
        <v>60</v>
      </c>
      <c r="F21" s="76">
        <v>1840000</v>
      </c>
    </row>
    <row r="22" spans="1:6" ht="18" customHeight="1" x14ac:dyDescent="0.25">
      <c r="A22" s="55" t="s">
        <v>365</v>
      </c>
      <c r="B22" s="21" t="s">
        <v>353</v>
      </c>
      <c r="C22" s="74"/>
      <c r="D22" s="74"/>
      <c r="E22" s="14">
        <v>500000</v>
      </c>
      <c r="F22" s="76" t="s">
        <v>60</v>
      </c>
    </row>
    <row r="23" spans="1:6" ht="18" customHeight="1" x14ac:dyDescent="0.25">
      <c r="A23" s="55" t="s">
        <v>365</v>
      </c>
      <c r="B23" s="21" t="s">
        <v>354</v>
      </c>
      <c r="C23" s="74"/>
      <c r="D23" s="74"/>
      <c r="E23" s="14">
        <v>100000</v>
      </c>
      <c r="F23" s="76" t="s">
        <v>60</v>
      </c>
    </row>
    <row r="24" spans="1:6" ht="18" customHeight="1" x14ac:dyDescent="0.25">
      <c r="A24" s="55" t="s">
        <v>365</v>
      </c>
      <c r="B24" s="21" t="s">
        <v>355</v>
      </c>
      <c r="C24" s="74"/>
      <c r="D24" s="74"/>
      <c r="E24" s="14">
        <v>100000</v>
      </c>
      <c r="F24" s="76" t="s">
        <v>60</v>
      </c>
    </row>
    <row r="25" spans="1:6" ht="18" customHeight="1" x14ac:dyDescent="0.25">
      <c r="A25" s="55" t="s">
        <v>366</v>
      </c>
      <c r="B25" s="21" t="s">
        <v>372</v>
      </c>
      <c r="C25" s="74"/>
      <c r="D25" s="74"/>
      <c r="E25" s="14">
        <v>500000</v>
      </c>
      <c r="F25" s="76" t="s">
        <v>60</v>
      </c>
    </row>
    <row r="26" spans="1:6" ht="18" customHeight="1" x14ac:dyDescent="0.25">
      <c r="A26" s="55" t="s">
        <v>366</v>
      </c>
      <c r="B26" s="21" t="s">
        <v>356</v>
      </c>
      <c r="C26" s="74"/>
      <c r="D26" s="74"/>
      <c r="E26" s="14">
        <v>100000</v>
      </c>
      <c r="F26" s="76" t="s">
        <v>60</v>
      </c>
    </row>
    <row r="27" spans="1:6" ht="18" customHeight="1" x14ac:dyDescent="0.25">
      <c r="A27" s="55" t="s">
        <v>367</v>
      </c>
      <c r="B27" s="21" t="s">
        <v>357</v>
      </c>
      <c r="C27" s="74"/>
      <c r="D27" s="74"/>
      <c r="E27" s="14">
        <v>100000</v>
      </c>
      <c r="F27" s="76" t="s">
        <v>60</v>
      </c>
    </row>
    <row r="28" spans="1:6" ht="18" customHeight="1" x14ac:dyDescent="0.25">
      <c r="A28" s="55" t="s">
        <v>367</v>
      </c>
      <c r="B28" s="21" t="s">
        <v>358</v>
      </c>
      <c r="C28" s="74"/>
      <c r="D28" s="74"/>
      <c r="E28" s="14">
        <v>200000</v>
      </c>
      <c r="F28" s="76" t="s">
        <v>60</v>
      </c>
    </row>
    <row r="29" spans="1:6" ht="18" customHeight="1" x14ac:dyDescent="0.25">
      <c r="A29" s="55" t="s">
        <v>368</v>
      </c>
      <c r="B29" s="12" t="s">
        <v>59</v>
      </c>
      <c r="C29" s="74"/>
      <c r="D29" s="74"/>
      <c r="E29" s="14">
        <v>8807</v>
      </c>
      <c r="F29" s="76" t="s">
        <v>60</v>
      </c>
    </row>
    <row r="30" spans="1:6" ht="18" customHeight="1" x14ac:dyDescent="0.25">
      <c r="A30" s="55" t="s">
        <v>369</v>
      </c>
      <c r="B30" s="21" t="s">
        <v>359</v>
      </c>
      <c r="C30" s="74"/>
      <c r="D30" s="74"/>
      <c r="E30" s="14" t="s">
        <v>60</v>
      </c>
      <c r="F30" s="76">
        <v>1840000</v>
      </c>
    </row>
    <row r="31" spans="1:6" ht="18" customHeight="1" x14ac:dyDescent="0.25">
      <c r="A31" s="55" t="s">
        <v>370</v>
      </c>
      <c r="B31" s="21" t="s">
        <v>360</v>
      </c>
      <c r="C31" s="74"/>
      <c r="D31" s="74"/>
      <c r="E31" s="14">
        <v>2180000</v>
      </c>
      <c r="F31" s="76" t="s">
        <v>60</v>
      </c>
    </row>
    <row r="32" spans="1:6" ht="18" customHeight="1" x14ac:dyDescent="0.25">
      <c r="A32" s="55" t="s">
        <v>371</v>
      </c>
      <c r="B32" s="21" t="s">
        <v>361</v>
      </c>
      <c r="C32" s="74"/>
      <c r="D32" s="74"/>
      <c r="E32" s="14" t="s">
        <v>60</v>
      </c>
      <c r="F32" s="76">
        <v>1900000</v>
      </c>
    </row>
    <row r="33" spans="1:107" ht="18" customHeight="1" x14ac:dyDescent="0.25">
      <c r="A33" s="55" t="s">
        <v>371</v>
      </c>
      <c r="B33" s="21" t="s">
        <v>362</v>
      </c>
      <c r="C33" s="11"/>
      <c r="D33" s="11"/>
      <c r="E33" s="14" t="s">
        <v>60</v>
      </c>
      <c r="F33" s="76">
        <v>500000</v>
      </c>
    </row>
    <row r="34" spans="1:107" ht="18" customHeight="1" x14ac:dyDescent="0.25">
      <c r="A34" s="55" t="s">
        <v>371</v>
      </c>
      <c r="B34" s="21" t="s">
        <v>363</v>
      </c>
      <c r="C34" s="11"/>
      <c r="D34" s="11"/>
      <c r="E34" s="14" t="s">
        <v>60</v>
      </c>
      <c r="F34" s="76">
        <v>320000</v>
      </c>
    </row>
    <row r="35" spans="1:107" ht="18" customHeight="1" x14ac:dyDescent="0.25">
      <c r="A35" s="55" t="s">
        <v>371</v>
      </c>
      <c r="B35" s="21" t="s">
        <v>372</v>
      </c>
      <c r="C35" s="98"/>
      <c r="D35" s="98"/>
      <c r="E35" s="14">
        <v>500000</v>
      </c>
      <c r="F35" s="76" t="s">
        <v>60</v>
      </c>
    </row>
    <row r="36" spans="1:107" s="71" customFormat="1" ht="18" customHeight="1" x14ac:dyDescent="0.25">
      <c r="A36" s="67"/>
      <c r="B36" s="196" t="s">
        <v>61</v>
      </c>
      <c r="C36" s="196"/>
      <c r="D36" s="196"/>
      <c r="E36" s="38">
        <f>SUM(E8:E35)</f>
        <v>8288807</v>
      </c>
      <c r="F36" s="38">
        <f>SUM(F8:F35)</f>
        <v>12755000</v>
      </c>
      <c r="G36" s="69"/>
      <c r="H36" s="69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  <c r="BH36" s="70"/>
      <c r="BI36" s="70"/>
      <c r="BJ36" s="70"/>
      <c r="BK36" s="70"/>
      <c r="BL36" s="70"/>
      <c r="BM36" s="70"/>
      <c r="BN36" s="70"/>
      <c r="BO36" s="70"/>
      <c r="BP36" s="70"/>
      <c r="BQ36" s="70"/>
      <c r="BR36" s="70"/>
      <c r="BS36" s="70"/>
      <c r="BT36" s="70"/>
      <c r="BU36" s="70"/>
      <c r="BV36" s="70"/>
      <c r="BW36" s="70"/>
      <c r="BX36" s="70"/>
      <c r="BY36" s="70"/>
      <c r="BZ36" s="70"/>
      <c r="CA36" s="70"/>
      <c r="CB36" s="70"/>
      <c r="CC36" s="70"/>
      <c r="CD36" s="70"/>
      <c r="CE36" s="70"/>
      <c r="CF36" s="70"/>
      <c r="CG36" s="70"/>
      <c r="CH36" s="70"/>
      <c r="CI36" s="70"/>
      <c r="CJ36" s="70"/>
      <c r="CK36" s="70"/>
      <c r="CL36" s="70"/>
      <c r="CM36" s="70"/>
      <c r="CN36" s="70"/>
      <c r="CO36" s="70"/>
      <c r="CP36" s="70"/>
      <c r="CQ36" s="70"/>
      <c r="CR36" s="70"/>
      <c r="CS36" s="70"/>
      <c r="CT36" s="70"/>
      <c r="CU36" s="70"/>
      <c r="CV36" s="70"/>
      <c r="CW36" s="70"/>
      <c r="CX36" s="70"/>
      <c r="CY36" s="70"/>
      <c r="CZ36" s="70"/>
      <c r="DA36" s="70"/>
      <c r="DB36" s="70"/>
      <c r="DC36" s="70"/>
    </row>
    <row r="37" spans="1:107" s="18" customFormat="1" ht="18" customHeight="1" x14ac:dyDescent="0.3">
      <c r="A37" s="132"/>
      <c r="B37" s="178" t="s">
        <v>9</v>
      </c>
      <c r="C37" s="178"/>
      <c r="D37" s="178"/>
      <c r="E37" s="197">
        <f>E7+E36-F36</f>
        <v>90060061</v>
      </c>
      <c r="F37" s="198"/>
      <c r="G37" s="13"/>
      <c r="H37" s="13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</row>
    <row r="38" spans="1:107" s="18" customFormat="1" ht="18" customHeight="1" x14ac:dyDescent="0.25">
      <c r="A38" s="56"/>
      <c r="B38" s="19"/>
      <c r="C38" s="19"/>
      <c r="D38" s="22"/>
      <c r="E38" s="23"/>
      <c r="F38" s="24"/>
      <c r="G38" s="13"/>
      <c r="H38" s="13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</row>
    <row r="39" spans="1:107" s="18" customFormat="1" ht="18" customHeight="1" x14ac:dyDescent="0.25">
      <c r="A39" s="56"/>
      <c r="B39" s="19"/>
      <c r="C39" s="19"/>
      <c r="D39" s="22"/>
      <c r="E39" s="23"/>
      <c r="F39" s="24"/>
      <c r="G39" s="13"/>
      <c r="H39" s="13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</row>
    <row r="40" spans="1:107" s="25" customFormat="1" ht="18" customHeight="1" x14ac:dyDescent="0.25">
      <c r="A40" s="56"/>
      <c r="B40" s="19"/>
      <c r="C40" s="19"/>
      <c r="D40" s="22"/>
      <c r="E40" s="23"/>
      <c r="F40" s="24"/>
      <c r="G40" s="13"/>
      <c r="H40" s="13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</row>
    <row r="41" spans="1:107" s="17" customFormat="1" ht="18" customHeight="1" x14ac:dyDescent="0.25">
      <c r="A41" s="56"/>
      <c r="B41" s="19"/>
      <c r="C41" s="19"/>
      <c r="D41" s="22"/>
      <c r="E41" s="23"/>
      <c r="F41" s="24"/>
      <c r="G41" s="13"/>
      <c r="H41" s="13"/>
    </row>
    <row r="42" spans="1:107" ht="18" customHeight="1" x14ac:dyDescent="0.25">
      <c r="B42" s="19"/>
      <c r="C42" s="19"/>
      <c r="D42" s="22"/>
      <c r="E42" s="23"/>
      <c r="F42" s="24"/>
    </row>
    <row r="43" spans="1:107" ht="18" customHeight="1" x14ac:dyDescent="0.25">
      <c r="B43" s="19"/>
      <c r="C43" s="19"/>
      <c r="D43" s="22"/>
      <c r="E43" s="23"/>
      <c r="F43" s="24"/>
    </row>
    <row r="44" spans="1:107" ht="18" customHeight="1" x14ac:dyDescent="0.25">
      <c r="B44" s="19"/>
      <c r="C44" s="19"/>
      <c r="D44" s="22"/>
      <c r="E44" s="23"/>
      <c r="F44" s="24"/>
    </row>
    <row r="45" spans="1:107" ht="18" customHeight="1" x14ac:dyDescent="0.25">
      <c r="B45" s="13"/>
    </row>
    <row r="46" spans="1:107" ht="18" customHeight="1" x14ac:dyDescent="0.25">
      <c r="B46" s="13"/>
    </row>
    <row r="47" spans="1:107" ht="18" customHeight="1" x14ac:dyDescent="0.25">
      <c r="B47" s="13"/>
    </row>
    <row r="48" spans="1:107" ht="18" customHeight="1" x14ac:dyDescent="0.25">
      <c r="B48" s="13"/>
    </row>
    <row r="49" spans="2:6" ht="18" customHeight="1" x14ac:dyDescent="0.25">
      <c r="B49" s="13"/>
    </row>
    <row r="50" spans="2:6" ht="18" customHeight="1" x14ac:dyDescent="0.25">
      <c r="B50" s="13"/>
    </row>
    <row r="51" spans="2:6" ht="18" customHeight="1" x14ac:dyDescent="0.25">
      <c r="B51" s="13"/>
    </row>
    <row r="52" spans="2:6" ht="18" customHeight="1" x14ac:dyDescent="0.25">
      <c r="B52" s="13"/>
    </row>
    <row r="53" spans="2:6" ht="18" customHeight="1" x14ac:dyDescent="0.25">
      <c r="B53" s="13"/>
    </row>
    <row r="54" spans="2:6" ht="18" customHeight="1" x14ac:dyDescent="0.25">
      <c r="B54" s="13"/>
    </row>
    <row r="55" spans="2:6" ht="18" customHeight="1" x14ac:dyDescent="0.25">
      <c r="B55" s="13"/>
    </row>
    <row r="56" spans="2:6" ht="18" customHeight="1" x14ac:dyDescent="0.25">
      <c r="B56" s="13"/>
    </row>
    <row r="57" spans="2:6" ht="18" customHeight="1" x14ac:dyDescent="0.25">
      <c r="B57" s="13"/>
    </row>
    <row r="58" spans="2:6" ht="18" customHeight="1" x14ac:dyDescent="0.25">
      <c r="B58" s="13"/>
    </row>
    <row r="59" spans="2:6" ht="18" customHeight="1" x14ac:dyDescent="0.25">
      <c r="B59" s="13"/>
      <c r="E59" s="13"/>
      <c r="F59" s="13"/>
    </row>
    <row r="60" spans="2:6" ht="18" customHeight="1" x14ac:dyDescent="0.25">
      <c r="B60" s="13"/>
      <c r="E60" s="13"/>
      <c r="F60" s="13"/>
    </row>
    <row r="61" spans="2:6" ht="18" customHeight="1" x14ac:dyDescent="0.25">
      <c r="B61" s="13"/>
      <c r="E61" s="13"/>
      <c r="F61" s="13"/>
    </row>
    <row r="62" spans="2:6" ht="18" customHeight="1" x14ac:dyDescent="0.25">
      <c r="B62" s="13"/>
      <c r="E62" s="13"/>
      <c r="F62" s="13"/>
    </row>
    <row r="63" spans="2:6" ht="18" customHeight="1" x14ac:dyDescent="0.25">
      <c r="B63" s="13"/>
      <c r="E63" s="13"/>
      <c r="F63" s="13"/>
    </row>
    <row r="64" spans="2:6" ht="18" customHeight="1" x14ac:dyDescent="0.25">
      <c r="B64" s="13"/>
      <c r="E64" s="13"/>
      <c r="F64" s="13"/>
    </row>
    <row r="65" spans="2:6" ht="18" customHeight="1" x14ac:dyDescent="0.25">
      <c r="B65" s="13"/>
      <c r="E65" s="13"/>
      <c r="F65" s="13"/>
    </row>
    <row r="66" spans="2:6" ht="18" customHeight="1" x14ac:dyDescent="0.25">
      <c r="B66" s="13"/>
      <c r="E66" s="13"/>
      <c r="F66" s="13"/>
    </row>
    <row r="67" spans="2:6" ht="18" customHeight="1" x14ac:dyDescent="0.25">
      <c r="B67" s="13"/>
      <c r="E67" s="13"/>
      <c r="F67" s="13"/>
    </row>
    <row r="68" spans="2:6" ht="18" customHeight="1" x14ac:dyDescent="0.25">
      <c r="B68" s="13"/>
      <c r="E68" s="13"/>
      <c r="F68" s="13"/>
    </row>
    <row r="69" spans="2:6" ht="18" customHeight="1" x14ac:dyDescent="0.25">
      <c r="B69" s="13"/>
      <c r="E69" s="13"/>
      <c r="F69" s="13"/>
    </row>
    <row r="70" spans="2:6" ht="18" customHeight="1" x14ac:dyDescent="0.25">
      <c r="B70" s="13"/>
      <c r="E70" s="13"/>
      <c r="F70" s="13"/>
    </row>
    <row r="71" spans="2:6" ht="18" customHeight="1" x14ac:dyDescent="0.25">
      <c r="B71" s="13"/>
      <c r="E71" s="13"/>
      <c r="F71" s="13"/>
    </row>
    <row r="72" spans="2:6" ht="18" customHeight="1" x14ac:dyDescent="0.25">
      <c r="B72" s="13"/>
      <c r="E72" s="13"/>
      <c r="F72" s="13"/>
    </row>
    <row r="73" spans="2:6" ht="18" customHeight="1" x14ac:dyDescent="0.25">
      <c r="B73" s="13"/>
      <c r="E73" s="13"/>
      <c r="F73" s="13"/>
    </row>
    <row r="74" spans="2:6" ht="18" customHeight="1" x14ac:dyDescent="0.25">
      <c r="B74" s="13"/>
      <c r="E74" s="13"/>
      <c r="F74" s="13"/>
    </row>
    <row r="75" spans="2:6" ht="18" customHeight="1" x14ac:dyDescent="0.25">
      <c r="B75" s="13"/>
      <c r="E75" s="13"/>
      <c r="F75" s="13"/>
    </row>
    <row r="76" spans="2:6" ht="18" customHeight="1" x14ac:dyDescent="0.25">
      <c r="B76" s="13"/>
      <c r="E76" s="13"/>
      <c r="F76" s="13"/>
    </row>
    <row r="77" spans="2:6" ht="18" customHeight="1" x14ac:dyDescent="0.25">
      <c r="B77" s="13"/>
      <c r="E77" s="13"/>
      <c r="F77" s="13"/>
    </row>
    <row r="78" spans="2:6" ht="18" customHeight="1" x14ac:dyDescent="0.25">
      <c r="B78" s="13"/>
      <c r="E78" s="13"/>
      <c r="F78" s="13"/>
    </row>
    <row r="79" spans="2:6" ht="18" customHeight="1" x14ac:dyDescent="0.25">
      <c r="B79" s="13"/>
      <c r="E79" s="13"/>
      <c r="F79" s="13"/>
    </row>
    <row r="80" spans="2:6" ht="18" customHeight="1" x14ac:dyDescent="0.25">
      <c r="B80" s="13"/>
      <c r="E80" s="13"/>
      <c r="F80" s="13"/>
    </row>
    <row r="81" spans="2:6" ht="18" customHeight="1" x14ac:dyDescent="0.25">
      <c r="B81" s="13"/>
      <c r="E81" s="13"/>
      <c r="F81" s="13"/>
    </row>
    <row r="82" spans="2:6" ht="18" customHeight="1" x14ac:dyDescent="0.25">
      <c r="B82" s="13"/>
      <c r="E82" s="13"/>
      <c r="F82" s="13"/>
    </row>
    <row r="83" spans="2:6" ht="18" customHeight="1" x14ac:dyDescent="0.25">
      <c r="B83" s="13"/>
      <c r="E83" s="13"/>
      <c r="F83" s="13"/>
    </row>
    <row r="84" spans="2:6" ht="18" customHeight="1" x14ac:dyDescent="0.25">
      <c r="B84" s="13"/>
      <c r="E84" s="13"/>
      <c r="F84" s="13"/>
    </row>
    <row r="85" spans="2:6" ht="18" customHeight="1" x14ac:dyDescent="0.25">
      <c r="B85" s="13"/>
      <c r="E85" s="13"/>
      <c r="F85" s="13"/>
    </row>
    <row r="86" spans="2:6" ht="18" customHeight="1" x14ac:dyDescent="0.25">
      <c r="B86" s="13"/>
      <c r="E86" s="13"/>
      <c r="F86" s="13"/>
    </row>
    <row r="87" spans="2:6" ht="18" customHeight="1" x14ac:dyDescent="0.25">
      <c r="B87" s="13"/>
      <c r="E87" s="13"/>
      <c r="F87" s="13"/>
    </row>
    <row r="88" spans="2:6" ht="18" customHeight="1" x14ac:dyDescent="0.25">
      <c r="B88" s="13"/>
      <c r="E88" s="13"/>
      <c r="F88" s="13"/>
    </row>
    <row r="89" spans="2:6" ht="18" customHeight="1" x14ac:dyDescent="0.25">
      <c r="B89" s="13"/>
      <c r="E89" s="13"/>
      <c r="F89" s="13"/>
    </row>
    <row r="90" spans="2:6" ht="18" customHeight="1" x14ac:dyDescent="0.25">
      <c r="B90" s="13"/>
      <c r="E90" s="13"/>
      <c r="F90" s="13"/>
    </row>
    <row r="91" spans="2:6" ht="18" customHeight="1" x14ac:dyDescent="0.25">
      <c r="B91" s="13"/>
      <c r="E91" s="13"/>
      <c r="F91" s="13"/>
    </row>
    <row r="92" spans="2:6" ht="18" customHeight="1" x14ac:dyDescent="0.25">
      <c r="B92" s="13"/>
      <c r="E92" s="13"/>
      <c r="F92" s="13"/>
    </row>
    <row r="93" spans="2:6" ht="18" customHeight="1" x14ac:dyDescent="0.25">
      <c r="B93" s="13"/>
      <c r="E93" s="13"/>
      <c r="F93" s="13"/>
    </row>
    <row r="94" spans="2:6" ht="18" customHeight="1" x14ac:dyDescent="0.25">
      <c r="B94" s="13"/>
      <c r="E94" s="13"/>
      <c r="F94" s="13"/>
    </row>
    <row r="95" spans="2:6" ht="18" customHeight="1" x14ac:dyDescent="0.25">
      <c r="B95" s="13"/>
      <c r="E95" s="13"/>
      <c r="F95" s="13"/>
    </row>
    <row r="96" spans="2:6" ht="18" customHeight="1" x14ac:dyDescent="0.25">
      <c r="B96" s="13"/>
      <c r="E96" s="13"/>
      <c r="F96" s="13"/>
    </row>
    <row r="97" spans="2:6" ht="18" customHeight="1" x14ac:dyDescent="0.25">
      <c r="B97" s="13"/>
      <c r="E97" s="13"/>
      <c r="F97" s="13"/>
    </row>
    <row r="98" spans="2:6" ht="18" customHeight="1" x14ac:dyDescent="0.25">
      <c r="B98" s="13"/>
      <c r="E98" s="13"/>
      <c r="F98" s="13"/>
    </row>
    <row r="99" spans="2:6" ht="18" customHeight="1" x14ac:dyDescent="0.25">
      <c r="B99" s="13"/>
      <c r="E99" s="13"/>
      <c r="F99" s="13"/>
    </row>
    <row r="100" spans="2:6" ht="18" customHeight="1" x14ac:dyDescent="0.25">
      <c r="B100" s="13"/>
      <c r="E100" s="13"/>
      <c r="F100" s="13"/>
    </row>
    <row r="101" spans="2:6" ht="18" customHeight="1" x14ac:dyDescent="0.25">
      <c r="B101" s="13"/>
      <c r="E101" s="13"/>
      <c r="F101" s="13"/>
    </row>
    <row r="102" spans="2:6" ht="18" customHeight="1" x14ac:dyDescent="0.25">
      <c r="B102" s="13"/>
      <c r="E102" s="13"/>
      <c r="F102" s="13"/>
    </row>
    <row r="103" spans="2:6" ht="18" customHeight="1" x14ac:dyDescent="0.25">
      <c r="B103" s="13"/>
      <c r="E103" s="13"/>
      <c r="F103" s="13"/>
    </row>
    <row r="104" spans="2:6" ht="18" customHeight="1" x14ac:dyDescent="0.25">
      <c r="B104" s="13"/>
      <c r="E104" s="13"/>
      <c r="F104" s="13"/>
    </row>
    <row r="105" spans="2:6" ht="18" customHeight="1" x14ac:dyDescent="0.25">
      <c r="B105" s="13"/>
      <c r="E105" s="13"/>
      <c r="F105" s="13"/>
    </row>
    <row r="106" spans="2:6" ht="18" customHeight="1" x14ac:dyDescent="0.25">
      <c r="B106" s="13"/>
      <c r="E106" s="13"/>
      <c r="F106" s="13"/>
    </row>
    <row r="107" spans="2:6" ht="18" customHeight="1" x14ac:dyDescent="0.25">
      <c r="B107" s="13"/>
      <c r="E107" s="13"/>
      <c r="F107" s="13"/>
    </row>
    <row r="108" spans="2:6" ht="18" customHeight="1" x14ac:dyDescent="0.25">
      <c r="B108" s="13"/>
      <c r="E108" s="13"/>
      <c r="F108" s="13"/>
    </row>
    <row r="109" spans="2:6" ht="18" customHeight="1" x14ac:dyDescent="0.25">
      <c r="B109" s="13"/>
      <c r="E109" s="13"/>
      <c r="F109" s="13"/>
    </row>
    <row r="110" spans="2:6" ht="18" customHeight="1" x14ac:dyDescent="0.25">
      <c r="B110" s="13"/>
      <c r="E110" s="13"/>
      <c r="F110" s="13"/>
    </row>
    <row r="111" spans="2:6" ht="18" customHeight="1" x14ac:dyDescent="0.25">
      <c r="B111" s="13"/>
      <c r="E111" s="13"/>
      <c r="F111" s="13"/>
    </row>
    <row r="112" spans="2:6" ht="18" customHeight="1" x14ac:dyDescent="0.25">
      <c r="B112" s="13"/>
      <c r="E112" s="13"/>
      <c r="F112" s="13"/>
    </row>
    <row r="113" spans="2:6" ht="18" customHeight="1" x14ac:dyDescent="0.25">
      <c r="B113" s="13"/>
      <c r="E113" s="13"/>
      <c r="F113" s="13"/>
    </row>
    <row r="114" spans="2:6" ht="18" customHeight="1" x14ac:dyDescent="0.25">
      <c r="B114" s="13"/>
      <c r="E114" s="13"/>
      <c r="F114" s="13"/>
    </row>
    <row r="115" spans="2:6" ht="18" customHeight="1" x14ac:dyDescent="0.25">
      <c r="B115" s="13"/>
      <c r="E115" s="13"/>
      <c r="F115" s="13"/>
    </row>
    <row r="116" spans="2:6" ht="18" customHeight="1" x14ac:dyDescent="0.25">
      <c r="B116" s="13"/>
      <c r="E116" s="13"/>
      <c r="F116" s="13"/>
    </row>
    <row r="117" spans="2:6" ht="18" customHeight="1" x14ac:dyDescent="0.25">
      <c r="B117" s="13"/>
      <c r="E117" s="13"/>
      <c r="F117" s="13"/>
    </row>
    <row r="118" spans="2:6" ht="18" customHeight="1" x14ac:dyDescent="0.25">
      <c r="B118" s="13"/>
      <c r="E118" s="13"/>
      <c r="F118" s="13"/>
    </row>
    <row r="119" spans="2:6" ht="18" customHeight="1" x14ac:dyDescent="0.25">
      <c r="B119" s="13"/>
      <c r="E119" s="13"/>
      <c r="F119" s="13"/>
    </row>
    <row r="120" spans="2:6" ht="18" customHeight="1" x14ac:dyDescent="0.25">
      <c r="B120" s="13"/>
      <c r="E120" s="13"/>
      <c r="F120" s="13"/>
    </row>
    <row r="121" spans="2:6" ht="18" customHeight="1" x14ac:dyDescent="0.25">
      <c r="B121" s="13"/>
      <c r="E121" s="13"/>
      <c r="F121" s="13"/>
    </row>
    <row r="122" spans="2:6" ht="18" customHeight="1" x14ac:dyDescent="0.25">
      <c r="B122" s="13"/>
      <c r="E122" s="13"/>
      <c r="F122" s="13"/>
    </row>
    <row r="123" spans="2:6" ht="18" customHeight="1" x14ac:dyDescent="0.25">
      <c r="B123" s="13"/>
      <c r="E123" s="13"/>
      <c r="F123" s="13"/>
    </row>
    <row r="124" spans="2:6" ht="18" customHeight="1" x14ac:dyDescent="0.25">
      <c r="B124" s="13"/>
      <c r="E124" s="13"/>
      <c r="F124" s="13"/>
    </row>
    <row r="125" spans="2:6" ht="18" customHeight="1" x14ac:dyDescent="0.25">
      <c r="B125" s="13"/>
      <c r="E125" s="13"/>
      <c r="F125" s="13"/>
    </row>
    <row r="126" spans="2:6" ht="18" customHeight="1" x14ac:dyDescent="0.25">
      <c r="B126" s="13"/>
      <c r="E126" s="13"/>
      <c r="F126" s="13"/>
    </row>
    <row r="127" spans="2:6" ht="18" customHeight="1" x14ac:dyDescent="0.25">
      <c r="B127" s="13"/>
      <c r="E127" s="13"/>
      <c r="F127" s="13"/>
    </row>
    <row r="128" spans="2:6" ht="18" customHeight="1" x14ac:dyDescent="0.25">
      <c r="B128" s="13"/>
      <c r="E128" s="13"/>
      <c r="F128" s="13"/>
    </row>
    <row r="129" spans="2:6" ht="18" customHeight="1" x14ac:dyDescent="0.25">
      <c r="B129" s="13"/>
      <c r="E129" s="13"/>
      <c r="F129" s="13"/>
    </row>
    <row r="130" spans="2:6" ht="18" customHeight="1" x14ac:dyDescent="0.25">
      <c r="B130" s="13"/>
      <c r="E130" s="13"/>
      <c r="F130" s="13"/>
    </row>
    <row r="131" spans="2:6" ht="18" customHeight="1" x14ac:dyDescent="0.25">
      <c r="B131" s="13"/>
      <c r="E131" s="13"/>
      <c r="F131" s="13"/>
    </row>
    <row r="132" spans="2:6" ht="18" customHeight="1" x14ac:dyDescent="0.25">
      <c r="B132" s="13"/>
      <c r="E132" s="13"/>
      <c r="F132" s="13"/>
    </row>
    <row r="133" spans="2:6" ht="18" customHeight="1" x14ac:dyDescent="0.25">
      <c r="B133" s="13"/>
      <c r="E133" s="13"/>
      <c r="F133" s="13"/>
    </row>
    <row r="134" spans="2:6" ht="18" customHeight="1" x14ac:dyDescent="0.25">
      <c r="B134" s="13"/>
      <c r="E134" s="13"/>
      <c r="F134" s="13"/>
    </row>
    <row r="135" spans="2:6" ht="18" customHeight="1" x14ac:dyDescent="0.25">
      <c r="B135" s="13"/>
      <c r="E135" s="13"/>
      <c r="F135" s="13"/>
    </row>
    <row r="136" spans="2:6" ht="18" customHeight="1" x14ac:dyDescent="0.25">
      <c r="B136" s="13"/>
      <c r="E136" s="13"/>
      <c r="F136" s="13"/>
    </row>
    <row r="137" spans="2:6" ht="18" customHeight="1" x14ac:dyDescent="0.25">
      <c r="B137" s="13"/>
      <c r="E137" s="13"/>
      <c r="F137" s="13"/>
    </row>
    <row r="138" spans="2:6" ht="18" customHeight="1" x14ac:dyDescent="0.25">
      <c r="B138" s="13"/>
      <c r="E138" s="13"/>
      <c r="F138" s="13"/>
    </row>
    <row r="139" spans="2:6" ht="18" customHeight="1" x14ac:dyDescent="0.25">
      <c r="B139" s="13"/>
      <c r="E139" s="13"/>
      <c r="F139" s="13"/>
    </row>
    <row r="140" spans="2:6" ht="18" customHeight="1" x14ac:dyDescent="0.25">
      <c r="B140" s="13"/>
      <c r="E140" s="13"/>
      <c r="F140" s="13"/>
    </row>
    <row r="141" spans="2:6" ht="18" customHeight="1" x14ac:dyDescent="0.25">
      <c r="B141" s="13"/>
      <c r="E141" s="13"/>
      <c r="F141" s="13"/>
    </row>
    <row r="142" spans="2:6" ht="18" customHeight="1" x14ac:dyDescent="0.25">
      <c r="B142" s="13"/>
      <c r="E142" s="13"/>
      <c r="F142" s="13"/>
    </row>
    <row r="143" spans="2:6" ht="18" customHeight="1" x14ac:dyDescent="0.25">
      <c r="B143" s="13"/>
      <c r="E143" s="13"/>
      <c r="F143" s="13"/>
    </row>
    <row r="144" spans="2:6" ht="18" customHeight="1" x14ac:dyDescent="0.25">
      <c r="B144" s="13"/>
      <c r="E144" s="13"/>
      <c r="F144" s="13"/>
    </row>
    <row r="145" spans="2:6" ht="18" customHeight="1" x14ac:dyDescent="0.25">
      <c r="B145" s="13"/>
      <c r="E145" s="13"/>
      <c r="F145" s="13"/>
    </row>
    <row r="146" spans="2:6" ht="18" customHeight="1" x14ac:dyDescent="0.25">
      <c r="B146" s="13"/>
      <c r="E146" s="13"/>
      <c r="F146" s="13"/>
    </row>
    <row r="147" spans="2:6" ht="18" customHeight="1" x14ac:dyDescent="0.25">
      <c r="B147" s="13"/>
      <c r="E147" s="13"/>
      <c r="F147" s="13"/>
    </row>
    <row r="148" spans="2:6" ht="18" customHeight="1" x14ac:dyDescent="0.25">
      <c r="B148" s="13"/>
      <c r="E148" s="13"/>
      <c r="F148" s="13"/>
    </row>
    <row r="149" spans="2:6" ht="18" customHeight="1" x14ac:dyDescent="0.25">
      <c r="B149" s="13"/>
      <c r="E149" s="13"/>
      <c r="F149" s="13"/>
    </row>
    <row r="150" spans="2:6" ht="18" customHeight="1" x14ac:dyDescent="0.25">
      <c r="B150" s="13"/>
      <c r="E150" s="13"/>
      <c r="F150" s="13"/>
    </row>
    <row r="151" spans="2:6" ht="18" customHeight="1" x14ac:dyDescent="0.25">
      <c r="B151" s="13"/>
      <c r="E151" s="13"/>
      <c r="F151" s="13"/>
    </row>
    <row r="152" spans="2:6" ht="18" customHeight="1" x14ac:dyDescent="0.25">
      <c r="B152" s="13"/>
      <c r="E152" s="13"/>
      <c r="F152" s="13"/>
    </row>
    <row r="153" spans="2:6" ht="18" customHeight="1" x14ac:dyDescent="0.25">
      <c r="B153" s="13"/>
      <c r="E153" s="13"/>
      <c r="F153" s="13"/>
    </row>
    <row r="154" spans="2:6" ht="18" customHeight="1" x14ac:dyDescent="0.25">
      <c r="B154" s="13"/>
      <c r="E154" s="13"/>
      <c r="F154" s="13"/>
    </row>
    <row r="155" spans="2:6" ht="18" customHeight="1" x14ac:dyDescent="0.25">
      <c r="B155" s="13"/>
      <c r="E155" s="13"/>
      <c r="F155" s="13"/>
    </row>
    <row r="156" spans="2:6" ht="18" customHeight="1" x14ac:dyDescent="0.25">
      <c r="B156" s="13"/>
      <c r="E156" s="13"/>
      <c r="F156" s="13"/>
    </row>
    <row r="157" spans="2:6" ht="18" customHeight="1" x14ac:dyDescent="0.25">
      <c r="B157" s="13"/>
      <c r="E157" s="13"/>
      <c r="F157" s="13"/>
    </row>
    <row r="158" spans="2:6" ht="18" customHeight="1" x14ac:dyDescent="0.25">
      <c r="B158" s="13"/>
      <c r="E158" s="13"/>
      <c r="F158" s="13"/>
    </row>
    <row r="159" spans="2:6" ht="18" customHeight="1" x14ac:dyDescent="0.25">
      <c r="B159" s="13"/>
      <c r="E159" s="13"/>
      <c r="F159" s="13"/>
    </row>
    <row r="160" spans="2:6" ht="18" customHeight="1" x14ac:dyDescent="0.25">
      <c r="B160" s="13"/>
      <c r="E160" s="13"/>
      <c r="F160" s="13"/>
    </row>
    <row r="161" spans="2:6" ht="18" customHeight="1" x14ac:dyDescent="0.25">
      <c r="B161" s="13"/>
      <c r="E161" s="13"/>
      <c r="F161" s="13"/>
    </row>
    <row r="162" spans="2:6" ht="18" customHeight="1" x14ac:dyDescent="0.25">
      <c r="B162" s="13"/>
      <c r="E162" s="13"/>
      <c r="F162" s="13"/>
    </row>
    <row r="163" spans="2:6" ht="18" customHeight="1" x14ac:dyDescent="0.25">
      <c r="B163" s="13"/>
      <c r="E163" s="13"/>
      <c r="F163" s="13"/>
    </row>
    <row r="164" spans="2:6" ht="18" customHeight="1" x14ac:dyDescent="0.25">
      <c r="B164" s="13"/>
      <c r="E164" s="13"/>
      <c r="F164" s="13"/>
    </row>
    <row r="165" spans="2:6" ht="18" customHeight="1" x14ac:dyDescent="0.25">
      <c r="B165" s="13"/>
      <c r="E165" s="13"/>
      <c r="F165" s="13"/>
    </row>
    <row r="166" spans="2:6" ht="18" customHeight="1" x14ac:dyDescent="0.25">
      <c r="B166" s="13"/>
      <c r="E166" s="13"/>
      <c r="F166" s="13"/>
    </row>
    <row r="167" spans="2:6" ht="18" customHeight="1" x14ac:dyDescent="0.25">
      <c r="B167" s="13"/>
      <c r="E167" s="13"/>
      <c r="F167" s="13"/>
    </row>
    <row r="168" spans="2:6" ht="18" customHeight="1" x14ac:dyDescent="0.25">
      <c r="B168" s="13"/>
      <c r="E168" s="13"/>
      <c r="F168" s="13"/>
    </row>
    <row r="169" spans="2:6" ht="18" customHeight="1" x14ac:dyDescent="0.25">
      <c r="B169" s="13"/>
      <c r="E169" s="13"/>
      <c r="F169" s="13"/>
    </row>
    <row r="170" spans="2:6" ht="18" customHeight="1" x14ac:dyDescent="0.25">
      <c r="B170" s="13"/>
      <c r="E170" s="13"/>
      <c r="F170" s="13"/>
    </row>
    <row r="171" spans="2:6" ht="18" customHeight="1" x14ac:dyDescent="0.25">
      <c r="B171" s="13"/>
      <c r="E171" s="13"/>
      <c r="F171" s="13"/>
    </row>
    <row r="172" spans="2:6" ht="18" customHeight="1" x14ac:dyDescent="0.25">
      <c r="B172" s="13"/>
      <c r="E172" s="13"/>
      <c r="F172" s="13"/>
    </row>
    <row r="173" spans="2:6" ht="18" customHeight="1" x14ac:dyDescent="0.25">
      <c r="B173" s="13"/>
      <c r="E173" s="13"/>
      <c r="F173" s="13"/>
    </row>
    <row r="174" spans="2:6" ht="18" customHeight="1" x14ac:dyDescent="0.25">
      <c r="B174" s="13"/>
      <c r="E174" s="13"/>
      <c r="F174" s="13"/>
    </row>
    <row r="175" spans="2:6" ht="18" customHeight="1" x14ac:dyDescent="0.25">
      <c r="B175" s="13"/>
      <c r="E175" s="13"/>
      <c r="F175" s="13"/>
    </row>
    <row r="176" spans="2:6" ht="18" customHeight="1" x14ac:dyDescent="0.25">
      <c r="B176" s="13"/>
      <c r="E176" s="13"/>
      <c r="F176" s="13"/>
    </row>
    <row r="177" spans="2:6" ht="18" customHeight="1" x14ac:dyDescent="0.25">
      <c r="B177" s="13"/>
      <c r="E177" s="13"/>
      <c r="F177" s="13"/>
    </row>
    <row r="178" spans="2:6" ht="18" customHeight="1" x14ac:dyDescent="0.25">
      <c r="B178" s="13"/>
      <c r="E178" s="13"/>
      <c r="F178" s="13"/>
    </row>
    <row r="179" spans="2:6" ht="18" customHeight="1" x14ac:dyDescent="0.25">
      <c r="B179" s="13"/>
      <c r="E179" s="13"/>
      <c r="F179" s="13"/>
    </row>
    <row r="180" spans="2:6" ht="18" customHeight="1" x14ac:dyDescent="0.25">
      <c r="B180" s="13"/>
      <c r="E180" s="13"/>
      <c r="F180" s="13"/>
    </row>
    <row r="181" spans="2:6" ht="18" customHeight="1" x14ac:dyDescent="0.25">
      <c r="B181" s="13"/>
      <c r="E181" s="13"/>
      <c r="F181" s="13"/>
    </row>
    <row r="182" spans="2:6" ht="18" customHeight="1" x14ac:dyDescent="0.25">
      <c r="B182" s="13"/>
      <c r="E182" s="13"/>
      <c r="F182" s="13"/>
    </row>
    <row r="183" spans="2:6" ht="18" customHeight="1" x14ac:dyDescent="0.25">
      <c r="B183" s="13"/>
      <c r="E183" s="13"/>
      <c r="F183" s="13"/>
    </row>
    <row r="184" spans="2:6" ht="18" customHeight="1" x14ac:dyDescent="0.25">
      <c r="B184" s="13"/>
      <c r="E184" s="13"/>
      <c r="F184" s="13"/>
    </row>
    <row r="185" spans="2:6" ht="18" customHeight="1" x14ac:dyDescent="0.25">
      <c r="B185" s="13"/>
      <c r="E185" s="13"/>
      <c r="F185" s="13"/>
    </row>
    <row r="186" spans="2:6" ht="18" customHeight="1" x14ac:dyDescent="0.25">
      <c r="B186" s="13"/>
      <c r="E186" s="13"/>
      <c r="F186" s="13"/>
    </row>
    <row r="187" spans="2:6" ht="18" customHeight="1" x14ac:dyDescent="0.25">
      <c r="B187" s="13"/>
      <c r="E187" s="13"/>
      <c r="F187" s="13"/>
    </row>
    <row r="188" spans="2:6" ht="18" customHeight="1" x14ac:dyDescent="0.25">
      <c r="B188" s="13"/>
      <c r="E188" s="13"/>
      <c r="F188" s="13"/>
    </row>
    <row r="189" spans="2:6" ht="18" customHeight="1" x14ac:dyDescent="0.25">
      <c r="B189" s="13"/>
      <c r="E189" s="13"/>
      <c r="F189" s="13"/>
    </row>
    <row r="190" spans="2:6" ht="18" customHeight="1" x14ac:dyDescent="0.25">
      <c r="B190" s="13"/>
      <c r="E190" s="13"/>
      <c r="F190" s="13"/>
    </row>
    <row r="191" spans="2:6" ht="18" customHeight="1" x14ac:dyDescent="0.25">
      <c r="B191" s="13"/>
      <c r="E191" s="13"/>
      <c r="F191" s="13"/>
    </row>
    <row r="192" spans="2:6" ht="18" customHeight="1" x14ac:dyDescent="0.25">
      <c r="B192" s="13"/>
      <c r="E192" s="13"/>
      <c r="F192" s="13"/>
    </row>
    <row r="193" spans="2:6" ht="18" customHeight="1" x14ac:dyDescent="0.25">
      <c r="B193" s="13"/>
      <c r="E193" s="13"/>
      <c r="F193" s="13"/>
    </row>
    <row r="194" spans="2:6" ht="18" customHeight="1" x14ac:dyDescent="0.25">
      <c r="B194" s="13"/>
      <c r="E194" s="13"/>
      <c r="F194" s="13"/>
    </row>
    <row r="195" spans="2:6" ht="18" customHeight="1" x14ac:dyDescent="0.25">
      <c r="B195" s="13"/>
      <c r="E195" s="13"/>
      <c r="F195" s="13"/>
    </row>
    <row r="196" spans="2:6" ht="18" customHeight="1" x14ac:dyDescent="0.25">
      <c r="B196" s="13"/>
      <c r="E196" s="13"/>
      <c r="F196" s="13"/>
    </row>
    <row r="197" spans="2:6" ht="18" customHeight="1" x14ac:dyDescent="0.25">
      <c r="B197" s="13"/>
      <c r="E197" s="13"/>
      <c r="F197" s="13"/>
    </row>
    <row r="198" spans="2:6" ht="18" customHeight="1" x14ac:dyDescent="0.25">
      <c r="B198" s="13"/>
      <c r="E198" s="13"/>
      <c r="F198" s="13"/>
    </row>
    <row r="199" spans="2:6" ht="18" customHeight="1" x14ac:dyDescent="0.25">
      <c r="B199" s="13"/>
      <c r="E199" s="13"/>
      <c r="F199" s="13"/>
    </row>
    <row r="200" spans="2:6" ht="18" customHeight="1" x14ac:dyDescent="0.25">
      <c r="B200" s="13"/>
      <c r="E200" s="13"/>
      <c r="F200" s="13"/>
    </row>
    <row r="201" spans="2:6" ht="18" customHeight="1" x14ac:dyDescent="0.25">
      <c r="B201" s="13"/>
      <c r="E201" s="13"/>
      <c r="F201" s="13"/>
    </row>
    <row r="202" spans="2:6" ht="18" customHeight="1" x14ac:dyDescent="0.25">
      <c r="B202" s="13"/>
      <c r="E202" s="13"/>
      <c r="F202" s="13"/>
    </row>
    <row r="203" spans="2:6" ht="18" customHeight="1" x14ac:dyDescent="0.25">
      <c r="B203" s="13"/>
      <c r="E203" s="13"/>
      <c r="F203" s="13"/>
    </row>
    <row r="204" spans="2:6" ht="18" customHeight="1" x14ac:dyDescent="0.25">
      <c r="B204" s="13"/>
      <c r="E204" s="13"/>
      <c r="F204" s="13"/>
    </row>
    <row r="205" spans="2:6" ht="18" customHeight="1" x14ac:dyDescent="0.25">
      <c r="B205" s="13"/>
      <c r="E205" s="13"/>
      <c r="F205" s="13"/>
    </row>
    <row r="206" spans="2:6" ht="18" customHeight="1" x14ac:dyDescent="0.25">
      <c r="B206" s="13"/>
      <c r="E206" s="13"/>
      <c r="F206" s="13"/>
    </row>
    <row r="207" spans="2:6" ht="18" customHeight="1" x14ac:dyDescent="0.25">
      <c r="B207" s="13"/>
      <c r="E207" s="13"/>
      <c r="F207" s="13"/>
    </row>
    <row r="208" spans="2:6" ht="18" customHeight="1" x14ac:dyDescent="0.25">
      <c r="B208" s="13"/>
      <c r="E208" s="13"/>
      <c r="F208" s="13"/>
    </row>
    <row r="209" spans="2:6" ht="18" customHeight="1" x14ac:dyDescent="0.25">
      <c r="B209" s="13"/>
      <c r="E209" s="13"/>
      <c r="F209" s="13"/>
    </row>
    <row r="210" spans="2:6" ht="18" customHeight="1" x14ac:dyDescent="0.25">
      <c r="B210" s="13"/>
      <c r="E210" s="13"/>
      <c r="F210" s="13"/>
    </row>
    <row r="211" spans="2:6" ht="18" customHeight="1" x14ac:dyDescent="0.25">
      <c r="B211" s="13"/>
      <c r="E211" s="13"/>
      <c r="F211" s="13"/>
    </row>
    <row r="212" spans="2:6" ht="18" customHeight="1" x14ac:dyDescent="0.25">
      <c r="B212" s="13"/>
      <c r="E212" s="13"/>
      <c r="F212" s="13"/>
    </row>
    <row r="213" spans="2:6" ht="18" customHeight="1" x14ac:dyDescent="0.25">
      <c r="B213" s="13"/>
      <c r="E213" s="13"/>
      <c r="F213" s="13"/>
    </row>
    <row r="214" spans="2:6" ht="18" customHeight="1" x14ac:dyDescent="0.25">
      <c r="B214" s="13"/>
      <c r="E214" s="13"/>
      <c r="F214" s="13"/>
    </row>
    <row r="215" spans="2:6" ht="18" customHeight="1" x14ac:dyDescent="0.25">
      <c r="B215" s="13"/>
      <c r="E215" s="13"/>
      <c r="F215" s="13"/>
    </row>
    <row r="216" spans="2:6" ht="18" customHeight="1" x14ac:dyDescent="0.25">
      <c r="B216" s="13"/>
      <c r="E216" s="13"/>
      <c r="F216" s="13"/>
    </row>
    <row r="217" spans="2:6" ht="18" customHeight="1" x14ac:dyDescent="0.25">
      <c r="B217" s="13"/>
      <c r="E217" s="13"/>
      <c r="F217" s="13"/>
    </row>
    <row r="218" spans="2:6" ht="18" customHeight="1" x14ac:dyDescent="0.25">
      <c r="B218" s="13"/>
      <c r="E218" s="13"/>
      <c r="F218" s="13"/>
    </row>
    <row r="219" spans="2:6" ht="18" customHeight="1" x14ac:dyDescent="0.25">
      <c r="B219" s="13"/>
      <c r="E219" s="13"/>
      <c r="F219" s="13"/>
    </row>
    <row r="220" spans="2:6" ht="18" customHeight="1" x14ac:dyDescent="0.25">
      <c r="B220" s="13"/>
      <c r="E220" s="13"/>
      <c r="F220" s="13"/>
    </row>
    <row r="221" spans="2:6" ht="18" customHeight="1" x14ac:dyDescent="0.25">
      <c r="B221" s="13"/>
      <c r="E221" s="13"/>
      <c r="F221" s="13"/>
    </row>
    <row r="222" spans="2:6" ht="18" customHeight="1" x14ac:dyDescent="0.25">
      <c r="B222" s="13"/>
      <c r="E222" s="13"/>
      <c r="F222" s="13"/>
    </row>
    <row r="223" spans="2:6" ht="18" customHeight="1" x14ac:dyDescent="0.25">
      <c r="B223" s="13"/>
      <c r="E223" s="13"/>
      <c r="F223" s="13"/>
    </row>
    <row r="224" spans="2:6" ht="18" customHeight="1" x14ac:dyDescent="0.25">
      <c r="B224" s="13"/>
      <c r="E224" s="13"/>
      <c r="F224" s="13"/>
    </row>
    <row r="225" spans="2:6" ht="18" customHeight="1" x14ac:dyDescent="0.25">
      <c r="B225" s="13"/>
      <c r="E225" s="13"/>
      <c r="F225" s="13"/>
    </row>
    <row r="226" spans="2:6" ht="18" customHeight="1" x14ac:dyDescent="0.25">
      <c r="B226" s="13"/>
      <c r="E226" s="13"/>
      <c r="F226" s="13"/>
    </row>
    <row r="227" spans="2:6" ht="18" customHeight="1" x14ac:dyDescent="0.25">
      <c r="B227" s="13"/>
      <c r="E227" s="13"/>
      <c r="F227" s="13"/>
    </row>
    <row r="228" spans="2:6" ht="18" customHeight="1" x14ac:dyDescent="0.25">
      <c r="B228" s="13"/>
      <c r="E228" s="13"/>
      <c r="F228" s="13"/>
    </row>
    <row r="229" spans="2:6" ht="18" customHeight="1" x14ac:dyDescent="0.25">
      <c r="B229" s="13"/>
      <c r="E229" s="13"/>
      <c r="F229" s="13"/>
    </row>
    <row r="230" spans="2:6" ht="18" customHeight="1" x14ac:dyDescent="0.25">
      <c r="B230" s="13"/>
      <c r="E230" s="13"/>
      <c r="F230" s="13"/>
    </row>
    <row r="231" spans="2:6" ht="18" customHeight="1" x14ac:dyDescent="0.25">
      <c r="B231" s="13"/>
      <c r="E231" s="13"/>
      <c r="F231" s="13"/>
    </row>
    <row r="232" spans="2:6" ht="18" customHeight="1" x14ac:dyDescent="0.25">
      <c r="B232" s="13"/>
      <c r="E232" s="13"/>
      <c r="F232" s="13"/>
    </row>
    <row r="233" spans="2:6" ht="18" customHeight="1" x14ac:dyDescent="0.25">
      <c r="B233" s="13"/>
      <c r="E233" s="13"/>
      <c r="F233" s="13"/>
    </row>
    <row r="234" spans="2:6" ht="18" customHeight="1" x14ac:dyDescent="0.25">
      <c r="B234" s="13"/>
      <c r="E234" s="13"/>
      <c r="F234" s="13"/>
    </row>
    <row r="235" spans="2:6" ht="18" customHeight="1" x14ac:dyDescent="0.25">
      <c r="B235" s="13"/>
      <c r="E235" s="13"/>
      <c r="F235" s="13"/>
    </row>
    <row r="236" spans="2:6" ht="18" customHeight="1" x14ac:dyDescent="0.25">
      <c r="B236" s="13"/>
      <c r="E236" s="13"/>
      <c r="F236" s="13"/>
    </row>
    <row r="237" spans="2:6" ht="18" customHeight="1" x14ac:dyDescent="0.25">
      <c r="B237" s="13"/>
      <c r="E237" s="13"/>
      <c r="F237" s="13"/>
    </row>
    <row r="238" spans="2:6" ht="18" customHeight="1" x14ac:dyDescent="0.25">
      <c r="B238" s="13"/>
      <c r="E238" s="13"/>
      <c r="F238" s="13"/>
    </row>
    <row r="239" spans="2:6" ht="18" customHeight="1" x14ac:dyDescent="0.25">
      <c r="B239" s="13"/>
      <c r="E239" s="13"/>
      <c r="F239" s="13"/>
    </row>
    <row r="240" spans="2:6" ht="18" customHeight="1" x14ac:dyDescent="0.25">
      <c r="B240" s="13"/>
      <c r="E240" s="13"/>
      <c r="F240" s="13"/>
    </row>
    <row r="241" spans="2:6" ht="18" customHeight="1" x14ac:dyDescent="0.25">
      <c r="B241" s="13"/>
      <c r="E241" s="13"/>
      <c r="F241" s="13"/>
    </row>
    <row r="242" spans="2:6" ht="18" customHeight="1" x14ac:dyDescent="0.25">
      <c r="B242" s="13"/>
      <c r="E242" s="13"/>
      <c r="F242" s="13"/>
    </row>
    <row r="243" spans="2:6" ht="18" customHeight="1" x14ac:dyDescent="0.25">
      <c r="B243" s="13"/>
      <c r="E243" s="13"/>
      <c r="F243" s="13"/>
    </row>
    <row r="244" spans="2:6" ht="18" customHeight="1" x14ac:dyDescent="0.25">
      <c r="B244" s="13"/>
      <c r="E244" s="13"/>
      <c r="F244" s="13"/>
    </row>
    <row r="245" spans="2:6" ht="18" customHeight="1" x14ac:dyDescent="0.25">
      <c r="B245" s="13"/>
      <c r="E245" s="13"/>
      <c r="F245" s="13"/>
    </row>
    <row r="246" spans="2:6" ht="18" customHeight="1" x14ac:dyDescent="0.25">
      <c r="B246" s="13"/>
      <c r="E246" s="13"/>
      <c r="F246" s="13"/>
    </row>
    <row r="247" spans="2:6" ht="18" customHeight="1" x14ac:dyDescent="0.25">
      <c r="B247" s="13"/>
      <c r="E247" s="13"/>
      <c r="F247" s="13"/>
    </row>
    <row r="248" spans="2:6" ht="18" customHeight="1" x14ac:dyDescent="0.25">
      <c r="B248" s="13"/>
      <c r="E248" s="13"/>
      <c r="F248" s="13"/>
    </row>
    <row r="249" spans="2:6" ht="18" customHeight="1" x14ac:dyDescent="0.25">
      <c r="B249" s="13"/>
      <c r="E249" s="13"/>
      <c r="F249" s="13"/>
    </row>
    <row r="250" spans="2:6" ht="18" customHeight="1" x14ac:dyDescent="0.25">
      <c r="B250" s="13"/>
      <c r="E250" s="13"/>
      <c r="F250" s="13"/>
    </row>
    <row r="251" spans="2:6" ht="18" customHeight="1" x14ac:dyDescent="0.25">
      <c r="B251" s="13"/>
      <c r="E251" s="13"/>
    </row>
    <row r="252" spans="2:6" ht="18" customHeight="1" x14ac:dyDescent="0.25">
      <c r="B252" s="13"/>
      <c r="E252" s="13"/>
    </row>
    <row r="253" spans="2:6" ht="18" customHeight="1" x14ac:dyDescent="0.25">
      <c r="B253" s="13"/>
      <c r="E253" s="13"/>
    </row>
    <row r="254" spans="2:6" ht="18" customHeight="1" x14ac:dyDescent="0.25">
      <c r="B254" s="13"/>
      <c r="E254" s="13"/>
    </row>
    <row r="255" spans="2:6" ht="18" customHeight="1" x14ac:dyDescent="0.25">
      <c r="B255" s="13"/>
      <c r="E255" s="13"/>
    </row>
    <row r="256" spans="2:6" ht="18" customHeight="1" x14ac:dyDescent="0.25">
      <c r="B256" s="13"/>
      <c r="E256" s="13"/>
      <c r="F256" s="24"/>
    </row>
    <row r="257" spans="2:6" ht="18" customHeight="1" x14ac:dyDescent="0.25">
      <c r="B257" s="13"/>
      <c r="E257" s="13"/>
      <c r="F257" s="24"/>
    </row>
    <row r="258" spans="2:6" ht="18" customHeight="1" x14ac:dyDescent="0.25">
      <c r="B258" s="13"/>
      <c r="E258" s="13"/>
      <c r="F258" s="24"/>
    </row>
    <row r="259" spans="2:6" ht="18" customHeight="1" x14ac:dyDescent="0.25">
      <c r="B259" s="13"/>
      <c r="E259" s="13"/>
      <c r="F259" s="24"/>
    </row>
    <row r="260" spans="2:6" ht="18" customHeight="1" x14ac:dyDescent="0.25">
      <c r="B260" s="13"/>
      <c r="E260" s="13"/>
      <c r="F260" s="24"/>
    </row>
    <row r="261" spans="2:6" ht="18" customHeight="1" x14ac:dyDescent="0.25">
      <c r="B261" s="13"/>
      <c r="E261" s="13"/>
      <c r="F261" s="24"/>
    </row>
    <row r="262" spans="2:6" ht="18" customHeight="1" x14ac:dyDescent="0.25">
      <c r="B262" s="13"/>
      <c r="E262" s="13"/>
      <c r="F262" s="24"/>
    </row>
    <row r="263" spans="2:6" ht="18" customHeight="1" x14ac:dyDescent="0.25">
      <c r="B263" s="13"/>
      <c r="E263" s="13"/>
      <c r="F263" s="24"/>
    </row>
    <row r="264" spans="2:6" ht="18" customHeight="1" x14ac:dyDescent="0.25">
      <c r="B264" s="13"/>
      <c r="E264" s="13"/>
      <c r="F264" s="24"/>
    </row>
    <row r="265" spans="2:6" ht="18" customHeight="1" x14ac:dyDescent="0.25">
      <c r="B265" s="13"/>
      <c r="E265" s="13"/>
      <c r="F265" s="24"/>
    </row>
    <row r="266" spans="2:6" ht="18" customHeight="1" x14ac:dyDescent="0.25">
      <c r="B266" s="13"/>
      <c r="E266" s="13"/>
      <c r="F266" s="24"/>
    </row>
    <row r="267" spans="2:6" ht="18" customHeight="1" x14ac:dyDescent="0.25">
      <c r="B267" s="13"/>
      <c r="F267" s="24"/>
    </row>
    <row r="268" spans="2:6" ht="18" customHeight="1" x14ac:dyDescent="0.25">
      <c r="B268" s="13"/>
      <c r="E268" s="23"/>
      <c r="F268" s="24"/>
    </row>
    <row r="269" spans="2:6" ht="18" customHeight="1" x14ac:dyDescent="0.25">
      <c r="B269" s="13"/>
      <c r="F269" s="24"/>
    </row>
    <row r="270" spans="2:6" ht="18" customHeight="1" x14ac:dyDescent="0.25">
      <c r="B270" s="13"/>
      <c r="F270" s="24"/>
    </row>
    <row r="271" spans="2:6" ht="18" customHeight="1" x14ac:dyDescent="0.25">
      <c r="B271" s="13"/>
      <c r="F271" s="24"/>
    </row>
    <row r="272" spans="2:6" ht="18" customHeight="1" x14ac:dyDescent="0.25">
      <c r="B272" s="13"/>
      <c r="F272" s="24"/>
    </row>
    <row r="273" spans="2:6" ht="18" customHeight="1" x14ac:dyDescent="0.25">
      <c r="B273" s="13"/>
      <c r="F273" s="24"/>
    </row>
    <row r="274" spans="2:6" ht="18" customHeight="1" x14ac:dyDescent="0.25">
      <c r="B274" s="13"/>
      <c r="F274" s="24"/>
    </row>
    <row r="275" spans="2:6" ht="18" customHeight="1" x14ac:dyDescent="0.25">
      <c r="B275" s="13"/>
      <c r="F275" s="24"/>
    </row>
    <row r="276" spans="2:6" ht="18" customHeight="1" x14ac:dyDescent="0.25">
      <c r="B276" s="13"/>
      <c r="F276" s="24"/>
    </row>
    <row r="277" spans="2:6" ht="18" customHeight="1" x14ac:dyDescent="0.25">
      <c r="B277" s="13"/>
      <c r="F277" s="24"/>
    </row>
    <row r="278" spans="2:6" ht="18" customHeight="1" x14ac:dyDescent="0.25">
      <c r="B278" s="13"/>
      <c r="F278" s="24"/>
    </row>
    <row r="279" spans="2:6" ht="18" customHeight="1" x14ac:dyDescent="0.25">
      <c r="B279" s="13"/>
      <c r="F279" s="24"/>
    </row>
    <row r="280" spans="2:6" ht="18" customHeight="1" x14ac:dyDescent="0.25">
      <c r="B280" s="13"/>
      <c r="F280" s="24"/>
    </row>
    <row r="281" spans="2:6" ht="18" customHeight="1" x14ac:dyDescent="0.25">
      <c r="B281" s="13"/>
      <c r="F281" s="24"/>
    </row>
    <row r="282" spans="2:6" ht="18" customHeight="1" x14ac:dyDescent="0.25">
      <c r="B282" s="13"/>
      <c r="F282" s="24"/>
    </row>
    <row r="283" spans="2:6" ht="18" customHeight="1" x14ac:dyDescent="0.25">
      <c r="B283" s="13"/>
      <c r="E283" s="13"/>
      <c r="F283" s="24"/>
    </row>
    <row r="284" spans="2:6" ht="18" customHeight="1" x14ac:dyDescent="0.25">
      <c r="B284" s="13"/>
      <c r="E284" s="13"/>
      <c r="F284" s="24"/>
    </row>
    <row r="285" spans="2:6" ht="18" customHeight="1" x14ac:dyDescent="0.25">
      <c r="B285" s="13"/>
      <c r="E285" s="13"/>
      <c r="F285" s="24"/>
    </row>
    <row r="286" spans="2:6" ht="18" customHeight="1" x14ac:dyDescent="0.25">
      <c r="B286" s="13"/>
      <c r="E286" s="13"/>
      <c r="F286" s="24"/>
    </row>
    <row r="287" spans="2:6" ht="18" customHeight="1" x14ac:dyDescent="0.25">
      <c r="B287" s="13"/>
      <c r="E287" s="13"/>
      <c r="F287" s="24"/>
    </row>
    <row r="288" spans="2:6" ht="18" customHeight="1" x14ac:dyDescent="0.25">
      <c r="B288" s="13"/>
      <c r="E288" s="13"/>
      <c r="F288" s="24"/>
    </row>
    <row r="289" spans="2:6" ht="18" customHeight="1" x14ac:dyDescent="0.25">
      <c r="B289" s="13"/>
      <c r="E289" s="13"/>
      <c r="F289" s="24"/>
    </row>
    <row r="290" spans="2:6" ht="18" customHeight="1" x14ac:dyDescent="0.25">
      <c r="B290" s="13"/>
      <c r="E290" s="13"/>
      <c r="F290" s="24"/>
    </row>
    <row r="291" spans="2:6" ht="18" customHeight="1" x14ac:dyDescent="0.25">
      <c r="B291" s="13"/>
      <c r="E291" s="13"/>
      <c r="F291" s="24"/>
    </row>
    <row r="292" spans="2:6" ht="18" customHeight="1" x14ac:dyDescent="0.25">
      <c r="B292" s="13"/>
      <c r="E292" s="13"/>
      <c r="F292" s="24"/>
    </row>
    <row r="293" spans="2:6" ht="18" customHeight="1" x14ac:dyDescent="0.25">
      <c r="B293" s="13"/>
      <c r="E293" s="13"/>
      <c r="F293" s="24"/>
    </row>
    <row r="294" spans="2:6" ht="18" customHeight="1" x14ac:dyDescent="0.25">
      <c r="B294" s="13"/>
      <c r="E294" s="13"/>
      <c r="F294" s="24"/>
    </row>
    <row r="295" spans="2:6" ht="18" customHeight="1" x14ac:dyDescent="0.25">
      <c r="B295" s="13"/>
      <c r="E295" s="13"/>
      <c r="F295" s="24"/>
    </row>
    <row r="296" spans="2:6" ht="18" customHeight="1" x14ac:dyDescent="0.25">
      <c r="B296" s="13"/>
      <c r="E296" s="13"/>
      <c r="F296" s="24"/>
    </row>
    <row r="297" spans="2:6" ht="18" customHeight="1" x14ac:dyDescent="0.25">
      <c r="B297" s="13"/>
      <c r="E297" s="13"/>
    </row>
    <row r="298" spans="2:6" ht="18" customHeight="1" x14ac:dyDescent="0.25">
      <c r="B298" s="13"/>
      <c r="E298" s="13"/>
    </row>
    <row r="299" spans="2:6" ht="18" customHeight="1" x14ac:dyDescent="0.25">
      <c r="B299" s="13"/>
      <c r="E299" s="13"/>
      <c r="F299" s="13"/>
    </row>
    <row r="300" spans="2:6" ht="18" customHeight="1" x14ac:dyDescent="0.25">
      <c r="B300" s="13"/>
      <c r="E300" s="13"/>
      <c r="F300" s="13"/>
    </row>
    <row r="301" spans="2:6" ht="18" customHeight="1" x14ac:dyDescent="0.25">
      <c r="B301" s="13"/>
      <c r="E301" s="13"/>
      <c r="F301" s="13"/>
    </row>
    <row r="302" spans="2:6" ht="18" customHeight="1" x14ac:dyDescent="0.25">
      <c r="B302" s="13"/>
      <c r="E302" s="13"/>
      <c r="F302" s="13"/>
    </row>
    <row r="303" spans="2:6" ht="18" customHeight="1" x14ac:dyDescent="0.25">
      <c r="B303" s="13"/>
      <c r="E303" s="13"/>
      <c r="F303" s="13"/>
    </row>
    <row r="304" spans="2:6" ht="18" customHeight="1" x14ac:dyDescent="0.25">
      <c r="B304" s="13"/>
      <c r="E304" s="13"/>
      <c r="F304" s="13"/>
    </row>
    <row r="305" spans="2:6" ht="18" customHeight="1" x14ac:dyDescent="0.25">
      <c r="B305" s="13"/>
      <c r="E305" s="13"/>
      <c r="F305" s="13"/>
    </row>
    <row r="306" spans="2:6" ht="18" customHeight="1" x14ac:dyDescent="0.25">
      <c r="B306" s="13"/>
      <c r="E306" s="13"/>
      <c r="F306" s="13"/>
    </row>
    <row r="307" spans="2:6" ht="18" customHeight="1" x14ac:dyDescent="0.25">
      <c r="B307" s="13"/>
      <c r="E307" s="13"/>
      <c r="F307" s="13"/>
    </row>
    <row r="308" spans="2:6" ht="18" customHeight="1" x14ac:dyDescent="0.25">
      <c r="B308" s="13"/>
      <c r="E308" s="13"/>
      <c r="F308" s="13"/>
    </row>
    <row r="309" spans="2:6" ht="18" customHeight="1" x14ac:dyDescent="0.25">
      <c r="B309" s="13"/>
      <c r="E309" s="13"/>
      <c r="F309" s="13"/>
    </row>
    <row r="310" spans="2:6" ht="18" customHeight="1" x14ac:dyDescent="0.25">
      <c r="B310" s="13"/>
      <c r="E310" s="13"/>
      <c r="F310" s="13"/>
    </row>
    <row r="311" spans="2:6" ht="18" customHeight="1" x14ac:dyDescent="0.25">
      <c r="B311" s="13"/>
      <c r="E311" s="13"/>
      <c r="F311" s="13"/>
    </row>
    <row r="312" spans="2:6" ht="18" customHeight="1" x14ac:dyDescent="0.25">
      <c r="B312" s="13"/>
      <c r="E312" s="13"/>
      <c r="F312" s="13"/>
    </row>
    <row r="313" spans="2:6" ht="18" customHeight="1" x14ac:dyDescent="0.25">
      <c r="B313" s="13"/>
      <c r="E313" s="13"/>
      <c r="F313" s="13"/>
    </row>
    <row r="314" spans="2:6" ht="18" customHeight="1" x14ac:dyDescent="0.25">
      <c r="B314" s="13"/>
      <c r="E314" s="13"/>
      <c r="F314" s="13"/>
    </row>
    <row r="315" spans="2:6" ht="18" customHeight="1" x14ac:dyDescent="0.25">
      <c r="B315" s="13"/>
      <c r="E315" s="13"/>
      <c r="F315" s="13"/>
    </row>
    <row r="316" spans="2:6" ht="18" customHeight="1" x14ac:dyDescent="0.25">
      <c r="B316" s="13"/>
      <c r="E316" s="13"/>
      <c r="F316" s="13"/>
    </row>
    <row r="317" spans="2:6" ht="18" customHeight="1" x14ac:dyDescent="0.25">
      <c r="B317" s="13"/>
      <c r="E317" s="13"/>
      <c r="F317" s="13"/>
    </row>
    <row r="318" spans="2:6" ht="18" customHeight="1" x14ac:dyDescent="0.25">
      <c r="B318" s="13"/>
      <c r="E318" s="13"/>
      <c r="F318" s="13"/>
    </row>
    <row r="319" spans="2:6" ht="18" customHeight="1" x14ac:dyDescent="0.25">
      <c r="B319" s="13"/>
      <c r="E319" s="13"/>
      <c r="F319" s="13"/>
    </row>
    <row r="320" spans="2:6" ht="18" customHeight="1" x14ac:dyDescent="0.25">
      <c r="B320" s="13"/>
      <c r="E320" s="13"/>
      <c r="F320" s="13"/>
    </row>
    <row r="321" spans="2:6" ht="18" customHeight="1" x14ac:dyDescent="0.25">
      <c r="B321" s="13"/>
      <c r="E321" s="13"/>
      <c r="F321" s="13"/>
    </row>
    <row r="322" spans="2:6" ht="18" customHeight="1" x14ac:dyDescent="0.25">
      <c r="B322" s="13"/>
      <c r="E322" s="13"/>
      <c r="F322" s="13"/>
    </row>
    <row r="323" spans="2:6" ht="18" customHeight="1" x14ac:dyDescent="0.25">
      <c r="B323" s="13"/>
      <c r="E323" s="13"/>
      <c r="F323" s="13"/>
    </row>
    <row r="324" spans="2:6" ht="18" customHeight="1" x14ac:dyDescent="0.25">
      <c r="B324" s="13"/>
      <c r="E324" s="13"/>
      <c r="F324" s="13"/>
    </row>
    <row r="325" spans="2:6" ht="18" customHeight="1" x14ac:dyDescent="0.25">
      <c r="B325" s="13"/>
      <c r="E325" s="13"/>
      <c r="F325" s="13"/>
    </row>
    <row r="326" spans="2:6" ht="18" customHeight="1" x14ac:dyDescent="0.25">
      <c r="B326" s="13"/>
      <c r="E326" s="13"/>
      <c r="F326" s="13"/>
    </row>
    <row r="327" spans="2:6" ht="18" customHeight="1" x14ac:dyDescent="0.25">
      <c r="B327" s="13"/>
      <c r="E327" s="13"/>
      <c r="F327" s="13"/>
    </row>
    <row r="328" spans="2:6" ht="18" customHeight="1" x14ac:dyDescent="0.25">
      <c r="B328" s="13"/>
      <c r="E328" s="13"/>
      <c r="F328" s="13"/>
    </row>
    <row r="329" spans="2:6" ht="18" customHeight="1" x14ac:dyDescent="0.25">
      <c r="B329" s="13"/>
      <c r="E329" s="13"/>
      <c r="F329" s="13"/>
    </row>
    <row r="330" spans="2:6" ht="18" customHeight="1" x14ac:dyDescent="0.25">
      <c r="B330" s="13"/>
      <c r="E330" s="13"/>
      <c r="F330" s="13"/>
    </row>
    <row r="331" spans="2:6" ht="18" customHeight="1" x14ac:dyDescent="0.25">
      <c r="B331" s="13"/>
      <c r="E331" s="13"/>
      <c r="F331" s="13"/>
    </row>
    <row r="332" spans="2:6" ht="18" customHeight="1" x14ac:dyDescent="0.25">
      <c r="B332" s="13"/>
      <c r="E332" s="13"/>
      <c r="F332" s="13"/>
    </row>
    <row r="333" spans="2:6" ht="18" customHeight="1" x14ac:dyDescent="0.25">
      <c r="B333" s="13"/>
      <c r="E333" s="13"/>
      <c r="F333" s="13"/>
    </row>
    <row r="334" spans="2:6" ht="18" customHeight="1" x14ac:dyDescent="0.25">
      <c r="B334" s="13"/>
      <c r="E334" s="13"/>
      <c r="F334" s="13"/>
    </row>
    <row r="335" spans="2:6" ht="18" customHeight="1" x14ac:dyDescent="0.25">
      <c r="B335" s="13"/>
      <c r="E335" s="13"/>
      <c r="F335" s="13"/>
    </row>
    <row r="336" spans="2:6" ht="18" customHeight="1" x14ac:dyDescent="0.25">
      <c r="B336" s="13"/>
      <c r="E336" s="13"/>
      <c r="F336" s="13"/>
    </row>
    <row r="337" spans="2:6" ht="18" customHeight="1" x14ac:dyDescent="0.25">
      <c r="B337" s="13"/>
      <c r="E337" s="13"/>
      <c r="F337" s="13"/>
    </row>
    <row r="338" spans="2:6" ht="18" customHeight="1" x14ac:dyDescent="0.25">
      <c r="B338" s="13"/>
      <c r="E338" s="13"/>
      <c r="F338" s="13"/>
    </row>
    <row r="339" spans="2:6" ht="18" customHeight="1" x14ac:dyDescent="0.25">
      <c r="B339" s="13"/>
      <c r="E339" s="13"/>
      <c r="F339" s="13"/>
    </row>
    <row r="340" spans="2:6" ht="18" customHeight="1" x14ac:dyDescent="0.25">
      <c r="B340" s="13"/>
      <c r="E340" s="13"/>
      <c r="F340" s="13"/>
    </row>
    <row r="341" spans="2:6" ht="18" customHeight="1" x14ac:dyDescent="0.25">
      <c r="B341" s="13"/>
      <c r="E341" s="13"/>
      <c r="F341" s="13"/>
    </row>
    <row r="342" spans="2:6" ht="18" customHeight="1" x14ac:dyDescent="0.25">
      <c r="B342" s="13"/>
      <c r="E342" s="13"/>
      <c r="F342" s="13"/>
    </row>
    <row r="343" spans="2:6" ht="18" customHeight="1" x14ac:dyDescent="0.25">
      <c r="B343" s="13"/>
      <c r="E343" s="13"/>
      <c r="F343" s="13"/>
    </row>
    <row r="344" spans="2:6" ht="18" customHeight="1" x14ac:dyDescent="0.25">
      <c r="B344" s="13"/>
      <c r="E344" s="13"/>
      <c r="F344" s="13"/>
    </row>
    <row r="345" spans="2:6" ht="18" customHeight="1" x14ac:dyDescent="0.25">
      <c r="B345" s="13"/>
      <c r="E345" s="13"/>
      <c r="F345" s="13"/>
    </row>
    <row r="346" spans="2:6" ht="18" customHeight="1" x14ac:dyDescent="0.25">
      <c r="B346" s="13"/>
      <c r="E346" s="13"/>
      <c r="F346" s="13"/>
    </row>
    <row r="347" spans="2:6" ht="18" customHeight="1" x14ac:dyDescent="0.25">
      <c r="B347" s="13"/>
      <c r="E347" s="13"/>
      <c r="F347" s="13"/>
    </row>
    <row r="348" spans="2:6" ht="18" customHeight="1" x14ac:dyDescent="0.25">
      <c r="B348" s="13"/>
      <c r="E348" s="13"/>
      <c r="F348" s="13"/>
    </row>
    <row r="349" spans="2:6" ht="18" customHeight="1" x14ac:dyDescent="0.25">
      <c r="B349" s="13"/>
      <c r="E349" s="13"/>
      <c r="F349" s="13"/>
    </row>
    <row r="350" spans="2:6" ht="18" customHeight="1" x14ac:dyDescent="0.25">
      <c r="B350" s="13"/>
      <c r="E350" s="13"/>
      <c r="F350" s="13"/>
    </row>
    <row r="351" spans="2:6" ht="18" customHeight="1" x14ac:dyDescent="0.25">
      <c r="B351" s="13"/>
      <c r="E351" s="13"/>
      <c r="F351" s="13"/>
    </row>
    <row r="352" spans="2:6" ht="18" customHeight="1" x14ac:dyDescent="0.25">
      <c r="B352" s="13"/>
      <c r="E352" s="13"/>
      <c r="F352" s="13"/>
    </row>
    <row r="353" spans="2:6" ht="18" customHeight="1" x14ac:dyDescent="0.25">
      <c r="B353" s="13"/>
      <c r="E353" s="13"/>
      <c r="F353" s="13"/>
    </row>
    <row r="354" spans="2:6" ht="18" customHeight="1" x14ac:dyDescent="0.25">
      <c r="B354" s="13"/>
      <c r="E354" s="13"/>
      <c r="F354" s="13"/>
    </row>
    <row r="355" spans="2:6" ht="18" customHeight="1" x14ac:dyDescent="0.25">
      <c r="B355" s="13"/>
      <c r="E355" s="13"/>
      <c r="F355" s="13"/>
    </row>
    <row r="356" spans="2:6" ht="18" customHeight="1" x14ac:dyDescent="0.25">
      <c r="B356" s="13"/>
      <c r="E356" s="13"/>
      <c r="F356" s="13"/>
    </row>
    <row r="357" spans="2:6" ht="18" customHeight="1" x14ac:dyDescent="0.25">
      <c r="B357" s="13"/>
      <c r="E357" s="13"/>
      <c r="F357" s="13"/>
    </row>
    <row r="358" spans="2:6" ht="18" customHeight="1" x14ac:dyDescent="0.25">
      <c r="B358" s="13"/>
      <c r="E358" s="13"/>
      <c r="F358" s="13"/>
    </row>
    <row r="359" spans="2:6" ht="18" customHeight="1" x14ac:dyDescent="0.25">
      <c r="B359" s="13"/>
      <c r="E359" s="13"/>
      <c r="F359" s="13"/>
    </row>
    <row r="360" spans="2:6" ht="18" customHeight="1" x14ac:dyDescent="0.25">
      <c r="B360" s="13"/>
      <c r="E360" s="13"/>
      <c r="F360" s="13"/>
    </row>
    <row r="361" spans="2:6" ht="18" customHeight="1" x14ac:dyDescent="0.25">
      <c r="B361" s="13"/>
      <c r="E361" s="13"/>
      <c r="F361" s="13"/>
    </row>
    <row r="362" spans="2:6" ht="18" customHeight="1" x14ac:dyDescent="0.25">
      <c r="B362" s="13"/>
      <c r="E362" s="13"/>
      <c r="F362" s="13"/>
    </row>
    <row r="363" spans="2:6" ht="18" customHeight="1" x14ac:dyDescent="0.25">
      <c r="B363" s="13"/>
      <c r="E363" s="13"/>
      <c r="F363" s="13"/>
    </row>
    <row r="364" spans="2:6" ht="18" customHeight="1" x14ac:dyDescent="0.25">
      <c r="B364" s="13"/>
      <c r="E364" s="13"/>
      <c r="F364" s="13"/>
    </row>
    <row r="365" spans="2:6" ht="18" customHeight="1" x14ac:dyDescent="0.25">
      <c r="B365" s="13"/>
      <c r="E365" s="13"/>
      <c r="F365" s="13"/>
    </row>
    <row r="366" spans="2:6" ht="18" customHeight="1" x14ac:dyDescent="0.25">
      <c r="B366" s="13"/>
      <c r="E366" s="13"/>
      <c r="F366" s="13"/>
    </row>
    <row r="367" spans="2:6" ht="18" customHeight="1" x14ac:dyDescent="0.25">
      <c r="B367" s="13"/>
      <c r="E367" s="13"/>
      <c r="F367" s="13"/>
    </row>
    <row r="368" spans="2:6" ht="18" customHeight="1" x14ac:dyDescent="0.25">
      <c r="B368" s="13"/>
      <c r="E368" s="13"/>
      <c r="F368" s="13"/>
    </row>
    <row r="369" spans="2:6" ht="18" customHeight="1" x14ac:dyDescent="0.25">
      <c r="B369" s="13"/>
      <c r="E369" s="13"/>
      <c r="F369" s="13"/>
    </row>
    <row r="370" spans="2:6" ht="18" customHeight="1" x14ac:dyDescent="0.25">
      <c r="B370" s="13"/>
      <c r="E370" s="13"/>
      <c r="F370" s="13"/>
    </row>
    <row r="371" spans="2:6" ht="18" customHeight="1" x14ac:dyDescent="0.25">
      <c r="B371" s="13"/>
      <c r="E371" s="13"/>
      <c r="F371" s="13"/>
    </row>
    <row r="372" spans="2:6" ht="18" customHeight="1" x14ac:dyDescent="0.25">
      <c r="B372" s="13"/>
      <c r="E372" s="13"/>
      <c r="F372" s="13"/>
    </row>
    <row r="373" spans="2:6" ht="18" customHeight="1" x14ac:dyDescent="0.25">
      <c r="B373" s="13"/>
      <c r="E373" s="13"/>
      <c r="F373" s="13"/>
    </row>
    <row r="374" spans="2:6" ht="18" customHeight="1" x14ac:dyDescent="0.25">
      <c r="B374" s="13"/>
      <c r="E374" s="13"/>
      <c r="F374" s="13"/>
    </row>
    <row r="375" spans="2:6" ht="18" customHeight="1" x14ac:dyDescent="0.25">
      <c r="B375" s="13"/>
      <c r="E375" s="13"/>
      <c r="F375" s="13"/>
    </row>
    <row r="376" spans="2:6" ht="18" customHeight="1" x14ac:dyDescent="0.25">
      <c r="B376" s="13"/>
      <c r="E376" s="13"/>
      <c r="F376" s="13"/>
    </row>
    <row r="377" spans="2:6" ht="18" customHeight="1" x14ac:dyDescent="0.25">
      <c r="B377" s="13"/>
      <c r="E377" s="13"/>
      <c r="F377" s="13"/>
    </row>
    <row r="378" spans="2:6" ht="18" customHeight="1" x14ac:dyDescent="0.25">
      <c r="B378" s="13"/>
      <c r="E378" s="13"/>
      <c r="F378" s="13"/>
    </row>
    <row r="379" spans="2:6" ht="18" customHeight="1" x14ac:dyDescent="0.25">
      <c r="B379" s="13"/>
      <c r="E379" s="13"/>
      <c r="F379" s="13"/>
    </row>
    <row r="380" spans="2:6" ht="18" customHeight="1" x14ac:dyDescent="0.25">
      <c r="B380" s="13"/>
      <c r="E380" s="13"/>
      <c r="F380" s="13"/>
    </row>
    <row r="381" spans="2:6" ht="18" customHeight="1" x14ac:dyDescent="0.25">
      <c r="B381" s="13"/>
      <c r="E381" s="13"/>
      <c r="F381" s="13"/>
    </row>
    <row r="382" spans="2:6" ht="18" customHeight="1" x14ac:dyDescent="0.25">
      <c r="B382" s="13"/>
      <c r="E382" s="13"/>
      <c r="F382" s="13"/>
    </row>
    <row r="383" spans="2:6" ht="18" customHeight="1" x14ac:dyDescent="0.25">
      <c r="B383" s="13"/>
      <c r="E383" s="13"/>
      <c r="F383" s="13"/>
    </row>
    <row r="384" spans="2:6" ht="18" customHeight="1" x14ac:dyDescent="0.25">
      <c r="B384" s="13"/>
      <c r="E384" s="13"/>
      <c r="F384" s="13"/>
    </row>
    <row r="385" spans="2:6" ht="18" customHeight="1" x14ac:dyDescent="0.25">
      <c r="B385" s="13"/>
      <c r="E385" s="13"/>
      <c r="F385" s="13"/>
    </row>
    <row r="386" spans="2:6" ht="18" customHeight="1" x14ac:dyDescent="0.25">
      <c r="B386" s="13"/>
      <c r="E386" s="13"/>
      <c r="F386" s="13"/>
    </row>
    <row r="387" spans="2:6" ht="18" customHeight="1" x14ac:dyDescent="0.25">
      <c r="B387" s="13"/>
      <c r="E387" s="13"/>
      <c r="F387" s="13"/>
    </row>
    <row r="388" spans="2:6" ht="18" customHeight="1" x14ac:dyDescent="0.25">
      <c r="B388" s="13"/>
      <c r="E388" s="13"/>
      <c r="F388" s="13"/>
    </row>
    <row r="389" spans="2:6" ht="18" customHeight="1" x14ac:dyDescent="0.25">
      <c r="B389" s="13"/>
      <c r="E389" s="13"/>
      <c r="F389" s="13"/>
    </row>
    <row r="390" spans="2:6" ht="18" customHeight="1" x14ac:dyDescent="0.25">
      <c r="B390" s="13"/>
      <c r="E390" s="13"/>
      <c r="F390" s="13"/>
    </row>
    <row r="391" spans="2:6" ht="18" customHeight="1" x14ac:dyDescent="0.25">
      <c r="B391" s="13"/>
      <c r="E391" s="13"/>
      <c r="F391" s="13"/>
    </row>
    <row r="392" spans="2:6" ht="18" customHeight="1" x14ac:dyDescent="0.25">
      <c r="B392" s="13"/>
      <c r="E392" s="13"/>
      <c r="F392" s="13"/>
    </row>
    <row r="393" spans="2:6" ht="18" customHeight="1" x14ac:dyDescent="0.25">
      <c r="B393" s="13"/>
      <c r="E393" s="13"/>
      <c r="F393" s="13"/>
    </row>
    <row r="394" spans="2:6" ht="18" customHeight="1" x14ac:dyDescent="0.25">
      <c r="B394" s="13"/>
      <c r="E394" s="13"/>
      <c r="F394" s="13"/>
    </row>
    <row r="395" spans="2:6" ht="18" customHeight="1" x14ac:dyDescent="0.25">
      <c r="B395" s="13"/>
      <c r="E395" s="13"/>
      <c r="F395" s="13"/>
    </row>
    <row r="396" spans="2:6" ht="18" customHeight="1" x14ac:dyDescent="0.25">
      <c r="B396" s="13"/>
      <c r="E396" s="13"/>
      <c r="F396" s="13"/>
    </row>
    <row r="397" spans="2:6" ht="18" customHeight="1" x14ac:dyDescent="0.25">
      <c r="B397" s="13"/>
      <c r="E397" s="13"/>
      <c r="F397" s="13"/>
    </row>
    <row r="398" spans="2:6" ht="18" customHeight="1" x14ac:dyDescent="0.25">
      <c r="B398" s="13"/>
      <c r="E398" s="13"/>
      <c r="F398" s="13"/>
    </row>
    <row r="399" spans="2:6" ht="18" customHeight="1" x14ac:dyDescent="0.25">
      <c r="B399" s="13"/>
      <c r="E399" s="13"/>
      <c r="F399" s="13"/>
    </row>
    <row r="400" spans="2:6" ht="18" customHeight="1" x14ac:dyDescent="0.25">
      <c r="B400" s="13"/>
      <c r="E400" s="13"/>
      <c r="F400" s="13"/>
    </row>
    <row r="401" spans="2:6" ht="18" customHeight="1" x14ac:dyDescent="0.25">
      <c r="B401" s="13"/>
      <c r="E401" s="13"/>
      <c r="F401" s="13"/>
    </row>
    <row r="402" spans="2:6" ht="18" customHeight="1" x14ac:dyDescent="0.25">
      <c r="B402" s="13"/>
      <c r="E402" s="13"/>
      <c r="F402" s="13"/>
    </row>
    <row r="403" spans="2:6" ht="18" customHeight="1" x14ac:dyDescent="0.25">
      <c r="B403" s="13"/>
      <c r="E403" s="13"/>
      <c r="F403" s="13"/>
    </row>
    <row r="404" spans="2:6" ht="18" customHeight="1" x14ac:dyDescent="0.25">
      <c r="B404" s="13"/>
      <c r="E404" s="13"/>
      <c r="F404" s="13"/>
    </row>
    <row r="405" spans="2:6" ht="18" customHeight="1" x14ac:dyDescent="0.25">
      <c r="B405" s="13"/>
      <c r="E405" s="13"/>
      <c r="F405" s="13"/>
    </row>
    <row r="406" spans="2:6" ht="18" customHeight="1" x14ac:dyDescent="0.25">
      <c r="B406" s="13"/>
      <c r="E406" s="13"/>
      <c r="F406" s="13"/>
    </row>
    <row r="407" spans="2:6" ht="18" customHeight="1" x14ac:dyDescent="0.25">
      <c r="B407" s="13"/>
      <c r="E407" s="13"/>
      <c r="F407" s="13"/>
    </row>
    <row r="408" spans="2:6" ht="18" customHeight="1" x14ac:dyDescent="0.25">
      <c r="B408" s="13"/>
      <c r="E408" s="13"/>
      <c r="F408" s="13"/>
    </row>
    <row r="409" spans="2:6" ht="18" customHeight="1" x14ac:dyDescent="0.25">
      <c r="B409" s="13"/>
      <c r="E409" s="13"/>
      <c r="F409" s="13"/>
    </row>
    <row r="410" spans="2:6" ht="18" customHeight="1" x14ac:dyDescent="0.25">
      <c r="B410" s="13"/>
      <c r="E410" s="13"/>
      <c r="F410" s="13"/>
    </row>
    <row r="411" spans="2:6" ht="18" customHeight="1" x14ac:dyDescent="0.25">
      <c r="B411" s="13"/>
      <c r="E411" s="13"/>
      <c r="F411" s="13"/>
    </row>
    <row r="412" spans="2:6" ht="18" customHeight="1" x14ac:dyDescent="0.25">
      <c r="B412" s="13"/>
      <c r="E412" s="13"/>
      <c r="F412" s="13"/>
    </row>
    <row r="413" spans="2:6" ht="18" customHeight="1" x14ac:dyDescent="0.25">
      <c r="B413" s="13"/>
      <c r="E413" s="13"/>
      <c r="F413" s="13"/>
    </row>
    <row r="414" spans="2:6" ht="18" customHeight="1" x14ac:dyDescent="0.25">
      <c r="B414" s="13"/>
      <c r="E414" s="13"/>
      <c r="F414" s="13"/>
    </row>
    <row r="415" spans="2:6" ht="18" customHeight="1" x14ac:dyDescent="0.25">
      <c r="B415" s="13"/>
      <c r="E415" s="13"/>
      <c r="F415" s="13"/>
    </row>
    <row r="416" spans="2:6" ht="18" customHeight="1" x14ac:dyDescent="0.25">
      <c r="B416" s="13"/>
      <c r="E416" s="13"/>
      <c r="F416" s="13"/>
    </row>
    <row r="417" spans="2:6" ht="18" customHeight="1" x14ac:dyDescent="0.25">
      <c r="B417" s="13"/>
      <c r="E417" s="13"/>
      <c r="F417" s="13"/>
    </row>
    <row r="418" spans="2:6" ht="18" customHeight="1" x14ac:dyDescent="0.25">
      <c r="B418" s="13"/>
      <c r="E418" s="13"/>
      <c r="F418" s="13"/>
    </row>
    <row r="419" spans="2:6" ht="18" customHeight="1" x14ac:dyDescent="0.25">
      <c r="B419" s="13"/>
      <c r="E419" s="13"/>
      <c r="F419" s="13"/>
    </row>
    <row r="420" spans="2:6" ht="18" customHeight="1" x14ac:dyDescent="0.25">
      <c r="B420" s="13"/>
      <c r="E420" s="13"/>
      <c r="F420" s="13"/>
    </row>
    <row r="421" spans="2:6" ht="18" customHeight="1" x14ac:dyDescent="0.25">
      <c r="B421" s="13"/>
      <c r="E421" s="13"/>
      <c r="F421" s="13"/>
    </row>
    <row r="422" spans="2:6" ht="18" customHeight="1" x14ac:dyDescent="0.25">
      <c r="B422" s="13"/>
      <c r="E422" s="13"/>
      <c r="F422" s="13"/>
    </row>
    <row r="423" spans="2:6" ht="18" customHeight="1" x14ac:dyDescent="0.25">
      <c r="B423" s="13"/>
      <c r="E423" s="13"/>
      <c r="F423" s="13"/>
    </row>
    <row r="424" spans="2:6" ht="18" customHeight="1" x14ac:dyDescent="0.25">
      <c r="B424" s="13"/>
      <c r="E424" s="13"/>
      <c r="F424" s="13"/>
    </row>
    <row r="425" spans="2:6" ht="18" customHeight="1" x14ac:dyDescent="0.25">
      <c r="B425" s="13"/>
      <c r="E425" s="13"/>
      <c r="F425" s="13"/>
    </row>
    <row r="426" spans="2:6" ht="18" customHeight="1" x14ac:dyDescent="0.25">
      <c r="B426" s="13"/>
      <c r="E426" s="13"/>
      <c r="F426" s="13"/>
    </row>
    <row r="427" spans="2:6" ht="18" customHeight="1" x14ac:dyDescent="0.25">
      <c r="B427" s="13"/>
      <c r="E427" s="13"/>
      <c r="F427" s="13"/>
    </row>
    <row r="428" spans="2:6" ht="18" customHeight="1" x14ac:dyDescent="0.25">
      <c r="B428" s="13"/>
      <c r="E428" s="13"/>
      <c r="F428" s="13"/>
    </row>
    <row r="429" spans="2:6" ht="18" customHeight="1" x14ac:dyDescent="0.25">
      <c r="B429" s="13"/>
      <c r="E429" s="13"/>
      <c r="F429" s="13"/>
    </row>
    <row r="430" spans="2:6" ht="18" customHeight="1" x14ac:dyDescent="0.25">
      <c r="B430" s="13"/>
      <c r="E430" s="13"/>
      <c r="F430" s="13"/>
    </row>
    <row r="431" spans="2:6" ht="18" customHeight="1" x14ac:dyDescent="0.25">
      <c r="B431" s="13"/>
      <c r="E431" s="13"/>
      <c r="F431" s="13"/>
    </row>
    <row r="432" spans="2:6" ht="18" customHeight="1" x14ac:dyDescent="0.25">
      <c r="B432" s="13"/>
      <c r="E432" s="13"/>
      <c r="F432" s="13"/>
    </row>
    <row r="433" spans="2:6" ht="18" customHeight="1" x14ac:dyDescent="0.25">
      <c r="B433" s="13"/>
      <c r="E433" s="13"/>
      <c r="F433" s="13"/>
    </row>
    <row r="434" spans="2:6" ht="18" customHeight="1" x14ac:dyDescent="0.25">
      <c r="B434" s="13"/>
      <c r="E434" s="13"/>
      <c r="F434" s="13"/>
    </row>
    <row r="435" spans="2:6" ht="18" customHeight="1" x14ac:dyDescent="0.25">
      <c r="B435" s="13"/>
      <c r="E435" s="13"/>
      <c r="F435" s="13"/>
    </row>
    <row r="436" spans="2:6" ht="18" customHeight="1" x14ac:dyDescent="0.25">
      <c r="B436" s="13"/>
      <c r="E436" s="13"/>
      <c r="F436" s="13"/>
    </row>
    <row r="437" spans="2:6" ht="18" customHeight="1" x14ac:dyDescent="0.25">
      <c r="B437" s="13"/>
      <c r="E437" s="13"/>
      <c r="F437" s="13"/>
    </row>
    <row r="438" spans="2:6" ht="18" customHeight="1" x14ac:dyDescent="0.25">
      <c r="B438" s="13"/>
      <c r="E438" s="13"/>
      <c r="F438" s="13"/>
    </row>
    <row r="439" spans="2:6" ht="18" customHeight="1" x14ac:dyDescent="0.25">
      <c r="B439" s="13"/>
      <c r="E439" s="13"/>
      <c r="F439" s="13"/>
    </row>
    <row r="440" spans="2:6" ht="18" customHeight="1" x14ac:dyDescent="0.25">
      <c r="B440" s="13"/>
      <c r="E440" s="13"/>
      <c r="F440" s="13"/>
    </row>
    <row r="441" spans="2:6" ht="18" customHeight="1" x14ac:dyDescent="0.25">
      <c r="B441" s="13"/>
      <c r="E441" s="13"/>
      <c r="F441" s="13"/>
    </row>
    <row r="442" spans="2:6" ht="18" customHeight="1" x14ac:dyDescent="0.25">
      <c r="B442" s="13"/>
      <c r="E442" s="13"/>
      <c r="F442" s="13"/>
    </row>
    <row r="443" spans="2:6" ht="18" customHeight="1" x14ac:dyDescent="0.25">
      <c r="B443" s="13"/>
      <c r="E443" s="13"/>
      <c r="F443" s="13"/>
    </row>
    <row r="444" spans="2:6" ht="18" customHeight="1" x14ac:dyDescent="0.25">
      <c r="B444" s="13"/>
      <c r="E444" s="13"/>
      <c r="F444" s="13"/>
    </row>
    <row r="445" spans="2:6" ht="18" customHeight="1" x14ac:dyDescent="0.25">
      <c r="B445" s="13"/>
      <c r="E445" s="13"/>
      <c r="F445" s="13"/>
    </row>
    <row r="446" spans="2:6" ht="18" customHeight="1" x14ac:dyDescent="0.25">
      <c r="B446" s="13"/>
      <c r="E446" s="13"/>
      <c r="F446" s="13"/>
    </row>
    <row r="447" spans="2:6" ht="18" customHeight="1" x14ac:dyDescent="0.25">
      <c r="B447" s="13"/>
      <c r="E447" s="13"/>
      <c r="F447" s="13"/>
    </row>
    <row r="448" spans="2:6" ht="18" customHeight="1" x14ac:dyDescent="0.25">
      <c r="B448" s="13"/>
      <c r="E448" s="13"/>
      <c r="F448" s="13"/>
    </row>
    <row r="449" spans="2:6" ht="18" customHeight="1" x14ac:dyDescent="0.25">
      <c r="B449" s="13"/>
      <c r="E449" s="13"/>
      <c r="F449" s="13"/>
    </row>
    <row r="450" spans="2:6" ht="18" customHeight="1" x14ac:dyDescent="0.25">
      <c r="B450" s="13"/>
      <c r="E450" s="13"/>
      <c r="F450" s="13"/>
    </row>
    <row r="451" spans="2:6" ht="18" customHeight="1" x14ac:dyDescent="0.25">
      <c r="B451" s="13"/>
      <c r="E451" s="13"/>
      <c r="F451" s="13"/>
    </row>
    <row r="452" spans="2:6" ht="18" customHeight="1" x14ac:dyDescent="0.25">
      <c r="B452" s="13"/>
      <c r="E452" s="13"/>
      <c r="F452" s="13"/>
    </row>
    <row r="453" spans="2:6" ht="18" customHeight="1" x14ac:dyDescent="0.25">
      <c r="B453" s="13"/>
      <c r="E453" s="13"/>
      <c r="F453" s="13"/>
    </row>
    <row r="454" spans="2:6" ht="18" customHeight="1" x14ac:dyDescent="0.25">
      <c r="B454" s="13"/>
      <c r="E454" s="13"/>
      <c r="F454" s="13"/>
    </row>
    <row r="455" spans="2:6" ht="18" customHeight="1" x14ac:dyDescent="0.25">
      <c r="B455" s="13"/>
      <c r="E455" s="13"/>
      <c r="F455" s="13"/>
    </row>
    <row r="456" spans="2:6" ht="18" customHeight="1" x14ac:dyDescent="0.25">
      <c r="B456" s="13"/>
      <c r="E456" s="13"/>
      <c r="F456" s="13"/>
    </row>
    <row r="457" spans="2:6" ht="18" customHeight="1" x14ac:dyDescent="0.25">
      <c r="B457" s="13"/>
      <c r="E457" s="13"/>
      <c r="F457" s="13"/>
    </row>
    <row r="458" spans="2:6" ht="18" customHeight="1" x14ac:dyDescent="0.25">
      <c r="B458" s="13"/>
      <c r="E458" s="13"/>
      <c r="F458" s="13"/>
    </row>
    <row r="459" spans="2:6" ht="18" customHeight="1" x14ac:dyDescent="0.25">
      <c r="B459" s="13"/>
      <c r="E459" s="13"/>
      <c r="F459" s="13"/>
    </row>
    <row r="460" spans="2:6" ht="18" customHeight="1" x14ac:dyDescent="0.25">
      <c r="B460" s="13"/>
      <c r="E460" s="13"/>
      <c r="F460" s="13"/>
    </row>
    <row r="461" spans="2:6" ht="18" customHeight="1" x14ac:dyDescent="0.25">
      <c r="B461" s="13"/>
      <c r="E461" s="13"/>
      <c r="F461" s="13"/>
    </row>
    <row r="462" spans="2:6" ht="18" customHeight="1" x14ac:dyDescent="0.25">
      <c r="B462" s="13"/>
      <c r="E462" s="13"/>
      <c r="F462" s="13"/>
    </row>
    <row r="463" spans="2:6" ht="18" customHeight="1" x14ac:dyDescent="0.25">
      <c r="B463" s="13"/>
      <c r="E463" s="13"/>
      <c r="F463" s="13"/>
    </row>
    <row r="464" spans="2:6" ht="18" customHeight="1" x14ac:dyDescent="0.25">
      <c r="B464" s="13"/>
      <c r="E464" s="13"/>
      <c r="F464" s="13"/>
    </row>
    <row r="465" spans="2:6" ht="18" customHeight="1" x14ac:dyDescent="0.25">
      <c r="B465" s="13"/>
      <c r="E465" s="13"/>
      <c r="F465" s="13"/>
    </row>
    <row r="466" spans="2:6" ht="18" customHeight="1" x14ac:dyDescent="0.25">
      <c r="B466" s="13"/>
      <c r="E466" s="13"/>
      <c r="F466" s="13"/>
    </row>
    <row r="467" spans="2:6" ht="18" customHeight="1" x14ac:dyDescent="0.25">
      <c r="B467" s="13"/>
      <c r="E467" s="13"/>
      <c r="F467" s="13"/>
    </row>
    <row r="468" spans="2:6" ht="18" customHeight="1" x14ac:dyDescent="0.25">
      <c r="B468" s="13"/>
      <c r="E468" s="13"/>
      <c r="F468" s="13"/>
    </row>
    <row r="469" spans="2:6" ht="18" customHeight="1" x14ac:dyDescent="0.25">
      <c r="B469" s="13"/>
      <c r="E469" s="13"/>
      <c r="F469" s="13"/>
    </row>
    <row r="470" spans="2:6" ht="18" customHeight="1" x14ac:dyDescent="0.25">
      <c r="B470" s="13"/>
      <c r="E470" s="13"/>
      <c r="F470" s="13"/>
    </row>
    <row r="471" spans="2:6" ht="18" customHeight="1" x14ac:dyDescent="0.25">
      <c r="B471" s="13"/>
      <c r="E471" s="13"/>
      <c r="F471" s="13"/>
    </row>
    <row r="472" spans="2:6" ht="18" customHeight="1" x14ac:dyDescent="0.25">
      <c r="B472" s="13"/>
      <c r="E472" s="13"/>
      <c r="F472" s="13"/>
    </row>
    <row r="473" spans="2:6" ht="18" customHeight="1" x14ac:dyDescent="0.25">
      <c r="B473" s="13"/>
      <c r="E473" s="13"/>
      <c r="F473" s="13"/>
    </row>
    <row r="474" spans="2:6" ht="18" customHeight="1" x14ac:dyDescent="0.25">
      <c r="B474" s="13"/>
      <c r="E474" s="13"/>
      <c r="F474" s="13"/>
    </row>
    <row r="475" spans="2:6" ht="18" customHeight="1" x14ac:dyDescent="0.25">
      <c r="B475" s="13"/>
      <c r="E475" s="13"/>
      <c r="F475" s="13"/>
    </row>
    <row r="476" spans="2:6" ht="18" customHeight="1" x14ac:dyDescent="0.25">
      <c r="B476" s="13"/>
      <c r="E476" s="13"/>
      <c r="F476" s="13"/>
    </row>
    <row r="477" spans="2:6" ht="18" customHeight="1" x14ac:dyDescent="0.25">
      <c r="B477" s="13"/>
      <c r="E477" s="13"/>
      <c r="F477" s="13"/>
    </row>
    <row r="478" spans="2:6" ht="18" customHeight="1" x14ac:dyDescent="0.25">
      <c r="B478" s="13"/>
      <c r="E478" s="13"/>
      <c r="F478" s="13"/>
    </row>
    <row r="479" spans="2:6" ht="18" customHeight="1" x14ac:dyDescent="0.25">
      <c r="B479" s="13"/>
      <c r="E479" s="13"/>
      <c r="F479" s="13"/>
    </row>
    <row r="480" spans="2:6" ht="18" customHeight="1" x14ac:dyDescent="0.25">
      <c r="B480" s="13"/>
      <c r="E480" s="13"/>
      <c r="F480" s="13"/>
    </row>
    <row r="481" spans="2:6" ht="18" customHeight="1" x14ac:dyDescent="0.25">
      <c r="B481" s="13"/>
      <c r="E481" s="13"/>
      <c r="F481" s="13"/>
    </row>
    <row r="482" spans="2:6" ht="18" customHeight="1" x14ac:dyDescent="0.25">
      <c r="B482" s="13"/>
      <c r="E482" s="13"/>
      <c r="F482" s="13"/>
    </row>
    <row r="483" spans="2:6" ht="18" customHeight="1" x14ac:dyDescent="0.25">
      <c r="B483" s="13"/>
      <c r="E483" s="13"/>
      <c r="F483" s="13"/>
    </row>
    <row r="484" spans="2:6" ht="18" customHeight="1" x14ac:dyDescent="0.25">
      <c r="B484" s="13"/>
      <c r="E484" s="13"/>
      <c r="F484" s="13"/>
    </row>
    <row r="485" spans="2:6" ht="18" customHeight="1" x14ac:dyDescent="0.25">
      <c r="B485" s="13"/>
      <c r="E485" s="13"/>
      <c r="F485" s="13"/>
    </row>
    <row r="486" spans="2:6" ht="18" customHeight="1" x14ac:dyDescent="0.25">
      <c r="B486" s="13"/>
      <c r="E486" s="13"/>
      <c r="F486" s="13"/>
    </row>
    <row r="487" spans="2:6" ht="18" customHeight="1" x14ac:dyDescent="0.25">
      <c r="B487" s="13"/>
      <c r="E487" s="13"/>
      <c r="F487" s="13"/>
    </row>
    <row r="488" spans="2:6" ht="18" customHeight="1" x14ac:dyDescent="0.25">
      <c r="B488" s="13"/>
      <c r="E488" s="13"/>
      <c r="F488" s="13"/>
    </row>
    <row r="489" spans="2:6" ht="18" customHeight="1" x14ac:dyDescent="0.25">
      <c r="B489" s="13"/>
      <c r="E489" s="13"/>
      <c r="F489" s="13"/>
    </row>
    <row r="490" spans="2:6" ht="18" customHeight="1" x14ac:dyDescent="0.25">
      <c r="B490" s="13"/>
      <c r="E490" s="13"/>
      <c r="F490" s="13"/>
    </row>
    <row r="491" spans="2:6" ht="18" customHeight="1" x14ac:dyDescent="0.25">
      <c r="B491" s="13"/>
      <c r="E491" s="13"/>
      <c r="F491" s="13"/>
    </row>
    <row r="492" spans="2:6" ht="18" customHeight="1" x14ac:dyDescent="0.25">
      <c r="B492" s="13"/>
      <c r="E492" s="13"/>
      <c r="F492" s="13"/>
    </row>
    <row r="493" spans="2:6" ht="18" customHeight="1" x14ac:dyDescent="0.25">
      <c r="B493" s="13"/>
      <c r="E493" s="13"/>
      <c r="F493" s="13"/>
    </row>
    <row r="494" spans="2:6" ht="18" customHeight="1" x14ac:dyDescent="0.25">
      <c r="B494" s="13"/>
      <c r="E494" s="13"/>
      <c r="F494" s="13"/>
    </row>
    <row r="495" spans="2:6" ht="18" customHeight="1" x14ac:dyDescent="0.25">
      <c r="B495" s="13"/>
      <c r="E495" s="13"/>
      <c r="F495" s="13"/>
    </row>
    <row r="496" spans="2:6" ht="18" customHeight="1" x14ac:dyDescent="0.25">
      <c r="B496" s="13"/>
      <c r="E496" s="13"/>
      <c r="F496" s="13"/>
    </row>
    <row r="497" spans="2:6" ht="18" customHeight="1" x14ac:dyDescent="0.25">
      <c r="B497" s="13"/>
      <c r="E497" s="13"/>
      <c r="F497" s="13"/>
    </row>
    <row r="498" spans="2:6" ht="18" customHeight="1" x14ac:dyDescent="0.25">
      <c r="B498" s="13"/>
      <c r="E498" s="13"/>
      <c r="F498" s="13"/>
    </row>
    <row r="499" spans="2:6" ht="18" customHeight="1" x14ac:dyDescent="0.25">
      <c r="B499" s="13"/>
      <c r="E499" s="13"/>
      <c r="F499" s="13"/>
    </row>
    <row r="500" spans="2:6" ht="18" customHeight="1" x14ac:dyDescent="0.25">
      <c r="B500" s="13"/>
      <c r="E500" s="13"/>
      <c r="F500" s="13"/>
    </row>
    <row r="501" spans="2:6" ht="18" customHeight="1" x14ac:dyDescent="0.25">
      <c r="B501" s="13"/>
      <c r="E501" s="13"/>
      <c r="F501" s="13"/>
    </row>
    <row r="502" spans="2:6" ht="18" customHeight="1" x14ac:dyDescent="0.25">
      <c r="B502" s="13"/>
      <c r="E502" s="13"/>
      <c r="F502" s="13"/>
    </row>
    <row r="503" spans="2:6" ht="18" customHeight="1" x14ac:dyDescent="0.25">
      <c r="B503" s="13"/>
      <c r="E503" s="13"/>
      <c r="F503" s="13"/>
    </row>
    <row r="504" spans="2:6" ht="18" customHeight="1" x14ac:dyDescent="0.25">
      <c r="B504" s="13"/>
      <c r="E504" s="13"/>
      <c r="F504" s="13"/>
    </row>
    <row r="505" spans="2:6" ht="18" customHeight="1" x14ac:dyDescent="0.25">
      <c r="B505" s="13"/>
      <c r="E505" s="13"/>
      <c r="F505" s="13"/>
    </row>
    <row r="506" spans="2:6" ht="18" customHeight="1" x14ac:dyDescent="0.25">
      <c r="B506" s="13"/>
      <c r="E506" s="13"/>
      <c r="F506" s="13"/>
    </row>
    <row r="507" spans="2:6" ht="18" customHeight="1" x14ac:dyDescent="0.25">
      <c r="B507" s="13"/>
      <c r="E507" s="13"/>
      <c r="F507" s="13"/>
    </row>
    <row r="508" spans="2:6" ht="18" customHeight="1" x14ac:dyDescent="0.25">
      <c r="B508" s="13"/>
      <c r="E508" s="13"/>
      <c r="F508" s="13"/>
    </row>
    <row r="509" spans="2:6" ht="18" customHeight="1" x14ac:dyDescent="0.25">
      <c r="B509" s="13"/>
      <c r="E509" s="13"/>
      <c r="F509" s="13"/>
    </row>
    <row r="510" spans="2:6" ht="18" customHeight="1" x14ac:dyDescent="0.25">
      <c r="B510" s="13"/>
      <c r="E510" s="13"/>
      <c r="F510" s="13"/>
    </row>
    <row r="511" spans="2:6" ht="18" customHeight="1" x14ac:dyDescent="0.25">
      <c r="B511" s="13"/>
      <c r="E511" s="13"/>
      <c r="F511" s="13"/>
    </row>
    <row r="512" spans="2:6" ht="18" customHeight="1" x14ac:dyDescent="0.25">
      <c r="B512" s="13"/>
      <c r="E512" s="13"/>
      <c r="F512" s="13"/>
    </row>
    <row r="513" spans="2:6" ht="18" customHeight="1" x14ac:dyDescent="0.25">
      <c r="B513" s="13"/>
      <c r="E513" s="13"/>
      <c r="F513" s="13"/>
    </row>
    <row r="514" spans="2:6" ht="18" customHeight="1" x14ac:dyDescent="0.25">
      <c r="B514" s="13"/>
      <c r="E514" s="13"/>
      <c r="F514" s="13"/>
    </row>
    <row r="515" spans="2:6" ht="18" customHeight="1" x14ac:dyDescent="0.25">
      <c r="B515" s="13"/>
      <c r="E515" s="13"/>
      <c r="F515" s="13"/>
    </row>
    <row r="516" spans="2:6" ht="18" customHeight="1" x14ac:dyDescent="0.25">
      <c r="B516" s="13"/>
      <c r="E516" s="13"/>
      <c r="F516" s="13"/>
    </row>
    <row r="517" spans="2:6" ht="18" customHeight="1" x14ac:dyDescent="0.25">
      <c r="B517" s="13"/>
      <c r="E517" s="13"/>
      <c r="F517" s="13"/>
    </row>
    <row r="518" spans="2:6" ht="18" customHeight="1" x14ac:dyDescent="0.25">
      <c r="B518" s="13"/>
      <c r="E518" s="13"/>
      <c r="F518" s="13"/>
    </row>
    <row r="519" spans="2:6" ht="18" customHeight="1" x14ac:dyDescent="0.25">
      <c r="B519" s="13"/>
      <c r="E519" s="13"/>
      <c r="F519" s="13"/>
    </row>
    <row r="520" spans="2:6" ht="18" customHeight="1" x14ac:dyDescent="0.25">
      <c r="B520" s="13"/>
      <c r="E520" s="13"/>
      <c r="F520" s="13"/>
    </row>
    <row r="521" spans="2:6" ht="18" customHeight="1" x14ac:dyDescent="0.25">
      <c r="B521" s="13"/>
      <c r="E521" s="13"/>
      <c r="F521" s="13"/>
    </row>
    <row r="522" spans="2:6" ht="18" customHeight="1" x14ac:dyDescent="0.25">
      <c r="B522" s="13"/>
      <c r="E522" s="13"/>
      <c r="F522" s="13"/>
    </row>
    <row r="523" spans="2:6" ht="18" customHeight="1" x14ac:dyDescent="0.25">
      <c r="B523" s="13"/>
      <c r="E523" s="13"/>
      <c r="F523" s="13"/>
    </row>
    <row r="524" spans="2:6" ht="18" customHeight="1" x14ac:dyDescent="0.25">
      <c r="B524" s="13"/>
      <c r="E524" s="13"/>
      <c r="F524" s="13"/>
    </row>
    <row r="525" spans="2:6" ht="18" customHeight="1" x14ac:dyDescent="0.25">
      <c r="B525" s="13"/>
      <c r="E525" s="13"/>
      <c r="F525" s="13"/>
    </row>
    <row r="526" spans="2:6" ht="18" customHeight="1" x14ac:dyDescent="0.25">
      <c r="B526" s="13"/>
      <c r="E526" s="13"/>
      <c r="F526" s="13"/>
    </row>
    <row r="527" spans="2:6" ht="18" customHeight="1" x14ac:dyDescent="0.25">
      <c r="B527" s="13"/>
      <c r="E527" s="13"/>
      <c r="F527" s="13"/>
    </row>
    <row r="528" spans="2:6" ht="18" customHeight="1" x14ac:dyDescent="0.25">
      <c r="B528" s="13"/>
      <c r="E528" s="13"/>
      <c r="F528" s="13"/>
    </row>
    <row r="529" spans="2:6" ht="18" customHeight="1" x14ac:dyDescent="0.25">
      <c r="B529" s="13"/>
      <c r="E529" s="13"/>
      <c r="F529" s="13"/>
    </row>
    <row r="530" spans="2:6" ht="18" customHeight="1" x14ac:dyDescent="0.25">
      <c r="B530" s="13"/>
      <c r="E530" s="13"/>
      <c r="F530" s="13"/>
    </row>
    <row r="531" spans="2:6" ht="18" customHeight="1" x14ac:dyDescent="0.25">
      <c r="B531" s="13"/>
      <c r="E531" s="13"/>
      <c r="F531" s="13"/>
    </row>
    <row r="532" spans="2:6" ht="18" customHeight="1" x14ac:dyDescent="0.25">
      <c r="B532" s="13"/>
      <c r="E532" s="13"/>
      <c r="F532" s="13"/>
    </row>
    <row r="533" spans="2:6" ht="18" customHeight="1" x14ac:dyDescent="0.25">
      <c r="B533" s="13"/>
      <c r="E533" s="13"/>
      <c r="F533" s="13"/>
    </row>
    <row r="534" spans="2:6" ht="18" customHeight="1" x14ac:dyDescent="0.25">
      <c r="B534" s="13"/>
      <c r="E534" s="13"/>
      <c r="F534" s="13"/>
    </row>
    <row r="535" spans="2:6" ht="18" customHeight="1" x14ac:dyDescent="0.25">
      <c r="B535" s="13"/>
      <c r="E535" s="13"/>
      <c r="F535" s="13"/>
    </row>
    <row r="536" spans="2:6" ht="18" customHeight="1" x14ac:dyDescent="0.25">
      <c r="B536" s="13"/>
      <c r="E536" s="13"/>
      <c r="F536" s="13"/>
    </row>
    <row r="537" spans="2:6" ht="18" customHeight="1" x14ac:dyDescent="0.25">
      <c r="B537" s="13"/>
      <c r="E537" s="13"/>
      <c r="F537" s="13"/>
    </row>
    <row r="538" spans="2:6" ht="18" customHeight="1" x14ac:dyDescent="0.25">
      <c r="B538" s="13"/>
      <c r="E538" s="13"/>
      <c r="F538" s="13"/>
    </row>
    <row r="539" spans="2:6" ht="18" customHeight="1" x14ac:dyDescent="0.25">
      <c r="B539" s="13"/>
      <c r="E539" s="13"/>
      <c r="F539" s="13"/>
    </row>
    <row r="540" spans="2:6" ht="18" customHeight="1" x14ac:dyDescent="0.25">
      <c r="B540" s="13"/>
      <c r="E540" s="13"/>
      <c r="F540" s="13"/>
    </row>
    <row r="541" spans="2:6" ht="18" customHeight="1" x14ac:dyDescent="0.25">
      <c r="B541" s="13"/>
      <c r="E541" s="13"/>
      <c r="F541" s="13"/>
    </row>
    <row r="542" spans="2:6" ht="18" customHeight="1" x14ac:dyDescent="0.25">
      <c r="B542" s="13"/>
      <c r="E542" s="13"/>
      <c r="F542" s="13"/>
    </row>
    <row r="543" spans="2:6" ht="18" customHeight="1" x14ac:dyDescent="0.25">
      <c r="B543" s="13"/>
      <c r="E543" s="13"/>
      <c r="F543" s="13"/>
    </row>
    <row r="544" spans="2:6" ht="18" customHeight="1" x14ac:dyDescent="0.25">
      <c r="B544" s="13"/>
      <c r="E544" s="13"/>
      <c r="F544" s="13"/>
    </row>
    <row r="545" spans="2:6" ht="18" customHeight="1" x14ac:dyDescent="0.25">
      <c r="B545" s="13"/>
      <c r="E545" s="13"/>
      <c r="F545" s="13"/>
    </row>
    <row r="546" spans="2:6" ht="18" customHeight="1" x14ac:dyDescent="0.25">
      <c r="B546" s="13"/>
      <c r="E546" s="13"/>
      <c r="F546" s="13"/>
    </row>
    <row r="547" spans="2:6" ht="18" customHeight="1" x14ac:dyDescent="0.25">
      <c r="B547" s="13"/>
      <c r="E547" s="13"/>
      <c r="F547" s="13"/>
    </row>
    <row r="548" spans="2:6" ht="18" customHeight="1" x14ac:dyDescent="0.25">
      <c r="B548" s="13"/>
      <c r="E548" s="13"/>
      <c r="F548" s="13"/>
    </row>
    <row r="549" spans="2:6" ht="18" customHeight="1" x14ac:dyDescent="0.25">
      <c r="B549" s="13"/>
      <c r="E549" s="13"/>
      <c r="F549" s="13"/>
    </row>
    <row r="550" spans="2:6" ht="18" customHeight="1" x14ac:dyDescent="0.25">
      <c r="B550" s="13"/>
      <c r="E550" s="13"/>
      <c r="F550" s="13"/>
    </row>
    <row r="551" spans="2:6" ht="18" customHeight="1" x14ac:dyDescent="0.25">
      <c r="B551" s="13"/>
      <c r="E551" s="13"/>
      <c r="F551" s="13"/>
    </row>
    <row r="552" spans="2:6" ht="18" customHeight="1" x14ac:dyDescent="0.25">
      <c r="B552" s="13"/>
      <c r="E552" s="13"/>
      <c r="F552" s="13"/>
    </row>
    <row r="553" spans="2:6" ht="18" customHeight="1" x14ac:dyDescent="0.25">
      <c r="B553" s="13"/>
      <c r="E553" s="13"/>
      <c r="F553" s="13"/>
    </row>
    <row r="554" spans="2:6" ht="18" customHeight="1" x14ac:dyDescent="0.25">
      <c r="B554" s="13"/>
      <c r="E554" s="13"/>
      <c r="F554" s="13"/>
    </row>
    <row r="555" spans="2:6" ht="18" customHeight="1" x14ac:dyDescent="0.25">
      <c r="B555" s="13"/>
      <c r="E555" s="13"/>
      <c r="F555" s="13"/>
    </row>
    <row r="556" spans="2:6" ht="18" customHeight="1" x14ac:dyDescent="0.25">
      <c r="B556" s="13"/>
      <c r="E556" s="13"/>
      <c r="F556" s="13"/>
    </row>
    <row r="557" spans="2:6" ht="18" customHeight="1" x14ac:dyDescent="0.25">
      <c r="B557" s="13"/>
      <c r="E557" s="13"/>
      <c r="F557" s="13"/>
    </row>
    <row r="558" spans="2:6" ht="18" customHeight="1" x14ac:dyDescent="0.25">
      <c r="B558" s="13"/>
      <c r="E558" s="13"/>
      <c r="F558" s="13"/>
    </row>
    <row r="559" spans="2:6" ht="18" customHeight="1" x14ac:dyDescent="0.25">
      <c r="B559" s="13"/>
      <c r="E559" s="13"/>
      <c r="F559" s="13"/>
    </row>
    <row r="560" spans="2:6" ht="18" customHeight="1" x14ac:dyDescent="0.25">
      <c r="B560" s="13"/>
      <c r="E560" s="13"/>
      <c r="F560" s="13"/>
    </row>
    <row r="561" spans="2:6" ht="18" customHeight="1" x14ac:dyDescent="0.25">
      <c r="B561" s="13"/>
      <c r="E561" s="13"/>
      <c r="F561" s="13"/>
    </row>
    <row r="562" spans="2:6" ht="18" customHeight="1" x14ac:dyDescent="0.25">
      <c r="B562" s="13"/>
      <c r="E562" s="13"/>
      <c r="F562" s="13"/>
    </row>
    <row r="563" spans="2:6" ht="18" customHeight="1" x14ac:dyDescent="0.25">
      <c r="B563" s="13"/>
      <c r="E563" s="13"/>
      <c r="F563" s="13"/>
    </row>
    <row r="564" spans="2:6" ht="18" customHeight="1" x14ac:dyDescent="0.25">
      <c r="B564" s="13"/>
      <c r="E564" s="13"/>
      <c r="F564" s="13"/>
    </row>
    <row r="565" spans="2:6" ht="18" customHeight="1" x14ac:dyDescent="0.25">
      <c r="B565" s="13"/>
      <c r="E565" s="13"/>
      <c r="F565" s="13"/>
    </row>
    <row r="566" spans="2:6" ht="18" customHeight="1" x14ac:dyDescent="0.25">
      <c r="B566" s="13"/>
      <c r="E566" s="13"/>
      <c r="F566" s="13"/>
    </row>
    <row r="567" spans="2:6" ht="18" customHeight="1" x14ac:dyDescent="0.25">
      <c r="B567" s="13"/>
      <c r="E567" s="13"/>
      <c r="F567" s="13"/>
    </row>
    <row r="568" spans="2:6" ht="18" customHeight="1" x14ac:dyDescent="0.25">
      <c r="B568" s="13"/>
      <c r="E568" s="13"/>
      <c r="F568" s="13"/>
    </row>
    <row r="569" spans="2:6" ht="18" customHeight="1" x14ac:dyDescent="0.25">
      <c r="B569" s="13"/>
      <c r="E569" s="13"/>
      <c r="F569" s="13"/>
    </row>
    <row r="570" spans="2:6" ht="18" customHeight="1" x14ac:dyDescent="0.25">
      <c r="B570" s="13"/>
      <c r="E570" s="13"/>
      <c r="F570" s="13"/>
    </row>
    <row r="571" spans="2:6" ht="18" customHeight="1" x14ac:dyDescent="0.25">
      <c r="B571" s="13"/>
      <c r="E571" s="13"/>
      <c r="F571" s="13"/>
    </row>
    <row r="572" spans="2:6" ht="18" customHeight="1" x14ac:dyDescent="0.25">
      <c r="B572" s="13"/>
      <c r="E572" s="13"/>
      <c r="F572" s="13"/>
    </row>
    <row r="573" spans="2:6" ht="18" customHeight="1" x14ac:dyDescent="0.25">
      <c r="B573" s="13"/>
      <c r="E573" s="13"/>
      <c r="F573" s="13"/>
    </row>
    <row r="574" spans="2:6" ht="18" customHeight="1" x14ac:dyDescent="0.25">
      <c r="B574" s="13"/>
      <c r="E574" s="13"/>
      <c r="F574" s="13"/>
    </row>
    <row r="575" spans="2:6" ht="18" customHeight="1" x14ac:dyDescent="0.25">
      <c r="B575" s="13"/>
      <c r="E575" s="13"/>
      <c r="F575" s="13"/>
    </row>
    <row r="576" spans="2:6" ht="18" customHeight="1" x14ac:dyDescent="0.25">
      <c r="B576" s="13"/>
      <c r="E576" s="13"/>
      <c r="F576" s="13"/>
    </row>
    <row r="577" spans="2:6" ht="18" customHeight="1" x14ac:dyDescent="0.25">
      <c r="B577" s="13"/>
      <c r="E577" s="13"/>
      <c r="F577" s="13"/>
    </row>
    <row r="578" spans="2:6" ht="18" customHeight="1" x14ac:dyDescent="0.25">
      <c r="B578" s="13"/>
      <c r="E578" s="13"/>
      <c r="F578" s="13"/>
    </row>
    <row r="579" spans="2:6" ht="18" customHeight="1" x14ac:dyDescent="0.25">
      <c r="B579" s="13"/>
      <c r="E579" s="13"/>
      <c r="F579" s="13"/>
    </row>
    <row r="580" spans="2:6" ht="18" customHeight="1" x14ac:dyDescent="0.25">
      <c r="B580" s="13"/>
      <c r="E580" s="13"/>
      <c r="F580" s="13"/>
    </row>
    <row r="581" spans="2:6" ht="18" customHeight="1" x14ac:dyDescent="0.25">
      <c r="B581" s="13"/>
      <c r="E581" s="13"/>
      <c r="F581" s="13"/>
    </row>
    <row r="582" spans="2:6" ht="18" customHeight="1" x14ac:dyDescent="0.25">
      <c r="B582" s="13"/>
      <c r="E582" s="13"/>
      <c r="F582" s="13"/>
    </row>
    <row r="583" spans="2:6" ht="18" customHeight="1" x14ac:dyDescent="0.25">
      <c r="B583" s="13"/>
      <c r="E583" s="13"/>
      <c r="F583" s="13"/>
    </row>
    <row r="584" spans="2:6" ht="18" customHeight="1" x14ac:dyDescent="0.25">
      <c r="B584" s="13"/>
      <c r="E584" s="13"/>
      <c r="F584" s="13"/>
    </row>
    <row r="585" spans="2:6" ht="18" customHeight="1" x14ac:dyDescent="0.25">
      <c r="B585" s="13"/>
      <c r="E585" s="13"/>
      <c r="F585" s="13"/>
    </row>
    <row r="586" spans="2:6" ht="18" customHeight="1" x14ac:dyDescent="0.25">
      <c r="B586" s="13"/>
      <c r="E586" s="13"/>
      <c r="F586" s="13"/>
    </row>
    <row r="587" spans="2:6" ht="18" customHeight="1" x14ac:dyDescent="0.25">
      <c r="B587" s="13"/>
      <c r="E587" s="13"/>
      <c r="F587" s="13"/>
    </row>
    <row r="588" spans="2:6" ht="18" customHeight="1" x14ac:dyDescent="0.25">
      <c r="B588" s="13"/>
      <c r="E588" s="13"/>
      <c r="F588" s="13"/>
    </row>
    <row r="589" spans="2:6" ht="18" customHeight="1" x14ac:dyDescent="0.25">
      <c r="B589" s="13"/>
      <c r="E589" s="13"/>
      <c r="F589" s="13"/>
    </row>
    <row r="590" spans="2:6" ht="18" customHeight="1" x14ac:dyDescent="0.25">
      <c r="B590" s="13"/>
      <c r="E590" s="13"/>
      <c r="F590" s="13"/>
    </row>
    <row r="591" spans="2:6" ht="18" customHeight="1" x14ac:dyDescent="0.25">
      <c r="B591" s="13"/>
      <c r="E591" s="13"/>
      <c r="F591" s="13"/>
    </row>
    <row r="592" spans="2:6" ht="18" customHeight="1" x14ac:dyDescent="0.25">
      <c r="B592" s="13"/>
      <c r="E592" s="13"/>
      <c r="F592" s="13"/>
    </row>
    <row r="593" spans="2:6" ht="18" customHeight="1" x14ac:dyDescent="0.25">
      <c r="B593" s="13"/>
      <c r="E593" s="13"/>
      <c r="F593" s="13"/>
    </row>
    <row r="594" spans="2:6" ht="18" customHeight="1" x14ac:dyDescent="0.25">
      <c r="B594" s="13"/>
      <c r="E594" s="13"/>
      <c r="F594" s="13"/>
    </row>
    <row r="595" spans="2:6" ht="18" customHeight="1" x14ac:dyDescent="0.25">
      <c r="B595" s="13"/>
      <c r="E595" s="13"/>
      <c r="F595" s="13"/>
    </row>
    <row r="596" spans="2:6" ht="18" customHeight="1" x14ac:dyDescent="0.25">
      <c r="B596" s="13"/>
      <c r="E596" s="13"/>
      <c r="F596" s="13"/>
    </row>
    <row r="597" spans="2:6" ht="18" customHeight="1" x14ac:dyDescent="0.25">
      <c r="B597" s="13"/>
      <c r="E597" s="13"/>
      <c r="F597" s="13"/>
    </row>
    <row r="598" spans="2:6" ht="18" customHeight="1" x14ac:dyDescent="0.25">
      <c r="B598" s="13"/>
      <c r="E598" s="13"/>
      <c r="F598" s="13"/>
    </row>
    <row r="599" spans="2:6" ht="18" customHeight="1" x14ac:dyDescent="0.25">
      <c r="B599" s="13"/>
      <c r="E599" s="13"/>
      <c r="F599" s="13"/>
    </row>
    <row r="600" spans="2:6" ht="18" customHeight="1" x14ac:dyDescent="0.25">
      <c r="B600" s="13"/>
      <c r="E600" s="13"/>
      <c r="F600" s="13"/>
    </row>
    <row r="601" spans="2:6" ht="18" customHeight="1" x14ac:dyDescent="0.25">
      <c r="B601" s="13"/>
      <c r="E601" s="13"/>
      <c r="F601" s="13"/>
    </row>
    <row r="602" spans="2:6" ht="18" customHeight="1" x14ac:dyDescent="0.25">
      <c r="B602" s="13"/>
      <c r="E602" s="13"/>
      <c r="F602" s="13"/>
    </row>
    <row r="603" spans="2:6" ht="18" customHeight="1" x14ac:dyDescent="0.25">
      <c r="B603" s="13"/>
      <c r="E603" s="13"/>
      <c r="F603" s="13"/>
    </row>
    <row r="604" spans="2:6" ht="18" customHeight="1" x14ac:dyDescent="0.25">
      <c r="B604" s="13"/>
      <c r="E604" s="13"/>
      <c r="F604" s="13"/>
    </row>
    <row r="605" spans="2:6" ht="18" customHeight="1" x14ac:dyDescent="0.25">
      <c r="B605" s="13"/>
      <c r="E605" s="13"/>
      <c r="F605" s="13"/>
    </row>
    <row r="606" spans="2:6" ht="18" customHeight="1" x14ac:dyDescent="0.25">
      <c r="B606" s="13"/>
      <c r="E606" s="13"/>
      <c r="F606" s="13"/>
    </row>
    <row r="607" spans="2:6" ht="18" customHeight="1" x14ac:dyDescent="0.25">
      <c r="B607" s="13"/>
      <c r="E607" s="13"/>
      <c r="F607" s="13"/>
    </row>
    <row r="608" spans="2:6" ht="18" customHeight="1" x14ac:dyDescent="0.25">
      <c r="B608" s="13"/>
      <c r="E608" s="13"/>
      <c r="F608" s="13"/>
    </row>
    <row r="609" spans="2:6" ht="18" customHeight="1" x14ac:dyDescent="0.25">
      <c r="B609" s="13"/>
      <c r="E609" s="13"/>
      <c r="F609" s="13"/>
    </row>
    <row r="610" spans="2:6" ht="18" customHeight="1" x14ac:dyDescent="0.25">
      <c r="B610" s="13"/>
      <c r="E610" s="13"/>
      <c r="F610" s="13"/>
    </row>
    <row r="611" spans="2:6" ht="18" customHeight="1" x14ac:dyDescent="0.25">
      <c r="B611" s="13"/>
      <c r="E611" s="13"/>
      <c r="F611" s="13"/>
    </row>
    <row r="612" spans="2:6" ht="18" customHeight="1" x14ac:dyDescent="0.25">
      <c r="B612" s="13"/>
      <c r="E612" s="13"/>
      <c r="F612" s="13"/>
    </row>
    <row r="613" spans="2:6" ht="18" customHeight="1" x14ac:dyDescent="0.25">
      <c r="B613" s="13"/>
      <c r="E613" s="13"/>
      <c r="F613" s="13"/>
    </row>
    <row r="614" spans="2:6" ht="18" customHeight="1" x14ac:dyDescent="0.25">
      <c r="B614" s="13"/>
      <c r="E614" s="13"/>
      <c r="F614" s="13"/>
    </row>
    <row r="615" spans="2:6" ht="18" customHeight="1" x14ac:dyDescent="0.25">
      <c r="B615" s="13"/>
      <c r="E615" s="13"/>
      <c r="F615" s="13"/>
    </row>
    <row r="616" spans="2:6" ht="18" customHeight="1" x14ac:dyDescent="0.25">
      <c r="B616" s="13"/>
      <c r="E616" s="13"/>
      <c r="F616" s="13"/>
    </row>
    <row r="617" spans="2:6" ht="18" customHeight="1" x14ac:dyDescent="0.25">
      <c r="B617" s="13"/>
      <c r="E617" s="13"/>
      <c r="F617" s="13"/>
    </row>
    <row r="618" spans="2:6" ht="18" customHeight="1" x14ac:dyDescent="0.25">
      <c r="B618" s="13"/>
      <c r="E618" s="13"/>
      <c r="F618" s="13"/>
    </row>
    <row r="619" spans="2:6" ht="18" customHeight="1" x14ac:dyDescent="0.25">
      <c r="B619" s="13"/>
      <c r="E619" s="13"/>
      <c r="F619" s="13"/>
    </row>
    <row r="620" spans="2:6" ht="18" customHeight="1" x14ac:dyDescent="0.25">
      <c r="B620" s="13"/>
      <c r="E620" s="13"/>
      <c r="F620" s="13"/>
    </row>
    <row r="621" spans="2:6" ht="18" customHeight="1" x14ac:dyDescent="0.25">
      <c r="B621" s="13"/>
      <c r="E621" s="13"/>
      <c r="F621" s="13"/>
    </row>
    <row r="622" spans="2:6" ht="18" customHeight="1" x14ac:dyDescent="0.25">
      <c r="B622" s="13"/>
      <c r="E622" s="13"/>
      <c r="F622" s="13"/>
    </row>
    <row r="623" spans="2:6" ht="18" customHeight="1" x14ac:dyDescent="0.25">
      <c r="B623" s="13"/>
      <c r="E623" s="13"/>
      <c r="F623" s="13"/>
    </row>
    <row r="624" spans="2:6" ht="18" customHeight="1" x14ac:dyDescent="0.25">
      <c r="B624" s="13"/>
      <c r="E624" s="13"/>
      <c r="F624" s="13"/>
    </row>
    <row r="625" spans="2:6" ht="18" customHeight="1" x14ac:dyDescent="0.25">
      <c r="B625" s="13"/>
      <c r="E625" s="13"/>
      <c r="F625" s="13"/>
    </row>
    <row r="626" spans="2:6" ht="18" customHeight="1" x14ac:dyDescent="0.25">
      <c r="B626" s="13"/>
      <c r="E626" s="13"/>
      <c r="F626" s="13"/>
    </row>
    <row r="627" spans="2:6" ht="18" customHeight="1" x14ac:dyDescent="0.25">
      <c r="B627" s="13"/>
      <c r="E627" s="13"/>
      <c r="F627" s="13"/>
    </row>
    <row r="628" spans="2:6" ht="18" customHeight="1" x14ac:dyDescent="0.25">
      <c r="B628" s="13"/>
      <c r="E628" s="13"/>
      <c r="F628" s="13"/>
    </row>
    <row r="629" spans="2:6" ht="18" customHeight="1" x14ac:dyDescent="0.25">
      <c r="B629" s="13"/>
      <c r="E629" s="13"/>
      <c r="F629" s="13"/>
    </row>
    <row r="630" spans="2:6" ht="18" customHeight="1" x14ac:dyDescent="0.25">
      <c r="B630" s="13"/>
      <c r="E630" s="13"/>
      <c r="F630" s="13"/>
    </row>
    <row r="631" spans="2:6" ht="18" customHeight="1" x14ac:dyDescent="0.25">
      <c r="B631" s="13"/>
      <c r="E631" s="13"/>
      <c r="F631" s="13"/>
    </row>
    <row r="632" spans="2:6" ht="18" customHeight="1" x14ac:dyDescent="0.25">
      <c r="B632" s="13"/>
      <c r="E632" s="13"/>
      <c r="F632" s="13"/>
    </row>
    <row r="633" spans="2:6" ht="18" customHeight="1" x14ac:dyDescent="0.25">
      <c r="B633" s="13"/>
      <c r="E633" s="13"/>
      <c r="F633" s="13"/>
    </row>
    <row r="634" spans="2:6" ht="18" customHeight="1" x14ac:dyDescent="0.25">
      <c r="B634" s="13"/>
      <c r="E634" s="13"/>
      <c r="F634" s="13"/>
    </row>
    <row r="635" spans="2:6" ht="18" customHeight="1" x14ac:dyDescent="0.25">
      <c r="B635" s="13"/>
      <c r="E635" s="13"/>
      <c r="F635" s="13"/>
    </row>
    <row r="636" spans="2:6" ht="18" customHeight="1" x14ac:dyDescent="0.25">
      <c r="B636" s="13"/>
      <c r="E636" s="13"/>
      <c r="F636" s="13"/>
    </row>
    <row r="637" spans="2:6" ht="18" customHeight="1" x14ac:dyDescent="0.25">
      <c r="B637" s="13"/>
      <c r="E637" s="13"/>
      <c r="F637" s="13"/>
    </row>
    <row r="638" spans="2:6" ht="18" customHeight="1" x14ac:dyDescent="0.25">
      <c r="B638" s="13"/>
      <c r="E638" s="13"/>
      <c r="F638" s="13"/>
    </row>
    <row r="639" spans="2:6" ht="18" customHeight="1" x14ac:dyDescent="0.25">
      <c r="B639" s="13"/>
      <c r="E639" s="13"/>
      <c r="F639" s="13"/>
    </row>
    <row r="640" spans="2:6" ht="18" customHeight="1" x14ac:dyDescent="0.25">
      <c r="B640" s="13"/>
      <c r="E640" s="13"/>
      <c r="F640" s="13"/>
    </row>
    <row r="641" spans="2:6" ht="18" customHeight="1" x14ac:dyDescent="0.25">
      <c r="B641" s="13"/>
      <c r="E641" s="13"/>
      <c r="F641" s="13"/>
    </row>
    <row r="642" spans="2:6" ht="18" customHeight="1" x14ac:dyDescent="0.25">
      <c r="B642" s="13"/>
      <c r="E642" s="13"/>
      <c r="F642" s="13"/>
    </row>
    <row r="643" spans="2:6" ht="18" customHeight="1" x14ac:dyDescent="0.25">
      <c r="B643" s="13"/>
      <c r="E643" s="13"/>
      <c r="F643" s="13"/>
    </row>
    <row r="644" spans="2:6" ht="18" customHeight="1" x14ac:dyDescent="0.25">
      <c r="B644" s="13"/>
      <c r="E644" s="13"/>
      <c r="F644" s="13"/>
    </row>
    <row r="645" spans="2:6" ht="18" customHeight="1" x14ac:dyDescent="0.25">
      <c r="B645" s="13"/>
      <c r="E645" s="13"/>
      <c r="F645" s="13"/>
    </row>
    <row r="646" spans="2:6" ht="18" customHeight="1" x14ac:dyDescent="0.25">
      <c r="B646" s="13"/>
      <c r="E646" s="13"/>
      <c r="F646" s="13"/>
    </row>
    <row r="647" spans="2:6" ht="18" customHeight="1" x14ac:dyDescent="0.25">
      <c r="B647" s="13"/>
      <c r="E647" s="13"/>
      <c r="F647" s="13"/>
    </row>
    <row r="648" spans="2:6" ht="18" customHeight="1" x14ac:dyDescent="0.25">
      <c r="B648" s="13"/>
      <c r="E648" s="13"/>
      <c r="F648" s="13"/>
    </row>
    <row r="649" spans="2:6" ht="18" customHeight="1" x14ac:dyDescent="0.25">
      <c r="B649" s="13"/>
      <c r="E649" s="13"/>
      <c r="F649" s="13"/>
    </row>
    <row r="650" spans="2:6" ht="18" customHeight="1" x14ac:dyDescent="0.25">
      <c r="B650" s="13"/>
      <c r="E650" s="13"/>
      <c r="F650" s="13"/>
    </row>
    <row r="651" spans="2:6" ht="18" customHeight="1" x14ac:dyDescent="0.25">
      <c r="B651" s="13"/>
      <c r="E651" s="13"/>
      <c r="F651" s="13"/>
    </row>
    <row r="652" spans="2:6" ht="18" customHeight="1" x14ac:dyDescent="0.25">
      <c r="B652" s="13"/>
      <c r="E652" s="13"/>
      <c r="F652" s="13"/>
    </row>
    <row r="653" spans="2:6" ht="18" customHeight="1" x14ac:dyDescent="0.25">
      <c r="B653" s="13"/>
      <c r="E653" s="13"/>
      <c r="F653" s="13"/>
    </row>
    <row r="654" spans="2:6" ht="18" customHeight="1" x14ac:dyDescent="0.25">
      <c r="B654" s="13"/>
      <c r="E654" s="13"/>
      <c r="F654" s="13"/>
    </row>
    <row r="655" spans="2:6" ht="18" customHeight="1" x14ac:dyDescent="0.25">
      <c r="B655" s="13"/>
      <c r="E655" s="13"/>
      <c r="F655" s="13"/>
    </row>
    <row r="656" spans="2:6" ht="18" customHeight="1" x14ac:dyDescent="0.25">
      <c r="B656" s="13"/>
      <c r="E656" s="13"/>
      <c r="F656" s="13"/>
    </row>
    <row r="657" spans="2:6" ht="18" customHeight="1" x14ac:dyDescent="0.25">
      <c r="B657" s="13"/>
      <c r="E657" s="13"/>
      <c r="F657" s="13"/>
    </row>
    <row r="658" spans="2:6" ht="18" customHeight="1" x14ac:dyDescent="0.25">
      <c r="B658" s="13"/>
      <c r="E658" s="13"/>
      <c r="F658" s="13"/>
    </row>
    <row r="659" spans="2:6" ht="18" customHeight="1" x14ac:dyDescent="0.25">
      <c r="B659" s="13"/>
      <c r="E659" s="13"/>
      <c r="F659" s="13"/>
    </row>
    <row r="660" spans="2:6" ht="18" customHeight="1" x14ac:dyDescent="0.25">
      <c r="B660" s="13"/>
      <c r="E660" s="13"/>
      <c r="F660" s="13"/>
    </row>
    <row r="661" spans="2:6" ht="18" customHeight="1" x14ac:dyDescent="0.25">
      <c r="B661" s="13"/>
      <c r="E661" s="13"/>
      <c r="F661" s="13"/>
    </row>
    <row r="662" spans="2:6" ht="18" customHeight="1" x14ac:dyDescent="0.25">
      <c r="B662" s="13"/>
      <c r="E662" s="13"/>
      <c r="F662" s="13"/>
    </row>
    <row r="663" spans="2:6" ht="18" customHeight="1" x14ac:dyDescent="0.25">
      <c r="B663" s="13"/>
      <c r="E663" s="13"/>
      <c r="F663" s="13"/>
    </row>
    <row r="664" spans="2:6" ht="18" customHeight="1" x14ac:dyDescent="0.25">
      <c r="B664" s="13"/>
      <c r="E664" s="13"/>
      <c r="F664" s="13"/>
    </row>
    <row r="665" spans="2:6" ht="18" customHeight="1" x14ac:dyDescent="0.25">
      <c r="B665" s="13"/>
      <c r="E665" s="13"/>
      <c r="F665" s="13"/>
    </row>
    <row r="666" spans="2:6" ht="18" customHeight="1" x14ac:dyDescent="0.25">
      <c r="B666" s="13"/>
      <c r="E666" s="13"/>
      <c r="F666" s="13"/>
    </row>
    <row r="667" spans="2:6" ht="18" customHeight="1" x14ac:dyDescent="0.25">
      <c r="B667" s="13"/>
      <c r="E667" s="13"/>
      <c r="F667" s="13"/>
    </row>
    <row r="668" spans="2:6" ht="18" customHeight="1" x14ac:dyDescent="0.25">
      <c r="B668" s="13"/>
      <c r="E668" s="13"/>
      <c r="F668" s="13"/>
    </row>
    <row r="669" spans="2:6" ht="18" customHeight="1" x14ac:dyDescent="0.25">
      <c r="B669" s="13"/>
      <c r="E669" s="13"/>
      <c r="F669" s="13"/>
    </row>
    <row r="670" spans="2:6" ht="18" customHeight="1" x14ac:dyDescent="0.25">
      <c r="B670" s="13"/>
      <c r="E670" s="13"/>
      <c r="F670" s="13"/>
    </row>
    <row r="671" spans="2:6" ht="18" customHeight="1" x14ac:dyDescent="0.25">
      <c r="B671" s="13"/>
      <c r="E671" s="13"/>
      <c r="F671" s="13"/>
    </row>
    <row r="672" spans="2:6" ht="18" customHeight="1" x14ac:dyDescent="0.25">
      <c r="B672" s="13"/>
      <c r="E672" s="13"/>
      <c r="F672" s="13"/>
    </row>
    <row r="673" spans="2:6" ht="18" customHeight="1" x14ac:dyDescent="0.25">
      <c r="B673" s="13"/>
      <c r="E673" s="13"/>
      <c r="F673" s="13"/>
    </row>
    <row r="674" spans="2:6" ht="18" customHeight="1" x14ac:dyDescent="0.25">
      <c r="B674" s="13"/>
      <c r="E674" s="13"/>
      <c r="F674" s="13"/>
    </row>
    <row r="675" spans="2:6" ht="18" customHeight="1" x14ac:dyDescent="0.25">
      <c r="B675" s="13"/>
      <c r="E675" s="13"/>
      <c r="F675" s="13"/>
    </row>
    <row r="676" spans="2:6" ht="18" customHeight="1" x14ac:dyDescent="0.25">
      <c r="B676" s="13"/>
      <c r="E676" s="13"/>
      <c r="F676" s="13"/>
    </row>
    <row r="677" spans="2:6" ht="18" customHeight="1" x14ac:dyDescent="0.25">
      <c r="B677" s="13"/>
      <c r="E677" s="13"/>
      <c r="F677" s="13"/>
    </row>
    <row r="678" spans="2:6" ht="18" customHeight="1" x14ac:dyDescent="0.25">
      <c r="B678" s="13"/>
      <c r="E678" s="13"/>
      <c r="F678" s="13"/>
    </row>
    <row r="679" spans="2:6" ht="18" customHeight="1" x14ac:dyDescent="0.25">
      <c r="B679" s="13"/>
      <c r="E679" s="13"/>
      <c r="F679" s="13"/>
    </row>
    <row r="680" spans="2:6" ht="18" customHeight="1" x14ac:dyDescent="0.25">
      <c r="B680" s="13"/>
      <c r="E680" s="13"/>
      <c r="F680" s="13"/>
    </row>
    <row r="681" spans="2:6" ht="18" customHeight="1" x14ac:dyDescent="0.25">
      <c r="B681" s="13"/>
      <c r="E681" s="13"/>
      <c r="F681" s="13"/>
    </row>
    <row r="682" spans="2:6" ht="18" customHeight="1" x14ac:dyDescent="0.25">
      <c r="B682" s="13"/>
      <c r="E682" s="13"/>
      <c r="F682" s="13"/>
    </row>
    <row r="683" spans="2:6" ht="18" customHeight="1" x14ac:dyDescent="0.25">
      <c r="B683" s="13"/>
      <c r="E683" s="13"/>
      <c r="F683" s="13"/>
    </row>
    <row r="684" spans="2:6" ht="18" customHeight="1" x14ac:dyDescent="0.25">
      <c r="B684" s="13"/>
      <c r="E684" s="13"/>
      <c r="F684" s="13"/>
    </row>
    <row r="685" spans="2:6" ht="18" customHeight="1" x14ac:dyDescent="0.25">
      <c r="B685" s="13"/>
      <c r="E685" s="13"/>
      <c r="F685" s="13"/>
    </row>
    <row r="686" spans="2:6" ht="18" customHeight="1" x14ac:dyDescent="0.25">
      <c r="B686" s="13"/>
      <c r="E686" s="13"/>
      <c r="F686" s="13"/>
    </row>
    <row r="687" spans="2:6" ht="18" customHeight="1" x14ac:dyDescent="0.25">
      <c r="B687" s="13"/>
      <c r="E687" s="13"/>
      <c r="F687" s="13"/>
    </row>
    <row r="688" spans="2:6" ht="18" customHeight="1" x14ac:dyDescent="0.25">
      <c r="B688" s="13"/>
      <c r="E688" s="13"/>
      <c r="F688" s="13"/>
    </row>
    <row r="689" spans="2:6" ht="18" customHeight="1" x14ac:dyDescent="0.25">
      <c r="B689" s="13"/>
      <c r="E689" s="13"/>
      <c r="F689" s="13"/>
    </row>
    <row r="690" spans="2:6" ht="18" customHeight="1" x14ac:dyDescent="0.25">
      <c r="B690" s="13"/>
      <c r="E690" s="13"/>
      <c r="F690" s="13"/>
    </row>
    <row r="691" spans="2:6" ht="18" customHeight="1" x14ac:dyDescent="0.25">
      <c r="B691" s="13"/>
      <c r="E691" s="13"/>
      <c r="F691" s="13"/>
    </row>
    <row r="692" spans="2:6" ht="18" customHeight="1" x14ac:dyDescent="0.25">
      <c r="B692" s="13"/>
      <c r="E692" s="13"/>
      <c r="F692" s="13"/>
    </row>
    <row r="693" spans="2:6" ht="18" customHeight="1" x14ac:dyDescent="0.25">
      <c r="B693" s="13"/>
      <c r="E693" s="13"/>
      <c r="F693" s="13"/>
    </row>
    <row r="694" spans="2:6" ht="18" customHeight="1" x14ac:dyDescent="0.25">
      <c r="B694" s="13"/>
      <c r="E694" s="13"/>
      <c r="F694" s="13"/>
    </row>
    <row r="695" spans="2:6" ht="18" customHeight="1" x14ac:dyDescent="0.25">
      <c r="B695" s="13"/>
      <c r="E695" s="13"/>
      <c r="F695" s="13"/>
    </row>
    <row r="696" spans="2:6" ht="18" customHeight="1" x14ac:dyDescent="0.25">
      <c r="B696" s="13"/>
      <c r="E696" s="13"/>
      <c r="F696" s="13"/>
    </row>
    <row r="697" spans="2:6" ht="18" customHeight="1" x14ac:dyDescent="0.25">
      <c r="B697" s="13"/>
      <c r="E697" s="13"/>
      <c r="F697" s="13"/>
    </row>
    <row r="698" spans="2:6" ht="18" customHeight="1" x14ac:dyDescent="0.25">
      <c r="B698" s="13"/>
      <c r="E698" s="13"/>
      <c r="F698" s="13"/>
    </row>
    <row r="699" spans="2:6" ht="18" customHeight="1" x14ac:dyDescent="0.25">
      <c r="B699" s="13"/>
      <c r="E699" s="13"/>
      <c r="F699" s="13"/>
    </row>
    <row r="700" spans="2:6" ht="18" customHeight="1" x14ac:dyDescent="0.25">
      <c r="B700" s="13"/>
      <c r="E700" s="13"/>
      <c r="F700" s="13"/>
    </row>
    <row r="701" spans="2:6" ht="18" customHeight="1" x14ac:dyDescent="0.25">
      <c r="B701" s="13"/>
      <c r="E701" s="13"/>
      <c r="F701" s="13"/>
    </row>
    <row r="702" spans="2:6" ht="18" customHeight="1" x14ac:dyDescent="0.25">
      <c r="B702" s="13"/>
      <c r="E702" s="13"/>
      <c r="F702" s="13"/>
    </row>
    <row r="703" spans="2:6" ht="18" customHeight="1" x14ac:dyDescent="0.25">
      <c r="B703" s="13"/>
      <c r="E703" s="13"/>
      <c r="F703" s="13"/>
    </row>
    <row r="704" spans="2:6" ht="18" customHeight="1" x14ac:dyDescent="0.25">
      <c r="B704" s="13"/>
      <c r="E704" s="13"/>
      <c r="F704" s="13"/>
    </row>
    <row r="705" spans="2:6" ht="18" customHeight="1" x14ac:dyDescent="0.25">
      <c r="B705" s="13"/>
      <c r="E705" s="13"/>
      <c r="F705" s="13"/>
    </row>
    <row r="706" spans="2:6" ht="18" customHeight="1" x14ac:dyDescent="0.25">
      <c r="B706" s="13"/>
      <c r="E706" s="13"/>
      <c r="F706" s="13"/>
    </row>
    <row r="707" spans="2:6" ht="18" customHeight="1" x14ac:dyDescent="0.25">
      <c r="B707" s="13"/>
      <c r="E707" s="13"/>
      <c r="F707" s="13"/>
    </row>
    <row r="708" spans="2:6" ht="18" customHeight="1" x14ac:dyDescent="0.25">
      <c r="B708" s="13"/>
      <c r="E708" s="13"/>
      <c r="F708" s="13"/>
    </row>
    <row r="709" spans="2:6" ht="18" customHeight="1" x14ac:dyDescent="0.25">
      <c r="B709" s="13"/>
      <c r="E709" s="13"/>
      <c r="F709" s="13"/>
    </row>
    <row r="710" spans="2:6" ht="18" customHeight="1" x14ac:dyDescent="0.25">
      <c r="B710" s="13"/>
      <c r="E710" s="13"/>
      <c r="F710" s="13"/>
    </row>
    <row r="711" spans="2:6" ht="18" customHeight="1" x14ac:dyDescent="0.25">
      <c r="B711" s="13"/>
      <c r="E711" s="13"/>
      <c r="F711" s="13"/>
    </row>
    <row r="712" spans="2:6" ht="18" customHeight="1" x14ac:dyDescent="0.25">
      <c r="B712" s="13"/>
      <c r="E712" s="13"/>
      <c r="F712" s="13"/>
    </row>
    <row r="713" spans="2:6" ht="18" customHeight="1" x14ac:dyDescent="0.25">
      <c r="B713" s="13"/>
      <c r="E713" s="13"/>
      <c r="F713" s="13"/>
    </row>
    <row r="714" spans="2:6" ht="18" customHeight="1" x14ac:dyDescent="0.25">
      <c r="B714" s="13"/>
      <c r="E714" s="13"/>
      <c r="F714" s="13"/>
    </row>
    <row r="715" spans="2:6" ht="18" customHeight="1" x14ac:dyDescent="0.25">
      <c r="B715" s="13"/>
      <c r="E715" s="13"/>
      <c r="F715" s="13"/>
    </row>
    <row r="716" spans="2:6" ht="18" customHeight="1" x14ac:dyDescent="0.25">
      <c r="B716" s="13"/>
      <c r="E716" s="13"/>
      <c r="F716" s="13"/>
    </row>
    <row r="717" spans="2:6" ht="18" customHeight="1" x14ac:dyDescent="0.25">
      <c r="B717" s="13"/>
      <c r="E717" s="13"/>
      <c r="F717" s="13"/>
    </row>
    <row r="718" spans="2:6" ht="18" customHeight="1" x14ac:dyDescent="0.25">
      <c r="B718" s="13"/>
      <c r="E718" s="13"/>
      <c r="F718" s="13"/>
    </row>
    <row r="719" spans="2:6" ht="18" customHeight="1" x14ac:dyDescent="0.25">
      <c r="B719" s="13"/>
      <c r="E719" s="13"/>
      <c r="F719" s="13"/>
    </row>
    <row r="720" spans="2:6" ht="18" customHeight="1" x14ac:dyDescent="0.25">
      <c r="B720" s="13"/>
      <c r="E720" s="13"/>
      <c r="F720" s="13"/>
    </row>
    <row r="721" spans="2:6" ht="18" customHeight="1" x14ac:dyDescent="0.25">
      <c r="B721" s="13"/>
      <c r="E721" s="13"/>
      <c r="F721" s="13"/>
    </row>
    <row r="722" spans="2:6" ht="18" customHeight="1" x14ac:dyDescent="0.25">
      <c r="B722" s="13"/>
      <c r="E722" s="13"/>
      <c r="F722" s="13"/>
    </row>
    <row r="723" spans="2:6" ht="18" customHeight="1" x14ac:dyDescent="0.25">
      <c r="B723" s="13"/>
      <c r="E723" s="13"/>
      <c r="F723" s="13"/>
    </row>
    <row r="724" spans="2:6" ht="18" customHeight="1" x14ac:dyDescent="0.25">
      <c r="B724" s="13"/>
      <c r="E724" s="13"/>
      <c r="F724" s="13"/>
    </row>
    <row r="725" spans="2:6" ht="18" customHeight="1" x14ac:dyDescent="0.25">
      <c r="B725" s="13"/>
      <c r="E725" s="13"/>
      <c r="F725" s="13"/>
    </row>
    <row r="726" spans="2:6" ht="18" customHeight="1" x14ac:dyDescent="0.25">
      <c r="B726" s="13"/>
      <c r="E726" s="13"/>
      <c r="F726" s="13"/>
    </row>
    <row r="727" spans="2:6" ht="18" customHeight="1" x14ac:dyDescent="0.25">
      <c r="B727" s="13"/>
      <c r="E727" s="13"/>
      <c r="F727" s="13"/>
    </row>
    <row r="728" spans="2:6" ht="18" customHeight="1" x14ac:dyDescent="0.25">
      <c r="B728" s="13"/>
      <c r="E728" s="13"/>
      <c r="F728" s="13"/>
    </row>
    <row r="729" spans="2:6" ht="18" customHeight="1" x14ac:dyDescent="0.25">
      <c r="B729" s="13"/>
      <c r="E729" s="13"/>
      <c r="F729" s="13"/>
    </row>
    <row r="730" spans="2:6" ht="18" customHeight="1" x14ac:dyDescent="0.25">
      <c r="B730" s="13"/>
      <c r="E730" s="13"/>
      <c r="F730" s="13"/>
    </row>
    <row r="731" spans="2:6" ht="18" customHeight="1" x14ac:dyDescent="0.25">
      <c r="B731" s="13"/>
      <c r="E731" s="13"/>
      <c r="F731" s="13"/>
    </row>
    <row r="732" spans="2:6" ht="18" customHeight="1" x14ac:dyDescent="0.25">
      <c r="B732" s="13"/>
      <c r="E732" s="13"/>
      <c r="F732" s="13"/>
    </row>
    <row r="733" spans="2:6" ht="18" customHeight="1" x14ac:dyDescent="0.25">
      <c r="B733" s="13"/>
      <c r="E733" s="13"/>
      <c r="F733" s="13"/>
    </row>
    <row r="734" spans="2:6" ht="18" customHeight="1" x14ac:dyDescent="0.25">
      <c r="B734" s="13"/>
      <c r="E734" s="13"/>
      <c r="F734" s="13"/>
    </row>
    <row r="735" spans="2:6" ht="18" customHeight="1" x14ac:dyDescent="0.25">
      <c r="B735" s="13"/>
      <c r="E735" s="13"/>
      <c r="F735" s="13"/>
    </row>
    <row r="736" spans="2:6" ht="18" customHeight="1" x14ac:dyDescent="0.25">
      <c r="B736" s="13"/>
      <c r="E736" s="13"/>
      <c r="F736" s="13"/>
    </row>
    <row r="737" spans="2:6" ht="18" customHeight="1" x14ac:dyDescent="0.25">
      <c r="B737" s="13"/>
      <c r="E737" s="13"/>
      <c r="F737" s="13"/>
    </row>
    <row r="738" spans="2:6" ht="18" customHeight="1" x14ac:dyDescent="0.25">
      <c r="B738" s="13"/>
      <c r="E738" s="13"/>
      <c r="F738" s="13"/>
    </row>
    <row r="739" spans="2:6" ht="18" customHeight="1" x14ac:dyDescent="0.25">
      <c r="B739" s="13"/>
      <c r="E739" s="13"/>
      <c r="F739" s="13"/>
    </row>
    <row r="740" spans="2:6" ht="18" customHeight="1" x14ac:dyDescent="0.25">
      <c r="B740" s="13"/>
      <c r="E740" s="13"/>
      <c r="F740" s="13"/>
    </row>
    <row r="741" spans="2:6" ht="18" customHeight="1" x14ac:dyDescent="0.25">
      <c r="B741" s="13"/>
      <c r="E741" s="13"/>
      <c r="F741" s="13"/>
    </row>
    <row r="742" spans="2:6" ht="18" customHeight="1" x14ac:dyDescent="0.25">
      <c r="B742" s="13"/>
      <c r="E742" s="13"/>
      <c r="F742" s="13"/>
    </row>
    <row r="743" spans="2:6" ht="18" customHeight="1" x14ac:dyDescent="0.25">
      <c r="B743" s="13"/>
      <c r="E743" s="13"/>
      <c r="F743" s="13"/>
    </row>
    <row r="744" spans="2:6" ht="18" customHeight="1" x14ac:dyDescent="0.25">
      <c r="B744" s="13"/>
      <c r="E744" s="13"/>
      <c r="F744" s="13"/>
    </row>
    <row r="745" spans="2:6" ht="18" customHeight="1" x14ac:dyDescent="0.25">
      <c r="B745" s="13"/>
      <c r="E745" s="13"/>
      <c r="F745" s="13"/>
    </row>
    <row r="746" spans="2:6" ht="18" customHeight="1" x14ac:dyDescent="0.25">
      <c r="B746" s="13"/>
      <c r="E746" s="13"/>
      <c r="F746" s="13"/>
    </row>
    <row r="747" spans="2:6" ht="18" customHeight="1" x14ac:dyDescent="0.25">
      <c r="B747" s="13"/>
      <c r="E747" s="13"/>
      <c r="F747" s="13"/>
    </row>
    <row r="748" spans="2:6" ht="18" customHeight="1" x14ac:dyDescent="0.25">
      <c r="B748" s="13"/>
      <c r="E748" s="13"/>
      <c r="F748" s="13"/>
    </row>
    <row r="749" spans="2:6" ht="18" customHeight="1" x14ac:dyDescent="0.25">
      <c r="B749" s="13"/>
      <c r="E749" s="13"/>
      <c r="F749" s="13"/>
    </row>
    <row r="750" spans="2:6" ht="18" customHeight="1" x14ac:dyDescent="0.25">
      <c r="B750" s="13"/>
      <c r="E750" s="13"/>
      <c r="F750" s="13"/>
    </row>
    <row r="751" spans="2:6" ht="18" customHeight="1" x14ac:dyDescent="0.25">
      <c r="B751" s="13"/>
      <c r="E751" s="13"/>
      <c r="F751" s="13"/>
    </row>
    <row r="752" spans="2:6" ht="18" customHeight="1" x14ac:dyDescent="0.25">
      <c r="B752" s="13"/>
      <c r="E752" s="13"/>
      <c r="F752" s="13"/>
    </row>
    <row r="753" spans="2:6" ht="18" customHeight="1" x14ac:dyDescent="0.25">
      <c r="B753" s="13"/>
      <c r="E753" s="13"/>
      <c r="F753" s="13"/>
    </row>
    <row r="754" spans="2:6" ht="18" customHeight="1" x14ac:dyDescent="0.25">
      <c r="B754" s="13"/>
      <c r="E754" s="13"/>
      <c r="F754" s="13"/>
    </row>
    <row r="755" spans="2:6" ht="18" customHeight="1" x14ac:dyDescent="0.25">
      <c r="B755" s="13"/>
      <c r="E755" s="13"/>
      <c r="F755" s="13"/>
    </row>
    <row r="756" spans="2:6" ht="18" customHeight="1" x14ac:dyDescent="0.25">
      <c r="B756" s="13"/>
      <c r="E756" s="13"/>
      <c r="F756" s="13"/>
    </row>
    <row r="757" spans="2:6" ht="18" customHeight="1" x14ac:dyDescent="0.25">
      <c r="B757" s="13"/>
      <c r="E757" s="13"/>
      <c r="F757" s="13"/>
    </row>
    <row r="758" spans="2:6" ht="18" customHeight="1" x14ac:dyDescent="0.25">
      <c r="B758" s="13"/>
      <c r="E758" s="13"/>
      <c r="F758" s="13"/>
    </row>
    <row r="759" spans="2:6" ht="18" customHeight="1" x14ac:dyDescent="0.25">
      <c r="B759" s="13"/>
      <c r="E759" s="13"/>
      <c r="F759" s="13"/>
    </row>
    <row r="760" spans="2:6" ht="18" customHeight="1" x14ac:dyDescent="0.25">
      <c r="B760" s="13"/>
      <c r="E760" s="13"/>
      <c r="F760" s="13"/>
    </row>
    <row r="761" spans="2:6" ht="18" customHeight="1" x14ac:dyDescent="0.25">
      <c r="B761" s="13"/>
      <c r="E761" s="13"/>
      <c r="F761" s="13"/>
    </row>
    <row r="762" spans="2:6" ht="18" customHeight="1" x14ac:dyDescent="0.25">
      <c r="B762" s="13"/>
      <c r="E762" s="13"/>
      <c r="F762" s="13"/>
    </row>
    <row r="763" spans="2:6" ht="18" customHeight="1" x14ac:dyDescent="0.25">
      <c r="B763" s="13"/>
      <c r="E763" s="13"/>
      <c r="F763" s="13"/>
    </row>
    <row r="764" spans="2:6" ht="18" customHeight="1" x14ac:dyDescent="0.25">
      <c r="B764" s="13"/>
      <c r="E764" s="13"/>
      <c r="F764" s="13"/>
    </row>
    <row r="765" spans="2:6" ht="18" customHeight="1" x14ac:dyDescent="0.25">
      <c r="B765" s="13"/>
      <c r="E765" s="13"/>
      <c r="F765" s="13"/>
    </row>
    <row r="766" spans="2:6" ht="18" customHeight="1" x14ac:dyDescent="0.25">
      <c r="B766" s="13"/>
      <c r="E766" s="13"/>
      <c r="F766" s="13"/>
    </row>
    <row r="767" spans="2:6" ht="18" customHeight="1" x14ac:dyDescent="0.25">
      <c r="B767" s="13"/>
      <c r="E767" s="13"/>
      <c r="F767" s="13"/>
    </row>
    <row r="768" spans="2:6" ht="18" customHeight="1" x14ac:dyDescent="0.25">
      <c r="B768" s="13"/>
      <c r="E768" s="13"/>
      <c r="F768" s="13"/>
    </row>
    <row r="769" spans="2:6" ht="18" customHeight="1" x14ac:dyDescent="0.25">
      <c r="B769" s="13"/>
      <c r="E769" s="13"/>
      <c r="F769" s="13"/>
    </row>
    <row r="770" spans="2:6" ht="18" customHeight="1" x14ac:dyDescent="0.25">
      <c r="B770" s="13"/>
      <c r="E770" s="13"/>
      <c r="F770" s="13"/>
    </row>
    <row r="771" spans="2:6" ht="18" customHeight="1" x14ac:dyDescent="0.25">
      <c r="B771" s="13"/>
      <c r="E771" s="13"/>
      <c r="F771" s="13"/>
    </row>
    <row r="772" spans="2:6" ht="18" customHeight="1" x14ac:dyDescent="0.25">
      <c r="B772" s="13"/>
      <c r="E772" s="13"/>
      <c r="F772" s="13"/>
    </row>
    <row r="773" spans="2:6" ht="18" customHeight="1" x14ac:dyDescent="0.25">
      <c r="B773" s="13"/>
      <c r="E773" s="13"/>
      <c r="F773" s="13"/>
    </row>
    <row r="774" spans="2:6" ht="18" customHeight="1" x14ac:dyDescent="0.25">
      <c r="B774" s="13"/>
      <c r="E774" s="13"/>
      <c r="F774" s="13"/>
    </row>
    <row r="775" spans="2:6" ht="18" customHeight="1" x14ac:dyDescent="0.25">
      <c r="B775" s="13"/>
      <c r="E775" s="13"/>
      <c r="F775" s="13"/>
    </row>
    <row r="776" spans="2:6" ht="18" customHeight="1" x14ac:dyDescent="0.25">
      <c r="B776" s="13"/>
      <c r="E776" s="13"/>
      <c r="F776" s="13"/>
    </row>
    <row r="777" spans="2:6" ht="18" customHeight="1" x14ac:dyDescent="0.25">
      <c r="B777" s="13"/>
      <c r="E777" s="13"/>
      <c r="F777" s="13"/>
    </row>
    <row r="778" spans="2:6" ht="18" customHeight="1" x14ac:dyDescent="0.25">
      <c r="B778" s="13"/>
      <c r="E778" s="13"/>
      <c r="F778" s="13"/>
    </row>
    <row r="779" spans="2:6" ht="18" customHeight="1" x14ac:dyDescent="0.25">
      <c r="B779" s="13"/>
      <c r="E779" s="13"/>
      <c r="F779" s="13"/>
    </row>
    <row r="780" spans="2:6" ht="18" customHeight="1" x14ac:dyDescent="0.25">
      <c r="B780" s="13"/>
      <c r="E780" s="13"/>
      <c r="F780" s="13"/>
    </row>
    <row r="781" spans="2:6" ht="18" customHeight="1" x14ac:dyDescent="0.25">
      <c r="B781" s="13"/>
      <c r="E781" s="13"/>
      <c r="F781" s="13"/>
    </row>
    <row r="782" spans="2:6" ht="18" customHeight="1" x14ac:dyDescent="0.25">
      <c r="B782" s="13"/>
      <c r="E782" s="13"/>
      <c r="F782" s="13"/>
    </row>
    <row r="783" spans="2:6" ht="18" customHeight="1" x14ac:dyDescent="0.25">
      <c r="B783" s="13"/>
      <c r="E783" s="13"/>
      <c r="F783" s="13"/>
    </row>
    <row r="784" spans="2:6" ht="18" customHeight="1" x14ac:dyDescent="0.25">
      <c r="B784" s="13"/>
      <c r="E784" s="13"/>
      <c r="F784" s="13"/>
    </row>
    <row r="785" spans="2:6" ht="18" customHeight="1" x14ac:dyDescent="0.25">
      <c r="B785" s="13"/>
      <c r="E785" s="13"/>
      <c r="F785" s="13"/>
    </row>
    <row r="786" spans="2:6" ht="18" customHeight="1" x14ac:dyDescent="0.25">
      <c r="B786" s="13"/>
      <c r="E786" s="13"/>
      <c r="F786" s="13"/>
    </row>
    <row r="787" spans="2:6" ht="18" customHeight="1" x14ac:dyDescent="0.25">
      <c r="B787" s="13"/>
      <c r="E787" s="13"/>
      <c r="F787" s="13"/>
    </row>
    <row r="788" spans="2:6" ht="18" customHeight="1" x14ac:dyDescent="0.25">
      <c r="B788" s="13"/>
      <c r="E788" s="13"/>
      <c r="F788" s="13"/>
    </row>
    <row r="789" spans="2:6" ht="18" customHeight="1" x14ac:dyDescent="0.25">
      <c r="B789" s="13"/>
      <c r="E789" s="13"/>
      <c r="F789" s="13"/>
    </row>
    <row r="790" spans="2:6" ht="18" customHeight="1" x14ac:dyDescent="0.25">
      <c r="B790" s="13"/>
      <c r="E790" s="13"/>
      <c r="F790" s="13"/>
    </row>
    <row r="791" spans="2:6" ht="18" customHeight="1" x14ac:dyDescent="0.25">
      <c r="B791" s="13"/>
      <c r="E791" s="13"/>
      <c r="F791" s="13"/>
    </row>
    <row r="792" spans="2:6" ht="18" customHeight="1" x14ac:dyDescent="0.25">
      <c r="B792" s="13"/>
      <c r="E792" s="13"/>
      <c r="F792" s="13"/>
    </row>
    <row r="793" spans="2:6" ht="18" customHeight="1" x14ac:dyDescent="0.25">
      <c r="B793" s="13"/>
      <c r="E793" s="13"/>
      <c r="F793" s="13"/>
    </row>
    <row r="794" spans="2:6" ht="18" customHeight="1" x14ac:dyDescent="0.25">
      <c r="B794" s="13"/>
      <c r="E794" s="13"/>
      <c r="F794" s="13"/>
    </row>
    <row r="795" spans="2:6" ht="18" customHeight="1" x14ac:dyDescent="0.25">
      <c r="B795" s="13"/>
      <c r="E795" s="13"/>
      <c r="F795" s="13"/>
    </row>
    <row r="796" spans="2:6" ht="18" customHeight="1" x14ac:dyDescent="0.25">
      <c r="B796" s="13"/>
      <c r="E796" s="13"/>
      <c r="F796" s="13"/>
    </row>
    <row r="797" spans="2:6" ht="18" customHeight="1" x14ac:dyDescent="0.25">
      <c r="B797" s="13"/>
      <c r="E797" s="13"/>
      <c r="F797" s="13"/>
    </row>
    <row r="798" spans="2:6" ht="18" customHeight="1" x14ac:dyDescent="0.25">
      <c r="B798" s="13"/>
      <c r="E798" s="13"/>
      <c r="F798" s="13"/>
    </row>
    <row r="799" spans="2:6" ht="18" customHeight="1" x14ac:dyDescent="0.25">
      <c r="B799" s="13"/>
      <c r="E799" s="13"/>
      <c r="F799" s="13"/>
    </row>
    <row r="800" spans="2:6" ht="18" customHeight="1" x14ac:dyDescent="0.25">
      <c r="B800" s="13"/>
      <c r="E800" s="13"/>
      <c r="F800" s="13"/>
    </row>
    <row r="801" spans="2:6" ht="18" customHeight="1" x14ac:dyDescent="0.25">
      <c r="B801" s="13"/>
      <c r="E801" s="13"/>
      <c r="F801" s="13"/>
    </row>
    <row r="802" spans="2:6" ht="18" customHeight="1" x14ac:dyDescent="0.25">
      <c r="B802" s="13"/>
      <c r="E802" s="13"/>
      <c r="F802" s="13"/>
    </row>
    <row r="803" spans="2:6" ht="18" customHeight="1" x14ac:dyDescent="0.25">
      <c r="B803" s="13"/>
      <c r="E803" s="13"/>
      <c r="F803" s="13"/>
    </row>
    <row r="804" spans="2:6" ht="18" customHeight="1" x14ac:dyDescent="0.25">
      <c r="B804" s="13"/>
      <c r="E804" s="13"/>
      <c r="F804" s="13"/>
    </row>
    <row r="805" spans="2:6" ht="18" customHeight="1" x14ac:dyDescent="0.25">
      <c r="B805" s="13"/>
      <c r="E805" s="13"/>
      <c r="F805" s="13"/>
    </row>
    <row r="806" spans="2:6" ht="18" customHeight="1" x14ac:dyDescent="0.25">
      <c r="B806" s="13"/>
      <c r="E806" s="13"/>
      <c r="F806" s="13"/>
    </row>
    <row r="807" spans="2:6" ht="18" customHeight="1" x14ac:dyDescent="0.25">
      <c r="B807" s="13"/>
      <c r="E807" s="13"/>
      <c r="F807" s="13"/>
    </row>
    <row r="808" spans="2:6" ht="18" customHeight="1" x14ac:dyDescent="0.25">
      <c r="B808" s="13"/>
      <c r="E808" s="13"/>
      <c r="F808" s="13"/>
    </row>
    <row r="809" spans="2:6" ht="18" customHeight="1" x14ac:dyDescent="0.25">
      <c r="B809" s="13"/>
      <c r="E809" s="13"/>
      <c r="F809" s="13"/>
    </row>
    <row r="810" spans="2:6" ht="18" customHeight="1" x14ac:dyDescent="0.25">
      <c r="B810" s="13"/>
      <c r="E810" s="13"/>
      <c r="F810" s="13"/>
    </row>
    <row r="811" spans="2:6" ht="18" customHeight="1" x14ac:dyDescent="0.25">
      <c r="B811" s="13"/>
      <c r="E811" s="13"/>
      <c r="F811" s="13"/>
    </row>
    <row r="812" spans="2:6" ht="18" customHeight="1" x14ac:dyDescent="0.25">
      <c r="B812" s="13"/>
      <c r="E812" s="13"/>
      <c r="F812" s="13"/>
    </row>
    <row r="813" spans="2:6" ht="18" customHeight="1" x14ac:dyDescent="0.25">
      <c r="B813" s="13"/>
      <c r="E813" s="13"/>
      <c r="F813" s="13"/>
    </row>
    <row r="814" spans="2:6" ht="18" customHeight="1" x14ac:dyDescent="0.25">
      <c r="B814" s="13"/>
      <c r="E814" s="13"/>
      <c r="F814" s="13"/>
    </row>
    <row r="815" spans="2:6" ht="18" customHeight="1" x14ac:dyDescent="0.25">
      <c r="B815" s="13"/>
      <c r="E815" s="13"/>
      <c r="F815" s="13"/>
    </row>
    <row r="816" spans="2:6" ht="18" customHeight="1" x14ac:dyDescent="0.25">
      <c r="B816" s="13"/>
      <c r="E816" s="13"/>
      <c r="F816" s="13"/>
    </row>
    <row r="817" spans="2:6" ht="18" customHeight="1" x14ac:dyDescent="0.25">
      <c r="B817" s="13"/>
      <c r="E817" s="13"/>
      <c r="F817" s="13"/>
    </row>
    <row r="818" spans="2:6" ht="18" customHeight="1" x14ac:dyDescent="0.25">
      <c r="B818" s="13"/>
      <c r="E818" s="13"/>
      <c r="F818" s="13"/>
    </row>
    <row r="819" spans="2:6" ht="18" customHeight="1" x14ac:dyDescent="0.25">
      <c r="B819" s="13"/>
      <c r="E819" s="13"/>
      <c r="F819" s="13"/>
    </row>
    <row r="820" spans="2:6" ht="18" customHeight="1" x14ac:dyDescent="0.25">
      <c r="B820" s="13"/>
      <c r="E820" s="13"/>
      <c r="F820" s="13"/>
    </row>
    <row r="821" spans="2:6" ht="18" customHeight="1" x14ac:dyDescent="0.25">
      <c r="B821" s="13"/>
      <c r="E821" s="13"/>
      <c r="F821" s="13"/>
    </row>
    <row r="822" spans="2:6" ht="18" customHeight="1" x14ac:dyDescent="0.25">
      <c r="B822" s="13"/>
      <c r="E822" s="13"/>
      <c r="F822" s="13"/>
    </row>
    <row r="823" spans="2:6" ht="18" customHeight="1" x14ac:dyDescent="0.25">
      <c r="B823" s="13"/>
      <c r="E823" s="13"/>
      <c r="F823" s="13"/>
    </row>
    <row r="824" spans="2:6" ht="18" customHeight="1" x14ac:dyDescent="0.25">
      <c r="B824" s="13"/>
      <c r="E824" s="13"/>
      <c r="F824" s="13"/>
    </row>
    <row r="825" spans="2:6" ht="18" customHeight="1" x14ac:dyDescent="0.25">
      <c r="B825" s="13"/>
      <c r="E825" s="13"/>
      <c r="F825" s="13"/>
    </row>
    <row r="826" spans="2:6" ht="18" customHeight="1" x14ac:dyDescent="0.25">
      <c r="B826" s="13"/>
      <c r="E826" s="13"/>
      <c r="F826" s="13"/>
    </row>
    <row r="827" spans="2:6" ht="18" customHeight="1" x14ac:dyDescent="0.25">
      <c r="B827" s="13"/>
      <c r="E827" s="13"/>
      <c r="F827" s="13"/>
    </row>
    <row r="828" spans="2:6" ht="18" customHeight="1" x14ac:dyDescent="0.25">
      <c r="B828" s="13"/>
      <c r="E828" s="13"/>
      <c r="F828" s="13"/>
    </row>
    <row r="829" spans="2:6" ht="18" customHeight="1" x14ac:dyDescent="0.25">
      <c r="B829" s="13"/>
      <c r="E829" s="13"/>
      <c r="F829" s="13"/>
    </row>
    <row r="830" spans="2:6" ht="18" customHeight="1" x14ac:dyDescent="0.25">
      <c r="B830" s="13"/>
      <c r="E830" s="13"/>
      <c r="F830" s="13"/>
    </row>
    <row r="831" spans="2:6" ht="18" customHeight="1" x14ac:dyDescent="0.25">
      <c r="B831" s="13"/>
      <c r="E831" s="13"/>
      <c r="F831" s="13"/>
    </row>
    <row r="832" spans="2:6" ht="18" customHeight="1" x14ac:dyDescent="0.25">
      <c r="B832" s="13"/>
      <c r="E832" s="13"/>
      <c r="F832" s="13"/>
    </row>
    <row r="833" spans="2:6" ht="18" customHeight="1" x14ac:dyDescent="0.25">
      <c r="B833" s="13"/>
      <c r="E833" s="13"/>
      <c r="F833" s="13"/>
    </row>
    <row r="834" spans="2:6" ht="18" customHeight="1" x14ac:dyDescent="0.25">
      <c r="B834" s="13"/>
      <c r="E834" s="13"/>
      <c r="F834" s="13"/>
    </row>
    <row r="835" spans="2:6" ht="18" customHeight="1" x14ac:dyDescent="0.25">
      <c r="B835" s="13"/>
      <c r="E835" s="13"/>
      <c r="F835" s="13"/>
    </row>
    <row r="836" spans="2:6" ht="18" customHeight="1" x14ac:dyDescent="0.25">
      <c r="B836" s="13"/>
      <c r="E836" s="13"/>
      <c r="F836" s="13"/>
    </row>
    <row r="837" spans="2:6" ht="18" customHeight="1" x14ac:dyDescent="0.25">
      <c r="B837" s="13"/>
      <c r="E837" s="13"/>
      <c r="F837" s="13"/>
    </row>
    <row r="838" spans="2:6" ht="18" customHeight="1" x14ac:dyDescent="0.25">
      <c r="B838" s="13"/>
      <c r="E838" s="13"/>
      <c r="F838" s="13"/>
    </row>
    <row r="839" spans="2:6" ht="18" customHeight="1" x14ac:dyDescent="0.25">
      <c r="B839" s="13"/>
      <c r="E839" s="13"/>
      <c r="F839" s="13"/>
    </row>
    <row r="840" spans="2:6" ht="18" customHeight="1" x14ac:dyDescent="0.25">
      <c r="B840" s="13"/>
      <c r="E840" s="13"/>
      <c r="F840" s="13"/>
    </row>
    <row r="841" spans="2:6" ht="18" customHeight="1" x14ac:dyDescent="0.25">
      <c r="B841" s="13"/>
      <c r="E841" s="13"/>
      <c r="F841" s="13"/>
    </row>
    <row r="842" spans="2:6" ht="18" customHeight="1" x14ac:dyDescent="0.25">
      <c r="B842" s="13"/>
      <c r="E842" s="13"/>
      <c r="F842" s="13"/>
    </row>
    <row r="843" spans="2:6" ht="18" customHeight="1" x14ac:dyDescent="0.25">
      <c r="B843" s="13"/>
      <c r="E843" s="13"/>
      <c r="F843" s="13"/>
    </row>
    <row r="844" spans="2:6" ht="18" customHeight="1" x14ac:dyDescent="0.25">
      <c r="B844" s="13"/>
      <c r="E844" s="13"/>
      <c r="F844" s="13"/>
    </row>
    <row r="845" spans="2:6" ht="18" customHeight="1" x14ac:dyDescent="0.25">
      <c r="B845" s="13"/>
      <c r="E845" s="13"/>
      <c r="F845" s="13"/>
    </row>
    <row r="846" spans="2:6" ht="18" customHeight="1" x14ac:dyDescent="0.25">
      <c r="B846" s="13"/>
      <c r="E846" s="13"/>
      <c r="F846" s="13"/>
    </row>
    <row r="847" spans="2:6" ht="18" customHeight="1" x14ac:dyDescent="0.25">
      <c r="B847" s="13"/>
      <c r="E847" s="13"/>
      <c r="F847" s="13"/>
    </row>
    <row r="848" spans="2:6" ht="18" customHeight="1" x14ac:dyDescent="0.25">
      <c r="B848" s="13"/>
      <c r="E848" s="13"/>
      <c r="F848" s="13"/>
    </row>
    <row r="849" spans="2:6" ht="18" customHeight="1" x14ac:dyDescent="0.25">
      <c r="B849" s="13"/>
      <c r="E849" s="13"/>
      <c r="F849" s="13"/>
    </row>
    <row r="850" spans="2:6" ht="18" customHeight="1" x14ac:dyDescent="0.25">
      <c r="B850" s="13"/>
      <c r="E850" s="13"/>
      <c r="F850" s="13"/>
    </row>
    <row r="851" spans="2:6" ht="18" customHeight="1" x14ac:dyDescent="0.25">
      <c r="B851" s="13"/>
      <c r="E851" s="13"/>
      <c r="F851" s="13"/>
    </row>
    <row r="852" spans="2:6" ht="18" customHeight="1" x14ac:dyDescent="0.25">
      <c r="B852" s="13"/>
      <c r="E852" s="13"/>
      <c r="F852" s="13"/>
    </row>
    <row r="853" spans="2:6" ht="18" customHeight="1" x14ac:dyDescent="0.25">
      <c r="B853" s="13"/>
      <c r="E853" s="13"/>
      <c r="F853" s="13"/>
    </row>
    <row r="854" spans="2:6" ht="18" customHeight="1" x14ac:dyDescent="0.25">
      <c r="B854" s="13"/>
      <c r="E854" s="13"/>
      <c r="F854" s="13"/>
    </row>
    <row r="855" spans="2:6" ht="18" customHeight="1" x14ac:dyDescent="0.25">
      <c r="B855" s="13"/>
      <c r="E855" s="13"/>
      <c r="F855" s="13"/>
    </row>
    <row r="856" spans="2:6" ht="18" customHeight="1" x14ac:dyDescent="0.25">
      <c r="B856" s="13"/>
      <c r="E856" s="13"/>
      <c r="F856" s="13"/>
    </row>
    <row r="857" spans="2:6" ht="18" customHeight="1" x14ac:dyDescent="0.25">
      <c r="B857" s="13"/>
      <c r="E857" s="13"/>
      <c r="F857" s="13"/>
    </row>
    <row r="858" spans="2:6" ht="18" customHeight="1" x14ac:dyDescent="0.25">
      <c r="B858" s="13"/>
      <c r="E858" s="13"/>
      <c r="F858" s="13"/>
    </row>
    <row r="859" spans="2:6" ht="18" customHeight="1" x14ac:dyDescent="0.25">
      <c r="B859" s="13"/>
      <c r="E859" s="13"/>
      <c r="F859" s="13"/>
    </row>
    <row r="860" spans="2:6" ht="18" customHeight="1" x14ac:dyDescent="0.25">
      <c r="B860" s="13"/>
      <c r="E860" s="13"/>
      <c r="F860" s="13"/>
    </row>
    <row r="861" spans="2:6" ht="18" customHeight="1" x14ac:dyDescent="0.25">
      <c r="B861" s="13"/>
      <c r="E861" s="13"/>
      <c r="F861" s="13"/>
    </row>
    <row r="862" spans="2:6" ht="18" customHeight="1" x14ac:dyDescent="0.25">
      <c r="B862" s="13"/>
      <c r="E862" s="13"/>
      <c r="F862" s="13"/>
    </row>
    <row r="863" spans="2:6" ht="18" customHeight="1" x14ac:dyDescent="0.25">
      <c r="B863" s="13"/>
      <c r="E863" s="13"/>
      <c r="F863" s="13"/>
    </row>
    <row r="864" spans="2:6" ht="18" customHeight="1" x14ac:dyDescent="0.25">
      <c r="B864" s="13"/>
      <c r="E864" s="13"/>
      <c r="F864" s="13"/>
    </row>
    <row r="865" spans="2:6" ht="18" customHeight="1" x14ac:dyDescent="0.25">
      <c r="B865" s="13"/>
      <c r="E865" s="13"/>
      <c r="F865" s="13"/>
    </row>
    <row r="866" spans="2:6" ht="18" customHeight="1" x14ac:dyDescent="0.25">
      <c r="B866" s="13"/>
      <c r="E866" s="13"/>
      <c r="F866" s="13"/>
    </row>
    <row r="867" spans="2:6" ht="18" customHeight="1" x14ac:dyDescent="0.25">
      <c r="B867" s="13"/>
      <c r="E867" s="13"/>
      <c r="F867" s="13"/>
    </row>
    <row r="868" spans="2:6" ht="18" customHeight="1" x14ac:dyDescent="0.25">
      <c r="B868" s="13"/>
      <c r="E868" s="13"/>
      <c r="F868" s="13"/>
    </row>
    <row r="869" spans="2:6" ht="18" customHeight="1" x14ac:dyDescent="0.25">
      <c r="B869" s="13"/>
      <c r="E869" s="13"/>
      <c r="F869" s="13"/>
    </row>
    <row r="870" spans="2:6" ht="18" customHeight="1" x14ac:dyDescent="0.25">
      <c r="B870" s="13"/>
      <c r="E870" s="13"/>
      <c r="F870" s="13"/>
    </row>
    <row r="871" spans="2:6" ht="18" customHeight="1" x14ac:dyDescent="0.25">
      <c r="B871" s="13"/>
      <c r="E871" s="13"/>
      <c r="F871" s="13"/>
    </row>
    <row r="872" spans="2:6" ht="18" customHeight="1" x14ac:dyDescent="0.25">
      <c r="B872" s="13"/>
      <c r="E872" s="13"/>
      <c r="F872" s="13"/>
    </row>
    <row r="873" spans="2:6" ht="18" customHeight="1" x14ac:dyDescent="0.25">
      <c r="B873" s="13"/>
      <c r="E873" s="13"/>
      <c r="F873" s="13"/>
    </row>
    <row r="874" spans="2:6" ht="18" customHeight="1" x14ac:dyDescent="0.25">
      <c r="B874" s="13"/>
      <c r="E874" s="13"/>
      <c r="F874" s="13"/>
    </row>
    <row r="875" spans="2:6" ht="18" customHeight="1" x14ac:dyDescent="0.25">
      <c r="B875" s="13"/>
      <c r="E875" s="13"/>
      <c r="F875" s="13"/>
    </row>
    <row r="876" spans="2:6" ht="18" customHeight="1" x14ac:dyDescent="0.25">
      <c r="B876" s="13"/>
      <c r="E876" s="13"/>
      <c r="F876" s="13"/>
    </row>
    <row r="877" spans="2:6" ht="18" customHeight="1" x14ac:dyDescent="0.25">
      <c r="B877" s="13"/>
      <c r="E877" s="13"/>
      <c r="F877" s="13"/>
    </row>
    <row r="878" spans="2:6" ht="18" customHeight="1" x14ac:dyDescent="0.25">
      <c r="B878" s="13"/>
      <c r="E878" s="13"/>
      <c r="F878" s="13"/>
    </row>
    <row r="879" spans="2:6" ht="18" customHeight="1" x14ac:dyDescent="0.25">
      <c r="B879" s="13"/>
      <c r="E879" s="13"/>
      <c r="F879" s="13"/>
    </row>
    <row r="880" spans="2:6" ht="18" customHeight="1" x14ac:dyDescent="0.25">
      <c r="B880" s="13"/>
      <c r="E880" s="13"/>
      <c r="F880" s="13"/>
    </row>
    <row r="881" spans="2:6" ht="18" customHeight="1" x14ac:dyDescent="0.25">
      <c r="B881" s="13"/>
      <c r="E881" s="13"/>
      <c r="F881" s="13"/>
    </row>
    <row r="882" spans="2:6" ht="18" customHeight="1" x14ac:dyDescent="0.25">
      <c r="B882" s="13"/>
      <c r="E882" s="13"/>
      <c r="F882" s="13"/>
    </row>
    <row r="883" spans="2:6" ht="18" customHeight="1" x14ac:dyDescent="0.25">
      <c r="B883" s="13"/>
      <c r="E883" s="13"/>
      <c r="F883" s="13"/>
    </row>
    <row r="884" spans="2:6" ht="18" customHeight="1" x14ac:dyDescent="0.25">
      <c r="B884" s="13"/>
      <c r="E884" s="13"/>
      <c r="F884" s="13"/>
    </row>
    <row r="885" spans="2:6" ht="18" customHeight="1" x14ac:dyDescent="0.25">
      <c r="B885" s="13"/>
      <c r="E885" s="13"/>
      <c r="F885" s="13"/>
    </row>
    <row r="886" spans="2:6" ht="18" customHeight="1" x14ac:dyDescent="0.25">
      <c r="B886" s="13"/>
      <c r="E886" s="13"/>
      <c r="F886" s="13"/>
    </row>
    <row r="887" spans="2:6" ht="18" customHeight="1" x14ac:dyDescent="0.25">
      <c r="B887" s="13"/>
      <c r="E887" s="13"/>
      <c r="F887" s="13"/>
    </row>
    <row r="888" spans="2:6" ht="18" customHeight="1" x14ac:dyDescent="0.25">
      <c r="B888" s="13"/>
      <c r="E888" s="13"/>
      <c r="F888" s="13"/>
    </row>
    <row r="889" spans="2:6" ht="18" customHeight="1" x14ac:dyDescent="0.25">
      <c r="B889" s="13"/>
      <c r="E889" s="13"/>
      <c r="F889" s="13"/>
    </row>
    <row r="890" spans="2:6" ht="18" customHeight="1" x14ac:dyDescent="0.25">
      <c r="B890" s="13"/>
      <c r="E890" s="13"/>
      <c r="F890" s="13"/>
    </row>
    <row r="891" spans="2:6" ht="18" customHeight="1" x14ac:dyDescent="0.25">
      <c r="B891" s="13"/>
      <c r="E891" s="13"/>
      <c r="F891" s="13"/>
    </row>
    <row r="892" spans="2:6" ht="18" customHeight="1" x14ac:dyDescent="0.25">
      <c r="B892" s="13"/>
      <c r="E892" s="13"/>
      <c r="F892" s="13"/>
    </row>
    <row r="893" spans="2:6" ht="18" customHeight="1" x14ac:dyDescent="0.25">
      <c r="B893" s="13"/>
      <c r="E893" s="13"/>
      <c r="F893" s="13"/>
    </row>
    <row r="894" spans="2:6" ht="18" customHeight="1" x14ac:dyDescent="0.25">
      <c r="B894" s="13"/>
      <c r="E894" s="13"/>
      <c r="F894" s="13"/>
    </row>
    <row r="895" spans="2:6" ht="18" customHeight="1" x14ac:dyDescent="0.25">
      <c r="B895" s="13"/>
      <c r="E895" s="13"/>
      <c r="F895" s="13"/>
    </row>
    <row r="896" spans="2:6" ht="18" customHeight="1" x14ac:dyDescent="0.25">
      <c r="B896" s="13"/>
      <c r="E896" s="13"/>
      <c r="F896" s="13"/>
    </row>
    <row r="897" spans="2:6" ht="18" customHeight="1" x14ac:dyDescent="0.25">
      <c r="B897" s="13"/>
      <c r="E897" s="13"/>
      <c r="F897" s="13"/>
    </row>
    <row r="898" spans="2:6" ht="18" customHeight="1" x14ac:dyDescent="0.25">
      <c r="B898" s="13"/>
      <c r="E898" s="13"/>
      <c r="F898" s="13"/>
    </row>
    <row r="899" spans="2:6" ht="18" customHeight="1" x14ac:dyDescent="0.25">
      <c r="B899" s="13"/>
      <c r="E899" s="13"/>
      <c r="F899" s="13"/>
    </row>
    <row r="900" spans="2:6" ht="18" customHeight="1" x14ac:dyDescent="0.25">
      <c r="B900" s="13"/>
      <c r="E900" s="13"/>
      <c r="F900" s="13"/>
    </row>
    <row r="901" spans="2:6" ht="18" customHeight="1" x14ac:dyDescent="0.25">
      <c r="B901" s="13"/>
      <c r="E901" s="13"/>
      <c r="F901" s="13"/>
    </row>
    <row r="902" spans="2:6" ht="18" customHeight="1" x14ac:dyDescent="0.25">
      <c r="B902" s="13"/>
      <c r="E902" s="13"/>
      <c r="F902" s="13"/>
    </row>
    <row r="903" spans="2:6" ht="18" customHeight="1" x14ac:dyDescent="0.25">
      <c r="B903" s="13"/>
      <c r="E903" s="13"/>
      <c r="F903" s="13"/>
    </row>
    <row r="904" spans="2:6" ht="18" customHeight="1" x14ac:dyDescent="0.25">
      <c r="B904" s="13"/>
      <c r="E904" s="13"/>
      <c r="F904" s="13"/>
    </row>
    <row r="905" spans="2:6" ht="18" customHeight="1" x14ac:dyDescent="0.25">
      <c r="B905" s="13"/>
      <c r="E905" s="13"/>
      <c r="F905" s="13"/>
    </row>
    <row r="906" spans="2:6" ht="18" customHeight="1" x14ac:dyDescent="0.25">
      <c r="B906" s="13"/>
      <c r="E906" s="13"/>
      <c r="F906" s="13"/>
    </row>
    <row r="907" spans="2:6" ht="18" customHeight="1" x14ac:dyDescent="0.25">
      <c r="B907" s="13"/>
      <c r="E907" s="13"/>
      <c r="F907" s="13"/>
    </row>
    <row r="908" spans="2:6" ht="18" customHeight="1" x14ac:dyDescent="0.25">
      <c r="B908" s="13"/>
      <c r="E908" s="13"/>
      <c r="F908" s="13"/>
    </row>
    <row r="909" spans="2:6" ht="18" customHeight="1" x14ac:dyDescent="0.25">
      <c r="B909" s="13"/>
      <c r="E909" s="13"/>
      <c r="F909" s="13"/>
    </row>
    <row r="910" spans="2:6" ht="18" customHeight="1" x14ac:dyDescent="0.25">
      <c r="B910" s="13"/>
      <c r="E910" s="13"/>
      <c r="F910" s="13"/>
    </row>
    <row r="911" spans="2:6" ht="18" customHeight="1" x14ac:dyDescent="0.25">
      <c r="B911" s="13"/>
      <c r="E911" s="13"/>
      <c r="F911" s="13"/>
    </row>
    <row r="912" spans="2:6" ht="18" customHeight="1" x14ac:dyDescent="0.25">
      <c r="B912" s="13"/>
      <c r="E912" s="13"/>
      <c r="F912" s="13"/>
    </row>
    <row r="913" spans="2:6" ht="18" customHeight="1" x14ac:dyDescent="0.25">
      <c r="B913" s="13"/>
      <c r="E913" s="13"/>
      <c r="F913" s="13"/>
    </row>
    <row r="914" spans="2:6" ht="18" customHeight="1" x14ac:dyDescent="0.25">
      <c r="B914" s="13"/>
      <c r="E914" s="13"/>
      <c r="F914" s="13"/>
    </row>
    <row r="915" spans="2:6" ht="18" customHeight="1" x14ac:dyDescent="0.25">
      <c r="B915" s="13"/>
      <c r="E915" s="13"/>
      <c r="F915" s="13"/>
    </row>
    <row r="916" spans="2:6" ht="18" customHeight="1" x14ac:dyDescent="0.25">
      <c r="B916" s="13"/>
      <c r="E916" s="13"/>
      <c r="F916" s="13"/>
    </row>
    <row r="917" spans="2:6" ht="18" customHeight="1" x14ac:dyDescent="0.25">
      <c r="B917" s="13"/>
      <c r="E917" s="13"/>
      <c r="F917" s="13"/>
    </row>
    <row r="918" spans="2:6" ht="18" customHeight="1" x14ac:dyDescent="0.25">
      <c r="B918" s="13"/>
      <c r="E918" s="13"/>
      <c r="F918" s="13"/>
    </row>
    <row r="919" spans="2:6" ht="18" customHeight="1" x14ac:dyDescent="0.25">
      <c r="B919" s="13"/>
      <c r="E919" s="13"/>
      <c r="F919" s="13"/>
    </row>
    <row r="920" spans="2:6" ht="18" customHeight="1" x14ac:dyDescent="0.25">
      <c r="B920" s="13"/>
      <c r="E920" s="13"/>
      <c r="F920" s="13"/>
    </row>
    <row r="921" spans="2:6" ht="18" customHeight="1" x14ac:dyDescent="0.25">
      <c r="B921" s="13"/>
      <c r="E921" s="13"/>
      <c r="F921" s="13"/>
    </row>
    <row r="922" spans="2:6" ht="18" customHeight="1" x14ac:dyDescent="0.25">
      <c r="B922" s="13"/>
      <c r="E922" s="13"/>
      <c r="F922" s="13"/>
    </row>
    <row r="923" spans="2:6" ht="18" customHeight="1" x14ac:dyDescent="0.25">
      <c r="B923" s="13"/>
      <c r="E923" s="13"/>
      <c r="F923" s="13"/>
    </row>
    <row r="924" spans="2:6" ht="18" customHeight="1" x14ac:dyDescent="0.25">
      <c r="B924" s="13"/>
      <c r="E924" s="13"/>
      <c r="F924" s="13"/>
    </row>
    <row r="925" spans="2:6" ht="18" customHeight="1" x14ac:dyDescent="0.25">
      <c r="B925" s="13"/>
      <c r="E925" s="13"/>
      <c r="F925" s="13"/>
    </row>
    <row r="926" spans="2:6" ht="18" customHeight="1" x14ac:dyDescent="0.25">
      <c r="B926" s="13"/>
      <c r="E926" s="13"/>
      <c r="F926" s="13"/>
    </row>
    <row r="927" spans="2:6" ht="18" customHeight="1" x14ac:dyDescent="0.25">
      <c r="B927" s="13"/>
      <c r="E927" s="13"/>
      <c r="F927" s="13"/>
    </row>
    <row r="928" spans="2:6" ht="18" customHeight="1" x14ac:dyDescent="0.25">
      <c r="B928" s="13"/>
      <c r="E928" s="13"/>
      <c r="F928" s="13"/>
    </row>
    <row r="929" spans="2:6" ht="18" customHeight="1" x14ac:dyDescent="0.25">
      <c r="B929" s="13"/>
      <c r="E929" s="13"/>
      <c r="F929" s="13"/>
    </row>
    <row r="930" spans="2:6" ht="18" customHeight="1" x14ac:dyDescent="0.25">
      <c r="B930" s="13"/>
      <c r="E930" s="13"/>
      <c r="F930" s="13"/>
    </row>
    <row r="931" spans="2:6" ht="18" customHeight="1" x14ac:dyDescent="0.25">
      <c r="B931" s="13"/>
      <c r="E931" s="13"/>
      <c r="F931" s="13"/>
    </row>
    <row r="932" spans="2:6" ht="18" customHeight="1" x14ac:dyDescent="0.25">
      <c r="B932" s="13"/>
      <c r="E932" s="13"/>
      <c r="F932" s="13"/>
    </row>
    <row r="933" spans="2:6" ht="18" customHeight="1" x14ac:dyDescent="0.25">
      <c r="B933" s="13"/>
      <c r="E933" s="13"/>
      <c r="F933" s="13"/>
    </row>
    <row r="934" spans="2:6" ht="18" customHeight="1" x14ac:dyDescent="0.25">
      <c r="B934" s="13"/>
      <c r="E934" s="13"/>
      <c r="F934" s="13"/>
    </row>
    <row r="935" spans="2:6" ht="18" customHeight="1" x14ac:dyDescent="0.25">
      <c r="B935" s="13"/>
      <c r="E935" s="13"/>
      <c r="F935" s="13"/>
    </row>
    <row r="936" spans="2:6" ht="18" customHeight="1" x14ac:dyDescent="0.25">
      <c r="B936" s="13"/>
      <c r="E936" s="13"/>
      <c r="F936" s="13"/>
    </row>
    <row r="937" spans="2:6" ht="18" customHeight="1" x14ac:dyDescent="0.25">
      <c r="B937" s="13"/>
      <c r="E937" s="13"/>
      <c r="F937" s="13"/>
    </row>
    <row r="938" spans="2:6" ht="18" customHeight="1" x14ac:dyDescent="0.25">
      <c r="B938" s="13"/>
      <c r="E938" s="13"/>
      <c r="F938" s="13"/>
    </row>
    <row r="939" spans="2:6" ht="18" customHeight="1" x14ac:dyDescent="0.25">
      <c r="B939" s="13"/>
      <c r="E939" s="13"/>
      <c r="F939" s="13"/>
    </row>
    <row r="940" spans="2:6" ht="18" customHeight="1" x14ac:dyDescent="0.25">
      <c r="B940" s="13"/>
      <c r="E940" s="13"/>
      <c r="F940" s="13"/>
    </row>
    <row r="941" spans="2:6" ht="18" customHeight="1" x14ac:dyDescent="0.25">
      <c r="B941" s="13"/>
      <c r="E941" s="13"/>
      <c r="F941" s="13"/>
    </row>
    <row r="942" spans="2:6" ht="18" customHeight="1" x14ac:dyDescent="0.25">
      <c r="B942" s="13"/>
      <c r="E942" s="13"/>
      <c r="F942" s="13"/>
    </row>
    <row r="943" spans="2:6" ht="18" customHeight="1" x14ac:dyDescent="0.25">
      <c r="B943" s="13"/>
      <c r="E943" s="13"/>
      <c r="F943" s="13"/>
    </row>
    <row r="944" spans="2:6" ht="18" customHeight="1" x14ac:dyDescent="0.25">
      <c r="B944" s="13"/>
      <c r="E944" s="13"/>
      <c r="F944" s="13"/>
    </row>
    <row r="945" spans="2:6" ht="18" customHeight="1" x14ac:dyDescent="0.25">
      <c r="B945" s="13"/>
      <c r="E945" s="13"/>
      <c r="F945" s="13"/>
    </row>
    <row r="946" spans="2:6" ht="18" customHeight="1" x14ac:dyDescent="0.25">
      <c r="B946" s="13"/>
      <c r="E946" s="13"/>
      <c r="F946" s="13"/>
    </row>
    <row r="947" spans="2:6" ht="18" customHeight="1" x14ac:dyDescent="0.25">
      <c r="B947" s="13"/>
      <c r="E947" s="13"/>
      <c r="F947" s="13"/>
    </row>
    <row r="948" spans="2:6" ht="18" customHeight="1" x14ac:dyDescent="0.25">
      <c r="B948" s="13"/>
      <c r="E948" s="13"/>
      <c r="F948" s="13"/>
    </row>
    <row r="949" spans="2:6" ht="18" customHeight="1" x14ac:dyDescent="0.25">
      <c r="B949" s="13"/>
      <c r="E949" s="13"/>
      <c r="F949" s="13"/>
    </row>
    <row r="950" spans="2:6" ht="18" customHeight="1" x14ac:dyDescent="0.25">
      <c r="B950" s="13"/>
      <c r="E950" s="13"/>
      <c r="F950" s="13"/>
    </row>
    <row r="951" spans="2:6" ht="18" customHeight="1" x14ac:dyDescent="0.25">
      <c r="B951" s="13"/>
      <c r="E951" s="13"/>
      <c r="F951" s="13"/>
    </row>
    <row r="952" spans="2:6" ht="18" customHeight="1" x14ac:dyDescent="0.25">
      <c r="B952" s="13"/>
      <c r="E952" s="13"/>
      <c r="F952" s="13"/>
    </row>
    <row r="953" spans="2:6" ht="18" customHeight="1" x14ac:dyDescent="0.25">
      <c r="B953" s="13"/>
      <c r="E953" s="13"/>
      <c r="F953" s="13"/>
    </row>
    <row r="954" spans="2:6" ht="18" customHeight="1" x14ac:dyDescent="0.25">
      <c r="B954" s="13"/>
      <c r="E954" s="13"/>
      <c r="F954" s="13"/>
    </row>
    <row r="955" spans="2:6" ht="18" customHeight="1" x14ac:dyDescent="0.25">
      <c r="B955" s="13"/>
      <c r="E955" s="13"/>
      <c r="F955" s="13"/>
    </row>
    <row r="956" spans="2:6" ht="18" customHeight="1" x14ac:dyDescent="0.25">
      <c r="B956" s="13"/>
      <c r="E956" s="13"/>
      <c r="F956" s="13"/>
    </row>
    <row r="957" spans="2:6" ht="18" customHeight="1" x14ac:dyDescent="0.25">
      <c r="B957" s="13"/>
      <c r="E957" s="13"/>
      <c r="F957" s="13"/>
    </row>
    <row r="958" spans="2:6" ht="18" customHeight="1" x14ac:dyDescent="0.25">
      <c r="B958" s="13"/>
      <c r="E958" s="13"/>
      <c r="F958" s="13"/>
    </row>
    <row r="959" spans="2:6" ht="18" customHeight="1" x14ac:dyDescent="0.25">
      <c r="B959" s="13"/>
      <c r="E959" s="13"/>
      <c r="F959" s="13"/>
    </row>
    <row r="960" spans="2:6" ht="18" customHeight="1" x14ac:dyDescent="0.25">
      <c r="B960" s="13"/>
      <c r="E960" s="13"/>
      <c r="F960" s="13"/>
    </row>
    <row r="961" spans="2:6" ht="18" customHeight="1" x14ac:dyDescent="0.25">
      <c r="B961" s="13"/>
      <c r="E961" s="13"/>
      <c r="F961" s="13"/>
    </row>
    <row r="962" spans="2:6" ht="18" customHeight="1" x14ac:dyDescent="0.25">
      <c r="B962" s="13"/>
      <c r="E962" s="13"/>
      <c r="F962" s="13"/>
    </row>
    <row r="963" spans="2:6" ht="18" customHeight="1" x14ac:dyDescent="0.25">
      <c r="B963" s="13"/>
      <c r="E963" s="13"/>
      <c r="F963" s="13"/>
    </row>
    <row r="964" spans="2:6" ht="18" customHeight="1" x14ac:dyDescent="0.25">
      <c r="B964" s="13"/>
      <c r="E964" s="13"/>
      <c r="F964" s="13"/>
    </row>
    <row r="965" spans="2:6" ht="18" customHeight="1" x14ac:dyDescent="0.25">
      <c r="B965" s="13"/>
      <c r="E965" s="13"/>
      <c r="F965" s="13"/>
    </row>
    <row r="966" spans="2:6" ht="18" customHeight="1" x14ac:dyDescent="0.25">
      <c r="B966" s="13"/>
      <c r="E966" s="13"/>
      <c r="F966" s="13"/>
    </row>
    <row r="967" spans="2:6" ht="18" customHeight="1" x14ac:dyDescent="0.25">
      <c r="B967" s="13"/>
      <c r="E967" s="13"/>
      <c r="F967" s="13"/>
    </row>
    <row r="968" spans="2:6" ht="18" customHeight="1" x14ac:dyDescent="0.25">
      <c r="B968" s="13"/>
      <c r="E968" s="13"/>
      <c r="F968" s="13"/>
    </row>
    <row r="969" spans="2:6" ht="18" customHeight="1" x14ac:dyDescent="0.25">
      <c r="B969" s="13"/>
      <c r="E969" s="13"/>
      <c r="F969" s="13"/>
    </row>
    <row r="970" spans="2:6" ht="18" customHeight="1" x14ac:dyDescent="0.25">
      <c r="B970" s="13"/>
      <c r="E970" s="13"/>
      <c r="F970" s="13"/>
    </row>
    <row r="971" spans="2:6" ht="18" customHeight="1" x14ac:dyDescent="0.25">
      <c r="B971" s="13"/>
      <c r="E971" s="13"/>
      <c r="F971" s="13"/>
    </row>
    <row r="972" spans="2:6" ht="18" customHeight="1" x14ac:dyDescent="0.25">
      <c r="B972" s="13"/>
      <c r="E972" s="13"/>
      <c r="F972" s="13"/>
    </row>
    <row r="973" spans="2:6" ht="18" customHeight="1" x14ac:dyDescent="0.25">
      <c r="B973" s="13"/>
      <c r="E973" s="13"/>
      <c r="F973" s="13"/>
    </row>
    <row r="974" spans="2:6" ht="18" customHeight="1" x14ac:dyDescent="0.25">
      <c r="B974" s="13"/>
      <c r="E974" s="13"/>
      <c r="F974" s="13"/>
    </row>
    <row r="975" spans="2:6" ht="18" customHeight="1" x14ac:dyDescent="0.25">
      <c r="B975" s="13"/>
      <c r="E975" s="13"/>
      <c r="F975" s="13"/>
    </row>
    <row r="976" spans="2:6" ht="18" customHeight="1" x14ac:dyDescent="0.25">
      <c r="B976" s="13"/>
      <c r="E976" s="13"/>
      <c r="F976" s="13"/>
    </row>
    <row r="977" spans="2:6" ht="18" customHeight="1" x14ac:dyDescent="0.25">
      <c r="B977" s="13"/>
      <c r="E977" s="13"/>
      <c r="F977" s="13"/>
    </row>
    <row r="978" spans="2:6" ht="18" customHeight="1" x14ac:dyDescent="0.25">
      <c r="B978" s="13"/>
      <c r="E978" s="13"/>
      <c r="F978" s="13"/>
    </row>
    <row r="979" spans="2:6" ht="18" customHeight="1" x14ac:dyDescent="0.25">
      <c r="B979" s="13"/>
      <c r="E979" s="13"/>
      <c r="F979" s="13"/>
    </row>
    <row r="980" spans="2:6" ht="18" customHeight="1" x14ac:dyDescent="0.25">
      <c r="B980" s="13"/>
      <c r="E980" s="13"/>
      <c r="F980" s="13"/>
    </row>
    <row r="981" spans="2:6" ht="18" customHeight="1" x14ac:dyDescent="0.25">
      <c r="B981" s="13"/>
      <c r="E981" s="13"/>
      <c r="F981" s="13"/>
    </row>
    <row r="982" spans="2:6" ht="18" customHeight="1" x14ac:dyDescent="0.25">
      <c r="B982" s="13"/>
      <c r="E982" s="13"/>
      <c r="F982" s="13"/>
    </row>
    <row r="983" spans="2:6" ht="18" customHeight="1" x14ac:dyDescent="0.25">
      <c r="B983" s="13"/>
      <c r="E983" s="13"/>
      <c r="F983" s="13"/>
    </row>
    <row r="984" spans="2:6" ht="18" customHeight="1" x14ac:dyDescent="0.25">
      <c r="B984" s="13"/>
      <c r="E984" s="13"/>
      <c r="F984" s="13"/>
    </row>
    <row r="985" spans="2:6" ht="18" customHeight="1" x14ac:dyDescent="0.25">
      <c r="B985" s="13"/>
      <c r="E985" s="13"/>
      <c r="F985" s="13"/>
    </row>
    <row r="986" spans="2:6" ht="18" customHeight="1" x14ac:dyDescent="0.25">
      <c r="B986" s="13"/>
      <c r="E986" s="13"/>
      <c r="F986" s="13"/>
    </row>
    <row r="987" spans="2:6" ht="18" customHeight="1" x14ac:dyDescent="0.25">
      <c r="B987" s="13"/>
      <c r="E987" s="13"/>
      <c r="F987" s="13"/>
    </row>
    <row r="988" spans="2:6" ht="18" customHeight="1" x14ac:dyDescent="0.25">
      <c r="B988" s="13"/>
      <c r="E988" s="13"/>
      <c r="F988" s="13"/>
    </row>
    <row r="989" spans="2:6" ht="18" customHeight="1" x14ac:dyDescent="0.25">
      <c r="B989" s="13"/>
      <c r="E989" s="13"/>
      <c r="F989" s="13"/>
    </row>
    <row r="990" spans="2:6" ht="18" customHeight="1" x14ac:dyDescent="0.25">
      <c r="B990" s="13"/>
      <c r="E990" s="13"/>
      <c r="F990" s="13"/>
    </row>
    <row r="991" spans="2:6" ht="18" customHeight="1" x14ac:dyDescent="0.25">
      <c r="B991" s="13"/>
      <c r="E991" s="13"/>
      <c r="F991" s="13"/>
    </row>
    <row r="992" spans="2:6" ht="18" customHeight="1" x14ac:dyDescent="0.25">
      <c r="B992" s="13"/>
      <c r="E992" s="13"/>
      <c r="F992" s="13"/>
    </row>
    <row r="993" spans="2:6" ht="18" customHeight="1" x14ac:dyDescent="0.25">
      <c r="B993" s="13"/>
      <c r="E993" s="13"/>
      <c r="F993" s="13"/>
    </row>
    <row r="994" spans="2:6" ht="18" customHeight="1" x14ac:dyDescent="0.25">
      <c r="B994" s="13"/>
      <c r="E994" s="13"/>
      <c r="F994" s="13"/>
    </row>
    <row r="995" spans="2:6" ht="18" customHeight="1" x14ac:dyDescent="0.25">
      <c r="B995" s="13"/>
      <c r="E995" s="13"/>
      <c r="F995" s="13"/>
    </row>
    <row r="996" spans="2:6" ht="18" customHeight="1" x14ac:dyDescent="0.25">
      <c r="B996" s="13"/>
      <c r="E996" s="13"/>
      <c r="F996" s="13"/>
    </row>
    <row r="997" spans="2:6" ht="18" customHeight="1" x14ac:dyDescent="0.25">
      <c r="B997" s="13"/>
      <c r="E997" s="13"/>
      <c r="F997" s="13"/>
    </row>
    <row r="998" spans="2:6" ht="18" customHeight="1" x14ac:dyDescent="0.25">
      <c r="B998" s="13"/>
      <c r="E998" s="13"/>
      <c r="F998" s="13"/>
    </row>
    <row r="999" spans="2:6" ht="18" customHeight="1" x14ac:dyDescent="0.25">
      <c r="B999" s="13"/>
      <c r="E999" s="13"/>
      <c r="F999" s="13"/>
    </row>
    <row r="1000" spans="2:6" ht="18" customHeight="1" x14ac:dyDescent="0.25">
      <c r="B1000" s="13"/>
      <c r="E1000" s="13"/>
      <c r="F1000" s="13"/>
    </row>
    <row r="1001" spans="2:6" ht="18" customHeight="1" x14ac:dyDescent="0.25">
      <c r="B1001" s="13"/>
      <c r="E1001" s="13"/>
      <c r="F1001" s="13"/>
    </row>
    <row r="1002" spans="2:6" ht="18" customHeight="1" x14ac:dyDescent="0.25">
      <c r="B1002" s="13"/>
      <c r="E1002" s="13"/>
      <c r="F1002" s="13"/>
    </row>
    <row r="1003" spans="2:6" ht="18" customHeight="1" x14ac:dyDescent="0.25">
      <c r="B1003" s="13"/>
      <c r="E1003" s="13"/>
      <c r="F1003" s="13"/>
    </row>
    <row r="1004" spans="2:6" ht="18" customHeight="1" x14ac:dyDescent="0.25">
      <c r="B1004" s="13"/>
      <c r="E1004" s="13"/>
      <c r="F1004" s="13"/>
    </row>
    <row r="1005" spans="2:6" ht="18" customHeight="1" x14ac:dyDescent="0.25">
      <c r="B1005" s="13"/>
      <c r="E1005" s="13"/>
      <c r="F1005" s="13"/>
    </row>
    <row r="1006" spans="2:6" ht="18" customHeight="1" x14ac:dyDescent="0.25">
      <c r="B1006" s="13"/>
      <c r="E1006" s="13"/>
      <c r="F1006" s="13"/>
    </row>
    <row r="1007" spans="2:6" ht="18" customHeight="1" x14ac:dyDescent="0.25">
      <c r="B1007" s="13"/>
      <c r="E1007" s="13"/>
      <c r="F1007" s="13"/>
    </row>
    <row r="1008" spans="2:6" ht="18" customHeight="1" x14ac:dyDescent="0.25">
      <c r="B1008" s="13"/>
      <c r="E1008" s="13"/>
      <c r="F1008" s="13"/>
    </row>
    <row r="1009" spans="2:6" ht="18" customHeight="1" x14ac:dyDescent="0.25">
      <c r="B1009" s="13"/>
      <c r="E1009" s="13"/>
      <c r="F1009" s="13"/>
    </row>
    <row r="1010" spans="2:6" ht="18" customHeight="1" x14ac:dyDescent="0.25">
      <c r="B1010" s="13"/>
      <c r="E1010" s="13"/>
      <c r="F1010" s="13"/>
    </row>
    <row r="1011" spans="2:6" ht="18" customHeight="1" x14ac:dyDescent="0.25">
      <c r="B1011" s="13"/>
      <c r="E1011" s="13"/>
      <c r="F1011" s="13"/>
    </row>
    <row r="1012" spans="2:6" ht="18" customHeight="1" x14ac:dyDescent="0.25">
      <c r="B1012" s="13"/>
      <c r="E1012" s="13"/>
      <c r="F1012" s="13"/>
    </row>
    <row r="1013" spans="2:6" ht="18" customHeight="1" x14ac:dyDescent="0.25">
      <c r="B1013" s="13"/>
      <c r="E1013" s="13"/>
      <c r="F1013" s="13"/>
    </row>
    <row r="1014" spans="2:6" ht="18" customHeight="1" x14ac:dyDescent="0.25">
      <c r="B1014" s="13"/>
      <c r="E1014" s="13"/>
      <c r="F1014" s="13"/>
    </row>
    <row r="1015" spans="2:6" ht="18" customHeight="1" x14ac:dyDescent="0.25">
      <c r="B1015" s="13"/>
      <c r="E1015" s="13"/>
      <c r="F1015" s="13"/>
    </row>
    <row r="1016" spans="2:6" ht="18" customHeight="1" x14ac:dyDescent="0.25">
      <c r="B1016" s="13"/>
      <c r="E1016" s="13"/>
      <c r="F1016" s="13"/>
    </row>
    <row r="1017" spans="2:6" ht="18" customHeight="1" x14ac:dyDescent="0.25">
      <c r="B1017" s="13"/>
      <c r="E1017" s="13"/>
      <c r="F1017" s="13"/>
    </row>
    <row r="1018" spans="2:6" ht="18" customHeight="1" x14ac:dyDescent="0.25">
      <c r="B1018" s="13"/>
      <c r="E1018" s="13"/>
      <c r="F1018" s="13"/>
    </row>
    <row r="1019" spans="2:6" ht="18" customHeight="1" x14ac:dyDescent="0.25">
      <c r="B1019" s="13"/>
      <c r="E1019" s="13"/>
      <c r="F1019" s="13"/>
    </row>
    <row r="1020" spans="2:6" ht="18" customHeight="1" x14ac:dyDescent="0.25">
      <c r="B1020" s="13"/>
      <c r="E1020" s="13"/>
      <c r="F1020" s="13"/>
    </row>
    <row r="1021" spans="2:6" ht="18" customHeight="1" x14ac:dyDescent="0.25">
      <c r="B1021" s="13"/>
      <c r="E1021" s="13"/>
      <c r="F1021" s="13"/>
    </row>
    <row r="1022" spans="2:6" ht="18" customHeight="1" x14ac:dyDescent="0.25">
      <c r="B1022" s="13"/>
      <c r="E1022" s="13"/>
      <c r="F1022" s="13"/>
    </row>
    <row r="1023" spans="2:6" ht="18" customHeight="1" x14ac:dyDescent="0.25">
      <c r="B1023" s="13"/>
      <c r="E1023" s="13"/>
      <c r="F1023" s="13"/>
    </row>
    <row r="1024" spans="2:6" ht="18" customHeight="1" x14ac:dyDescent="0.25">
      <c r="B1024" s="13"/>
      <c r="E1024" s="13"/>
      <c r="F1024" s="13"/>
    </row>
    <row r="1025" spans="2:6" ht="18" customHeight="1" x14ac:dyDescent="0.25">
      <c r="B1025" s="13"/>
      <c r="E1025" s="13"/>
      <c r="F1025" s="13"/>
    </row>
    <row r="1026" spans="2:6" ht="18" customHeight="1" x14ac:dyDescent="0.25">
      <c r="B1026" s="13"/>
      <c r="E1026" s="13"/>
      <c r="F1026" s="13"/>
    </row>
    <row r="1027" spans="2:6" ht="18" customHeight="1" x14ac:dyDescent="0.25">
      <c r="B1027" s="13"/>
      <c r="E1027" s="13"/>
      <c r="F1027" s="13"/>
    </row>
    <row r="1028" spans="2:6" ht="18" customHeight="1" x14ac:dyDescent="0.25">
      <c r="B1028" s="13"/>
      <c r="E1028" s="13"/>
      <c r="F1028" s="13"/>
    </row>
    <row r="1029" spans="2:6" ht="18" customHeight="1" x14ac:dyDescent="0.25">
      <c r="B1029" s="13"/>
      <c r="E1029" s="13"/>
      <c r="F1029" s="13"/>
    </row>
    <row r="1030" spans="2:6" ht="18" customHeight="1" x14ac:dyDescent="0.25">
      <c r="B1030" s="13"/>
      <c r="E1030" s="13"/>
      <c r="F1030" s="13"/>
    </row>
    <row r="1031" spans="2:6" ht="18" customHeight="1" x14ac:dyDescent="0.25">
      <c r="B1031" s="13"/>
      <c r="E1031" s="13"/>
      <c r="F1031" s="13"/>
    </row>
    <row r="1032" spans="2:6" ht="18" customHeight="1" x14ac:dyDescent="0.25">
      <c r="B1032" s="13"/>
      <c r="E1032" s="13"/>
      <c r="F1032" s="13"/>
    </row>
    <row r="1033" spans="2:6" ht="18" customHeight="1" x14ac:dyDescent="0.25">
      <c r="B1033" s="13"/>
      <c r="E1033" s="13"/>
      <c r="F1033" s="13"/>
    </row>
    <row r="1034" spans="2:6" ht="18" customHeight="1" x14ac:dyDescent="0.25">
      <c r="B1034" s="13"/>
      <c r="E1034" s="13"/>
      <c r="F1034" s="13"/>
    </row>
    <row r="1035" spans="2:6" ht="18" customHeight="1" x14ac:dyDescent="0.25">
      <c r="B1035" s="13"/>
      <c r="E1035" s="13"/>
      <c r="F1035" s="13"/>
    </row>
    <row r="1036" spans="2:6" ht="18" customHeight="1" x14ac:dyDescent="0.25">
      <c r="B1036" s="13"/>
      <c r="E1036" s="13"/>
      <c r="F1036" s="13"/>
    </row>
    <row r="1037" spans="2:6" ht="18" customHeight="1" x14ac:dyDescent="0.25">
      <c r="B1037" s="13"/>
      <c r="E1037" s="13"/>
      <c r="F1037" s="13"/>
    </row>
    <row r="1038" spans="2:6" ht="18" customHeight="1" x14ac:dyDescent="0.25">
      <c r="B1038" s="13"/>
      <c r="E1038" s="13"/>
      <c r="F1038" s="13"/>
    </row>
    <row r="1039" spans="2:6" ht="18" customHeight="1" x14ac:dyDescent="0.25">
      <c r="B1039" s="13"/>
      <c r="E1039" s="13"/>
      <c r="F1039" s="13"/>
    </row>
    <row r="1040" spans="2:6" ht="18" customHeight="1" x14ac:dyDescent="0.25">
      <c r="B1040" s="13"/>
      <c r="E1040" s="13"/>
      <c r="F1040" s="13"/>
    </row>
    <row r="1041" spans="2:6" ht="18" customHeight="1" x14ac:dyDescent="0.25">
      <c r="B1041" s="13"/>
      <c r="E1041" s="13"/>
      <c r="F1041" s="13"/>
    </row>
    <row r="1042" spans="2:6" ht="18" customHeight="1" x14ac:dyDescent="0.25">
      <c r="B1042" s="13"/>
      <c r="E1042" s="13"/>
      <c r="F1042" s="13"/>
    </row>
    <row r="1043" spans="2:6" ht="18" customHeight="1" x14ac:dyDescent="0.25">
      <c r="B1043" s="13"/>
      <c r="E1043" s="13"/>
      <c r="F1043" s="13"/>
    </row>
    <row r="1044" spans="2:6" ht="18" customHeight="1" x14ac:dyDescent="0.25">
      <c r="B1044" s="13"/>
      <c r="E1044" s="13"/>
      <c r="F1044" s="13"/>
    </row>
    <row r="1045" spans="2:6" ht="18" customHeight="1" x14ac:dyDescent="0.25">
      <c r="B1045" s="13"/>
      <c r="E1045" s="13"/>
      <c r="F1045" s="13"/>
    </row>
    <row r="1046" spans="2:6" ht="18" customHeight="1" x14ac:dyDescent="0.25">
      <c r="B1046" s="13"/>
      <c r="E1046" s="13"/>
      <c r="F1046" s="13"/>
    </row>
    <row r="1047" spans="2:6" ht="18" customHeight="1" x14ac:dyDescent="0.25">
      <c r="B1047" s="13"/>
      <c r="E1047" s="13"/>
      <c r="F1047" s="13"/>
    </row>
    <row r="1048" spans="2:6" ht="18" customHeight="1" x14ac:dyDescent="0.25">
      <c r="B1048" s="13"/>
      <c r="E1048" s="13"/>
      <c r="F1048" s="13"/>
    </row>
    <row r="1049" spans="2:6" ht="18" customHeight="1" x14ac:dyDescent="0.25">
      <c r="B1049" s="13"/>
      <c r="E1049" s="13"/>
      <c r="F1049" s="13"/>
    </row>
    <row r="1050" spans="2:6" ht="18" customHeight="1" x14ac:dyDescent="0.25">
      <c r="B1050" s="13"/>
      <c r="E1050" s="13"/>
      <c r="F1050" s="13"/>
    </row>
    <row r="1051" spans="2:6" ht="18" customHeight="1" x14ac:dyDescent="0.25">
      <c r="B1051" s="13"/>
      <c r="E1051" s="13"/>
      <c r="F1051" s="13"/>
    </row>
    <row r="1052" spans="2:6" ht="18" customHeight="1" x14ac:dyDescent="0.25">
      <c r="B1052" s="13"/>
      <c r="E1052" s="13"/>
      <c r="F1052" s="13"/>
    </row>
    <row r="1053" spans="2:6" ht="18" customHeight="1" x14ac:dyDescent="0.25">
      <c r="B1053" s="13"/>
      <c r="E1053" s="13"/>
      <c r="F1053" s="13"/>
    </row>
    <row r="1054" spans="2:6" ht="18" customHeight="1" x14ac:dyDescent="0.25">
      <c r="B1054" s="13"/>
      <c r="E1054" s="13"/>
      <c r="F1054" s="13"/>
    </row>
    <row r="1055" spans="2:6" ht="18" customHeight="1" x14ac:dyDescent="0.25">
      <c r="B1055" s="13"/>
      <c r="E1055" s="13"/>
      <c r="F1055" s="13"/>
    </row>
    <row r="1056" spans="2:6" ht="18" customHeight="1" x14ac:dyDescent="0.25">
      <c r="B1056" s="13"/>
      <c r="E1056" s="13"/>
      <c r="F1056" s="13"/>
    </row>
    <row r="1057" spans="2:6" ht="18" customHeight="1" x14ac:dyDescent="0.25">
      <c r="B1057" s="13"/>
      <c r="E1057" s="13"/>
      <c r="F1057" s="13"/>
    </row>
    <row r="1058" spans="2:6" ht="18" customHeight="1" x14ac:dyDescent="0.25">
      <c r="B1058" s="13"/>
      <c r="E1058" s="13"/>
      <c r="F1058" s="13"/>
    </row>
    <row r="1059" spans="2:6" ht="18" customHeight="1" x14ac:dyDescent="0.25">
      <c r="B1059" s="13"/>
      <c r="E1059" s="13"/>
      <c r="F1059" s="13"/>
    </row>
    <row r="1060" spans="2:6" ht="18" customHeight="1" x14ac:dyDescent="0.25">
      <c r="B1060" s="13"/>
      <c r="E1060" s="13"/>
      <c r="F1060" s="13"/>
    </row>
    <row r="1061" spans="2:6" ht="18" customHeight="1" x14ac:dyDescent="0.25">
      <c r="B1061" s="13"/>
      <c r="E1061" s="13"/>
      <c r="F1061" s="13"/>
    </row>
    <row r="1062" spans="2:6" ht="18" customHeight="1" x14ac:dyDescent="0.25">
      <c r="B1062" s="13"/>
      <c r="E1062" s="13"/>
      <c r="F1062" s="13"/>
    </row>
    <row r="1063" spans="2:6" ht="18" customHeight="1" x14ac:dyDescent="0.25">
      <c r="B1063" s="13"/>
      <c r="E1063" s="13"/>
      <c r="F1063" s="13"/>
    </row>
    <row r="1064" spans="2:6" ht="18" customHeight="1" x14ac:dyDescent="0.25">
      <c r="B1064" s="13"/>
      <c r="E1064" s="13"/>
      <c r="F1064" s="13"/>
    </row>
    <row r="1065" spans="2:6" ht="18" customHeight="1" x14ac:dyDescent="0.25">
      <c r="B1065" s="13"/>
      <c r="E1065" s="13"/>
      <c r="F1065" s="13"/>
    </row>
    <row r="1066" spans="2:6" ht="18" customHeight="1" x14ac:dyDescent="0.25">
      <c r="B1066" s="13"/>
      <c r="E1066" s="13"/>
      <c r="F1066" s="13"/>
    </row>
    <row r="1067" spans="2:6" ht="18" customHeight="1" x14ac:dyDescent="0.25">
      <c r="B1067" s="13"/>
      <c r="E1067" s="13"/>
      <c r="F1067" s="13"/>
    </row>
    <row r="1068" spans="2:6" ht="18" customHeight="1" x14ac:dyDescent="0.25">
      <c r="B1068" s="13"/>
      <c r="E1068" s="13"/>
      <c r="F1068" s="13"/>
    </row>
    <row r="1069" spans="2:6" ht="18" customHeight="1" x14ac:dyDescent="0.25">
      <c r="B1069" s="13"/>
      <c r="E1069" s="13"/>
      <c r="F1069" s="13"/>
    </row>
    <row r="1070" spans="2:6" ht="18" customHeight="1" x14ac:dyDescent="0.25">
      <c r="B1070" s="13"/>
      <c r="E1070" s="13"/>
      <c r="F1070" s="13"/>
    </row>
    <row r="1071" spans="2:6" ht="18" customHeight="1" x14ac:dyDescent="0.25">
      <c r="B1071" s="13"/>
      <c r="E1071" s="13"/>
      <c r="F1071" s="13"/>
    </row>
    <row r="1072" spans="2:6" ht="18" customHeight="1" x14ac:dyDescent="0.25">
      <c r="B1072" s="13"/>
      <c r="E1072" s="13"/>
      <c r="F1072" s="13"/>
    </row>
    <row r="1073" spans="2:6" ht="18" customHeight="1" x14ac:dyDescent="0.25">
      <c r="B1073" s="13"/>
      <c r="E1073" s="13"/>
      <c r="F1073" s="13"/>
    </row>
    <row r="1074" spans="2:6" ht="18" customHeight="1" x14ac:dyDescent="0.25">
      <c r="B1074" s="13"/>
      <c r="E1074" s="13"/>
      <c r="F1074" s="13"/>
    </row>
    <row r="1075" spans="2:6" ht="18" customHeight="1" x14ac:dyDescent="0.25">
      <c r="B1075" s="13"/>
      <c r="E1075" s="13"/>
      <c r="F1075" s="13"/>
    </row>
    <row r="1076" spans="2:6" ht="18" customHeight="1" x14ac:dyDescent="0.25">
      <c r="B1076" s="13"/>
      <c r="E1076" s="13"/>
      <c r="F1076" s="13"/>
    </row>
    <row r="1077" spans="2:6" ht="18" customHeight="1" x14ac:dyDescent="0.25">
      <c r="B1077" s="13"/>
      <c r="E1077" s="13"/>
      <c r="F1077" s="13"/>
    </row>
    <row r="1078" spans="2:6" ht="18" customHeight="1" x14ac:dyDescent="0.25">
      <c r="B1078" s="13"/>
      <c r="E1078" s="13"/>
      <c r="F1078" s="13"/>
    </row>
    <row r="1079" spans="2:6" ht="18" customHeight="1" x14ac:dyDescent="0.25">
      <c r="B1079" s="13"/>
      <c r="E1079" s="13"/>
      <c r="F1079" s="13"/>
    </row>
    <row r="1080" spans="2:6" ht="18" customHeight="1" x14ac:dyDescent="0.25">
      <c r="B1080" s="13"/>
      <c r="E1080" s="13"/>
      <c r="F1080" s="13"/>
    </row>
    <row r="1081" spans="2:6" ht="18" customHeight="1" x14ac:dyDescent="0.25">
      <c r="B1081" s="13"/>
      <c r="E1081" s="13"/>
      <c r="F1081" s="13"/>
    </row>
    <row r="1082" spans="2:6" ht="18" customHeight="1" x14ac:dyDescent="0.25">
      <c r="B1082" s="13"/>
      <c r="E1082" s="13"/>
      <c r="F1082" s="13"/>
    </row>
    <row r="1083" spans="2:6" ht="18" customHeight="1" x14ac:dyDescent="0.25">
      <c r="B1083" s="13"/>
      <c r="E1083" s="13"/>
      <c r="F1083" s="13"/>
    </row>
    <row r="1084" spans="2:6" ht="18" customHeight="1" x14ac:dyDescent="0.25">
      <c r="B1084" s="13"/>
      <c r="E1084" s="13"/>
      <c r="F1084" s="13"/>
    </row>
    <row r="1085" spans="2:6" ht="18" customHeight="1" x14ac:dyDescent="0.25">
      <c r="B1085" s="13"/>
      <c r="E1085" s="13"/>
      <c r="F1085" s="13"/>
    </row>
    <row r="1086" spans="2:6" ht="18" customHeight="1" x14ac:dyDescent="0.25">
      <c r="B1086" s="13"/>
      <c r="E1086" s="13"/>
      <c r="F1086" s="13"/>
    </row>
    <row r="1087" spans="2:6" ht="18" customHeight="1" x14ac:dyDescent="0.25">
      <c r="B1087" s="13"/>
      <c r="E1087" s="13"/>
      <c r="F1087" s="13"/>
    </row>
    <row r="1088" spans="2:6" ht="18" customHeight="1" x14ac:dyDescent="0.25">
      <c r="B1088" s="13"/>
      <c r="E1088" s="13"/>
      <c r="F1088" s="13"/>
    </row>
    <row r="1089" spans="2:6" ht="18" customHeight="1" x14ac:dyDescent="0.25">
      <c r="B1089" s="13"/>
      <c r="E1089" s="13"/>
      <c r="F1089" s="13"/>
    </row>
    <row r="1090" spans="2:6" ht="18" customHeight="1" x14ac:dyDescent="0.25">
      <c r="B1090" s="13"/>
      <c r="E1090" s="13"/>
      <c r="F1090" s="13"/>
    </row>
    <row r="1091" spans="2:6" ht="18" customHeight="1" x14ac:dyDescent="0.25">
      <c r="B1091" s="13"/>
      <c r="E1091" s="13"/>
      <c r="F1091" s="13"/>
    </row>
    <row r="1092" spans="2:6" ht="18" customHeight="1" x14ac:dyDescent="0.25">
      <c r="B1092" s="13"/>
      <c r="E1092" s="13"/>
      <c r="F1092" s="13"/>
    </row>
    <row r="1093" spans="2:6" ht="18" customHeight="1" x14ac:dyDescent="0.25">
      <c r="B1093" s="13"/>
      <c r="E1093" s="13"/>
      <c r="F1093" s="13"/>
    </row>
    <row r="1094" spans="2:6" ht="18" customHeight="1" x14ac:dyDescent="0.25">
      <c r="B1094" s="13"/>
      <c r="E1094" s="13"/>
      <c r="F1094" s="13"/>
    </row>
    <row r="1095" spans="2:6" ht="18" customHeight="1" x14ac:dyDescent="0.25">
      <c r="B1095" s="13"/>
      <c r="E1095" s="13"/>
      <c r="F1095" s="13"/>
    </row>
    <row r="1096" spans="2:6" ht="18" customHeight="1" x14ac:dyDescent="0.25">
      <c r="B1096" s="13"/>
      <c r="E1096" s="13"/>
      <c r="F1096" s="13"/>
    </row>
    <row r="1097" spans="2:6" ht="18" customHeight="1" x14ac:dyDescent="0.25">
      <c r="B1097" s="13"/>
      <c r="E1097" s="13"/>
      <c r="F1097" s="13"/>
    </row>
    <row r="1098" spans="2:6" ht="18" customHeight="1" x14ac:dyDescent="0.25">
      <c r="B1098" s="13"/>
      <c r="E1098" s="13"/>
      <c r="F1098" s="13"/>
    </row>
    <row r="1099" spans="2:6" ht="18" customHeight="1" x14ac:dyDescent="0.25">
      <c r="B1099" s="13"/>
      <c r="E1099" s="13"/>
      <c r="F1099" s="13"/>
    </row>
    <row r="1100" spans="2:6" ht="18" customHeight="1" x14ac:dyDescent="0.25">
      <c r="B1100" s="13"/>
      <c r="E1100" s="13"/>
      <c r="F1100" s="13"/>
    </row>
    <row r="1101" spans="2:6" ht="18" customHeight="1" x14ac:dyDescent="0.25">
      <c r="B1101" s="13"/>
      <c r="E1101" s="13"/>
      <c r="F1101" s="13"/>
    </row>
    <row r="1102" spans="2:6" ht="18" customHeight="1" x14ac:dyDescent="0.25">
      <c r="B1102" s="13"/>
      <c r="E1102" s="13"/>
      <c r="F1102" s="13"/>
    </row>
    <row r="1103" spans="2:6" ht="18" customHeight="1" x14ac:dyDescent="0.25">
      <c r="B1103" s="13"/>
      <c r="E1103" s="13"/>
      <c r="F1103" s="13"/>
    </row>
    <row r="1104" spans="2:6" ht="18" customHeight="1" x14ac:dyDescent="0.25">
      <c r="B1104" s="13"/>
      <c r="E1104" s="13"/>
      <c r="F1104" s="13"/>
    </row>
    <row r="1105" spans="2:6" ht="18" customHeight="1" x14ac:dyDescent="0.25">
      <c r="B1105" s="13"/>
      <c r="E1105" s="13"/>
      <c r="F1105" s="13"/>
    </row>
    <row r="1106" spans="2:6" ht="18" customHeight="1" x14ac:dyDescent="0.25">
      <c r="B1106" s="13"/>
      <c r="E1106" s="13"/>
      <c r="F1106" s="13"/>
    </row>
    <row r="1107" spans="2:6" ht="18" customHeight="1" x14ac:dyDescent="0.25">
      <c r="B1107" s="13"/>
      <c r="E1107" s="13"/>
      <c r="F1107" s="13"/>
    </row>
    <row r="1108" spans="2:6" ht="18" customHeight="1" x14ac:dyDescent="0.25">
      <c r="B1108" s="13"/>
      <c r="E1108" s="13"/>
      <c r="F1108" s="13"/>
    </row>
    <row r="1109" spans="2:6" ht="18" customHeight="1" x14ac:dyDescent="0.25">
      <c r="B1109" s="13"/>
      <c r="E1109" s="13"/>
      <c r="F1109" s="13"/>
    </row>
    <row r="1110" spans="2:6" ht="18" customHeight="1" x14ac:dyDescent="0.25">
      <c r="B1110" s="13"/>
      <c r="E1110" s="13"/>
      <c r="F1110" s="13"/>
    </row>
    <row r="1111" spans="2:6" ht="18" customHeight="1" x14ac:dyDescent="0.25">
      <c r="B1111" s="13"/>
      <c r="E1111" s="13"/>
      <c r="F1111" s="13"/>
    </row>
    <row r="1112" spans="2:6" ht="18" customHeight="1" x14ac:dyDescent="0.25">
      <c r="B1112" s="13"/>
      <c r="E1112" s="13"/>
      <c r="F1112" s="13"/>
    </row>
    <row r="1113" spans="2:6" ht="18" customHeight="1" x14ac:dyDescent="0.25">
      <c r="B1113" s="13"/>
      <c r="E1113" s="13"/>
      <c r="F1113" s="13"/>
    </row>
    <row r="1114" spans="2:6" ht="18" customHeight="1" x14ac:dyDescent="0.25">
      <c r="B1114" s="13"/>
      <c r="E1114" s="13"/>
      <c r="F1114" s="13"/>
    </row>
    <row r="1115" spans="2:6" ht="18" customHeight="1" x14ac:dyDescent="0.25">
      <c r="B1115" s="13"/>
      <c r="E1115" s="13"/>
      <c r="F1115" s="13"/>
    </row>
    <row r="1116" spans="2:6" ht="18" customHeight="1" x14ac:dyDescent="0.25">
      <c r="B1116" s="13"/>
      <c r="E1116" s="13"/>
      <c r="F1116" s="13"/>
    </row>
    <row r="1117" spans="2:6" ht="18" customHeight="1" x14ac:dyDescent="0.25">
      <c r="B1117" s="13"/>
      <c r="E1117" s="13"/>
      <c r="F1117" s="13"/>
    </row>
    <row r="1118" spans="2:6" ht="18" customHeight="1" x14ac:dyDescent="0.25">
      <c r="B1118" s="13"/>
      <c r="E1118" s="13"/>
      <c r="F1118" s="13"/>
    </row>
    <row r="1119" spans="2:6" ht="18" customHeight="1" x14ac:dyDescent="0.25">
      <c r="B1119" s="13"/>
      <c r="E1119" s="13"/>
      <c r="F1119" s="13"/>
    </row>
    <row r="1120" spans="2:6" ht="18" customHeight="1" x14ac:dyDescent="0.25">
      <c r="B1120" s="13"/>
      <c r="E1120" s="13"/>
      <c r="F1120" s="13"/>
    </row>
    <row r="1121" spans="2:6" ht="18" customHeight="1" x14ac:dyDescent="0.25">
      <c r="B1121" s="13"/>
      <c r="E1121" s="13"/>
      <c r="F1121" s="13"/>
    </row>
    <row r="1122" spans="2:6" ht="18" customHeight="1" x14ac:dyDescent="0.25">
      <c r="B1122" s="13"/>
      <c r="E1122" s="13"/>
      <c r="F1122" s="13"/>
    </row>
    <row r="1123" spans="2:6" ht="18" customHeight="1" x14ac:dyDescent="0.25">
      <c r="B1123" s="13"/>
      <c r="E1123" s="13"/>
      <c r="F1123" s="13"/>
    </row>
    <row r="1124" spans="2:6" ht="18" customHeight="1" x14ac:dyDescent="0.25">
      <c r="B1124" s="13"/>
      <c r="E1124" s="13"/>
      <c r="F1124" s="13"/>
    </row>
    <row r="1125" spans="2:6" ht="18" customHeight="1" x14ac:dyDescent="0.25">
      <c r="B1125" s="13"/>
      <c r="E1125" s="13"/>
      <c r="F1125" s="13"/>
    </row>
    <row r="1126" spans="2:6" ht="18" customHeight="1" x14ac:dyDescent="0.25">
      <c r="B1126" s="13"/>
      <c r="E1126" s="13"/>
      <c r="F1126" s="13"/>
    </row>
    <row r="1127" spans="2:6" ht="18" customHeight="1" x14ac:dyDescent="0.25">
      <c r="B1127" s="13"/>
      <c r="E1127" s="13"/>
      <c r="F1127" s="13"/>
    </row>
    <row r="1128" spans="2:6" ht="18" customHeight="1" x14ac:dyDescent="0.25">
      <c r="B1128" s="13"/>
      <c r="E1128" s="13"/>
      <c r="F1128" s="13"/>
    </row>
    <row r="1129" spans="2:6" ht="18" customHeight="1" x14ac:dyDescent="0.25">
      <c r="B1129" s="13"/>
      <c r="E1129" s="13"/>
      <c r="F1129" s="13"/>
    </row>
    <row r="1130" spans="2:6" ht="18" customHeight="1" x14ac:dyDescent="0.25">
      <c r="B1130" s="13"/>
      <c r="E1130" s="13"/>
      <c r="F1130" s="13"/>
    </row>
    <row r="1131" spans="2:6" ht="18" customHeight="1" x14ac:dyDescent="0.25">
      <c r="B1131" s="13"/>
      <c r="E1131" s="13"/>
      <c r="F1131" s="13"/>
    </row>
    <row r="1132" spans="2:6" ht="18" customHeight="1" x14ac:dyDescent="0.25">
      <c r="B1132" s="13"/>
      <c r="E1132" s="13"/>
      <c r="F1132" s="13"/>
    </row>
    <row r="1133" spans="2:6" ht="18" customHeight="1" x14ac:dyDescent="0.25">
      <c r="B1133" s="13"/>
      <c r="E1133" s="13"/>
      <c r="F1133" s="13"/>
    </row>
    <row r="1134" spans="2:6" ht="18" customHeight="1" x14ac:dyDescent="0.25">
      <c r="B1134" s="13"/>
      <c r="E1134" s="13"/>
      <c r="F1134" s="13"/>
    </row>
    <row r="1135" spans="2:6" ht="18" customHeight="1" x14ac:dyDescent="0.25">
      <c r="B1135" s="13"/>
      <c r="E1135" s="13"/>
      <c r="F1135" s="13"/>
    </row>
    <row r="1136" spans="2:6" ht="18" customHeight="1" x14ac:dyDescent="0.25">
      <c r="B1136" s="13"/>
      <c r="E1136" s="13"/>
      <c r="F1136" s="13"/>
    </row>
    <row r="1137" spans="2:6" ht="18" customHeight="1" x14ac:dyDescent="0.25">
      <c r="B1137" s="13"/>
      <c r="E1137" s="13"/>
      <c r="F1137" s="13"/>
    </row>
    <row r="1138" spans="2:6" ht="18" customHeight="1" x14ac:dyDescent="0.25">
      <c r="B1138" s="13"/>
      <c r="E1138" s="13"/>
      <c r="F1138" s="13"/>
    </row>
    <row r="1139" spans="2:6" ht="18" customHeight="1" x14ac:dyDescent="0.25">
      <c r="B1139" s="13"/>
      <c r="E1139" s="13"/>
      <c r="F1139" s="13"/>
    </row>
    <row r="1140" spans="2:6" ht="18" customHeight="1" x14ac:dyDescent="0.25">
      <c r="B1140" s="13"/>
      <c r="E1140" s="13"/>
      <c r="F1140" s="13"/>
    </row>
    <row r="1141" spans="2:6" ht="18" customHeight="1" x14ac:dyDescent="0.25">
      <c r="B1141" s="13"/>
      <c r="E1141" s="13"/>
      <c r="F1141" s="13"/>
    </row>
    <row r="1142" spans="2:6" ht="18" customHeight="1" x14ac:dyDescent="0.25">
      <c r="B1142" s="13"/>
      <c r="E1142" s="13"/>
      <c r="F1142" s="13"/>
    </row>
    <row r="1143" spans="2:6" ht="18" customHeight="1" x14ac:dyDescent="0.25">
      <c r="B1143" s="13"/>
      <c r="E1143" s="13"/>
      <c r="F1143" s="13"/>
    </row>
    <row r="1144" spans="2:6" ht="18" customHeight="1" x14ac:dyDescent="0.25">
      <c r="B1144" s="13"/>
      <c r="E1144" s="13"/>
      <c r="F1144" s="13"/>
    </row>
    <row r="1145" spans="2:6" ht="18" customHeight="1" x14ac:dyDescent="0.25">
      <c r="B1145" s="13"/>
      <c r="E1145" s="13"/>
      <c r="F1145" s="13"/>
    </row>
    <row r="1146" spans="2:6" ht="18" customHeight="1" x14ac:dyDescent="0.25">
      <c r="B1146" s="13"/>
      <c r="E1146" s="13"/>
      <c r="F1146" s="13"/>
    </row>
    <row r="1147" spans="2:6" ht="18" customHeight="1" x14ac:dyDescent="0.25">
      <c r="B1147" s="13"/>
      <c r="E1147" s="13"/>
      <c r="F1147" s="13"/>
    </row>
    <row r="1148" spans="2:6" ht="18" customHeight="1" x14ac:dyDescent="0.25">
      <c r="B1148" s="13"/>
      <c r="E1148" s="13"/>
      <c r="F1148" s="13"/>
    </row>
    <row r="1149" spans="2:6" ht="18" customHeight="1" x14ac:dyDescent="0.25">
      <c r="B1149" s="13"/>
      <c r="E1149" s="13"/>
      <c r="F1149" s="13"/>
    </row>
    <row r="1150" spans="2:6" ht="18" customHeight="1" x14ac:dyDescent="0.25">
      <c r="B1150" s="13"/>
      <c r="E1150" s="13"/>
      <c r="F1150" s="13"/>
    </row>
    <row r="1151" spans="2:6" ht="18" customHeight="1" x14ac:dyDescent="0.25">
      <c r="B1151" s="13"/>
      <c r="E1151" s="13"/>
      <c r="F1151" s="13"/>
    </row>
    <row r="1152" spans="2:6" ht="18" customHeight="1" x14ac:dyDescent="0.25">
      <c r="B1152" s="13"/>
      <c r="E1152" s="13"/>
      <c r="F1152" s="13"/>
    </row>
    <row r="1153" spans="2:6" ht="18" customHeight="1" x14ac:dyDescent="0.25">
      <c r="B1153" s="13"/>
      <c r="E1153" s="13"/>
      <c r="F1153" s="13"/>
    </row>
    <row r="1154" spans="2:6" ht="18" customHeight="1" x14ac:dyDescent="0.25">
      <c r="B1154" s="13"/>
      <c r="E1154" s="13"/>
      <c r="F1154" s="13"/>
    </row>
    <row r="1155" spans="2:6" ht="18" customHeight="1" x14ac:dyDescent="0.25">
      <c r="B1155" s="13"/>
      <c r="E1155" s="13"/>
      <c r="F1155" s="13"/>
    </row>
    <row r="1156" spans="2:6" ht="18" customHeight="1" x14ac:dyDescent="0.25">
      <c r="B1156" s="13"/>
      <c r="E1156" s="13"/>
      <c r="F1156" s="13"/>
    </row>
    <row r="1157" spans="2:6" ht="18" customHeight="1" x14ac:dyDescent="0.25">
      <c r="B1157" s="13"/>
      <c r="E1157" s="13"/>
      <c r="F1157" s="13"/>
    </row>
    <row r="1158" spans="2:6" ht="18" customHeight="1" x14ac:dyDescent="0.25">
      <c r="B1158" s="13"/>
      <c r="E1158" s="13"/>
      <c r="F1158" s="13"/>
    </row>
    <row r="1159" spans="2:6" ht="18" customHeight="1" x14ac:dyDescent="0.25">
      <c r="B1159" s="13"/>
      <c r="E1159" s="13"/>
      <c r="F1159" s="13"/>
    </row>
    <row r="1160" spans="2:6" ht="18" customHeight="1" x14ac:dyDescent="0.25">
      <c r="B1160" s="13"/>
      <c r="E1160" s="13"/>
      <c r="F1160" s="13"/>
    </row>
    <row r="1161" spans="2:6" ht="18" customHeight="1" x14ac:dyDescent="0.25">
      <c r="B1161" s="13"/>
      <c r="E1161" s="13"/>
      <c r="F1161" s="13"/>
    </row>
    <row r="1162" spans="2:6" ht="18" customHeight="1" x14ac:dyDescent="0.25">
      <c r="B1162" s="13"/>
      <c r="E1162" s="13"/>
      <c r="F1162" s="13"/>
    </row>
    <row r="1163" spans="2:6" ht="18" customHeight="1" x14ac:dyDescent="0.25">
      <c r="B1163" s="13"/>
      <c r="E1163" s="13"/>
      <c r="F1163" s="13"/>
    </row>
    <row r="1164" spans="2:6" ht="18" customHeight="1" x14ac:dyDescent="0.25">
      <c r="B1164" s="13"/>
      <c r="E1164" s="13"/>
      <c r="F1164" s="13"/>
    </row>
    <row r="1165" spans="2:6" ht="18" customHeight="1" x14ac:dyDescent="0.25">
      <c r="B1165" s="13"/>
      <c r="E1165" s="13"/>
      <c r="F1165" s="13"/>
    </row>
    <row r="1166" spans="2:6" ht="18" customHeight="1" x14ac:dyDescent="0.25">
      <c r="B1166" s="13"/>
      <c r="E1166" s="13"/>
      <c r="F1166" s="13"/>
    </row>
    <row r="1167" spans="2:6" ht="18" customHeight="1" x14ac:dyDescent="0.25">
      <c r="B1167" s="13"/>
      <c r="E1167" s="13"/>
      <c r="F1167" s="13"/>
    </row>
    <row r="1168" spans="2:6" ht="18" customHeight="1" x14ac:dyDescent="0.25">
      <c r="B1168" s="13"/>
      <c r="E1168" s="13"/>
      <c r="F1168" s="13"/>
    </row>
    <row r="1169" spans="2:6" ht="18" customHeight="1" x14ac:dyDescent="0.25">
      <c r="B1169" s="13"/>
      <c r="E1169" s="13"/>
      <c r="F1169" s="13"/>
    </row>
    <row r="1170" spans="2:6" ht="18" customHeight="1" x14ac:dyDescent="0.25">
      <c r="B1170" s="13"/>
      <c r="E1170" s="13"/>
      <c r="F1170" s="13"/>
    </row>
    <row r="1171" spans="2:6" ht="18" customHeight="1" x14ac:dyDescent="0.25">
      <c r="B1171" s="13"/>
      <c r="E1171" s="13"/>
      <c r="F1171" s="13"/>
    </row>
    <row r="1172" spans="2:6" ht="18" customHeight="1" x14ac:dyDescent="0.25">
      <c r="B1172" s="13"/>
      <c r="E1172" s="13"/>
      <c r="F1172" s="13"/>
    </row>
    <row r="1173" spans="2:6" ht="18" customHeight="1" x14ac:dyDescent="0.25">
      <c r="B1173" s="13"/>
      <c r="E1173" s="13"/>
      <c r="F1173" s="13"/>
    </row>
    <row r="1174" spans="2:6" ht="18" customHeight="1" x14ac:dyDescent="0.25">
      <c r="B1174" s="13"/>
      <c r="E1174" s="13"/>
      <c r="F1174" s="13"/>
    </row>
    <row r="1175" spans="2:6" ht="18" customHeight="1" x14ac:dyDescent="0.25">
      <c r="B1175" s="13"/>
      <c r="E1175" s="13"/>
      <c r="F1175" s="13"/>
    </row>
    <row r="1176" spans="2:6" ht="18" customHeight="1" x14ac:dyDescent="0.25">
      <c r="B1176" s="13"/>
      <c r="E1176" s="13"/>
      <c r="F1176" s="13"/>
    </row>
    <row r="1177" spans="2:6" ht="18" customHeight="1" x14ac:dyDescent="0.25">
      <c r="B1177" s="13"/>
      <c r="E1177" s="13"/>
      <c r="F1177" s="13"/>
    </row>
    <row r="1178" spans="2:6" ht="18" customHeight="1" x14ac:dyDescent="0.25">
      <c r="B1178" s="13"/>
      <c r="E1178" s="13"/>
      <c r="F1178" s="13"/>
    </row>
    <row r="1179" spans="2:6" ht="18" customHeight="1" x14ac:dyDescent="0.25">
      <c r="B1179" s="13"/>
      <c r="E1179" s="13"/>
      <c r="F1179" s="13"/>
    </row>
    <row r="1180" spans="2:6" ht="18" customHeight="1" x14ac:dyDescent="0.25">
      <c r="B1180" s="13"/>
      <c r="E1180" s="13"/>
      <c r="F1180" s="13"/>
    </row>
    <row r="1181" spans="2:6" ht="18" customHeight="1" x14ac:dyDescent="0.25">
      <c r="B1181" s="13"/>
      <c r="E1181" s="13"/>
      <c r="F1181" s="13"/>
    </row>
    <row r="1182" spans="2:6" ht="18" customHeight="1" x14ac:dyDescent="0.25">
      <c r="B1182" s="13"/>
      <c r="E1182" s="13"/>
      <c r="F1182" s="13"/>
    </row>
    <row r="1183" spans="2:6" ht="18" customHeight="1" x14ac:dyDescent="0.25">
      <c r="B1183" s="13"/>
      <c r="E1183" s="13"/>
      <c r="F1183" s="13"/>
    </row>
    <row r="1184" spans="2:6" ht="18" customHeight="1" x14ac:dyDescent="0.25">
      <c r="B1184" s="13"/>
      <c r="E1184" s="13"/>
      <c r="F1184" s="13"/>
    </row>
    <row r="1185" spans="2:6" ht="18" customHeight="1" x14ac:dyDescent="0.25">
      <c r="B1185" s="13"/>
      <c r="E1185" s="13"/>
      <c r="F1185" s="13"/>
    </row>
    <row r="1186" spans="2:6" ht="18" customHeight="1" x14ac:dyDescent="0.25">
      <c r="B1186" s="13"/>
      <c r="E1186" s="13"/>
      <c r="F1186" s="13"/>
    </row>
    <row r="1187" spans="2:6" ht="18" customHeight="1" x14ac:dyDescent="0.25">
      <c r="B1187" s="13"/>
      <c r="E1187" s="13"/>
      <c r="F1187" s="13"/>
    </row>
    <row r="1188" spans="2:6" ht="18" customHeight="1" x14ac:dyDescent="0.25">
      <c r="B1188" s="13"/>
      <c r="E1188" s="13"/>
      <c r="F1188" s="13"/>
    </row>
    <row r="1189" spans="2:6" ht="18" customHeight="1" x14ac:dyDescent="0.25">
      <c r="B1189" s="13"/>
      <c r="E1189" s="13"/>
      <c r="F1189" s="13"/>
    </row>
    <row r="1190" spans="2:6" ht="18" customHeight="1" x14ac:dyDescent="0.25">
      <c r="B1190" s="13"/>
      <c r="E1190" s="13"/>
      <c r="F1190" s="13"/>
    </row>
    <row r="1191" spans="2:6" ht="18" customHeight="1" x14ac:dyDescent="0.25">
      <c r="B1191" s="13"/>
      <c r="E1191" s="13"/>
      <c r="F1191" s="13"/>
    </row>
    <row r="1192" spans="2:6" ht="18" customHeight="1" x14ac:dyDescent="0.25">
      <c r="B1192" s="13"/>
      <c r="E1192" s="13"/>
      <c r="F1192" s="13"/>
    </row>
    <row r="1193" spans="2:6" ht="18" customHeight="1" x14ac:dyDescent="0.25">
      <c r="B1193" s="13"/>
      <c r="E1193" s="13"/>
      <c r="F1193" s="13"/>
    </row>
    <row r="1194" spans="2:6" ht="18" customHeight="1" x14ac:dyDescent="0.25">
      <c r="B1194" s="13"/>
      <c r="E1194" s="13"/>
      <c r="F1194" s="13"/>
    </row>
    <row r="1195" spans="2:6" ht="18" customHeight="1" x14ac:dyDescent="0.25">
      <c r="B1195" s="13"/>
      <c r="E1195" s="13"/>
      <c r="F1195" s="13"/>
    </row>
    <row r="1196" spans="2:6" ht="18" customHeight="1" x14ac:dyDescent="0.25">
      <c r="B1196" s="13"/>
      <c r="E1196" s="13"/>
      <c r="F1196" s="13"/>
    </row>
    <row r="1197" spans="2:6" ht="18" customHeight="1" x14ac:dyDescent="0.25">
      <c r="B1197" s="13"/>
      <c r="E1197" s="13"/>
      <c r="F1197" s="13"/>
    </row>
    <row r="1198" spans="2:6" ht="18" customHeight="1" x14ac:dyDescent="0.25">
      <c r="B1198" s="13"/>
      <c r="E1198" s="13"/>
      <c r="F1198" s="13"/>
    </row>
    <row r="1199" spans="2:6" ht="18" customHeight="1" x14ac:dyDescent="0.25">
      <c r="B1199" s="13"/>
      <c r="E1199" s="13"/>
      <c r="F1199" s="13"/>
    </row>
    <row r="1200" spans="2:6" ht="18" customHeight="1" x14ac:dyDescent="0.25">
      <c r="B1200" s="13"/>
      <c r="E1200" s="13"/>
      <c r="F1200" s="13"/>
    </row>
    <row r="1201" spans="2:6" ht="18" customHeight="1" x14ac:dyDescent="0.25">
      <c r="B1201" s="13"/>
      <c r="E1201" s="13"/>
      <c r="F1201" s="13"/>
    </row>
    <row r="1202" spans="2:6" ht="18" customHeight="1" x14ac:dyDescent="0.25">
      <c r="B1202" s="13"/>
      <c r="E1202" s="13"/>
      <c r="F1202" s="13"/>
    </row>
    <row r="1203" spans="2:6" ht="18" customHeight="1" x14ac:dyDescent="0.25">
      <c r="B1203" s="13"/>
      <c r="E1203" s="13"/>
      <c r="F1203" s="13"/>
    </row>
    <row r="1204" spans="2:6" ht="18" customHeight="1" x14ac:dyDescent="0.25">
      <c r="B1204" s="13"/>
      <c r="E1204" s="13"/>
      <c r="F1204" s="13"/>
    </row>
    <row r="1205" spans="2:6" ht="18" customHeight="1" x14ac:dyDescent="0.25">
      <c r="B1205" s="13"/>
      <c r="E1205" s="13"/>
      <c r="F1205" s="13"/>
    </row>
    <row r="1206" spans="2:6" ht="18" customHeight="1" x14ac:dyDescent="0.25">
      <c r="B1206" s="13"/>
      <c r="E1206" s="13"/>
      <c r="F1206" s="13"/>
    </row>
    <row r="1207" spans="2:6" ht="18" customHeight="1" x14ac:dyDescent="0.25">
      <c r="B1207" s="13"/>
      <c r="E1207" s="13"/>
      <c r="F1207" s="13"/>
    </row>
    <row r="1208" spans="2:6" ht="18" customHeight="1" x14ac:dyDescent="0.25">
      <c r="B1208" s="13"/>
      <c r="E1208" s="13"/>
      <c r="F1208" s="13"/>
    </row>
    <row r="1209" spans="2:6" ht="18" customHeight="1" x14ac:dyDescent="0.25">
      <c r="B1209" s="13"/>
      <c r="E1209" s="13"/>
      <c r="F1209" s="13"/>
    </row>
    <row r="1210" spans="2:6" ht="18" customHeight="1" x14ac:dyDescent="0.25">
      <c r="B1210" s="13"/>
      <c r="E1210" s="13"/>
      <c r="F1210" s="13"/>
    </row>
    <row r="1211" spans="2:6" ht="18" customHeight="1" x14ac:dyDescent="0.25">
      <c r="B1211" s="13"/>
      <c r="E1211" s="13"/>
      <c r="F1211" s="13"/>
    </row>
    <row r="1212" spans="2:6" ht="18" customHeight="1" x14ac:dyDescent="0.25">
      <c r="B1212" s="13"/>
      <c r="E1212" s="13"/>
      <c r="F1212" s="13"/>
    </row>
    <row r="1213" spans="2:6" ht="18" customHeight="1" x14ac:dyDescent="0.25">
      <c r="B1213" s="13"/>
      <c r="E1213" s="13"/>
      <c r="F1213" s="13"/>
    </row>
    <row r="1214" spans="2:6" ht="18" customHeight="1" x14ac:dyDescent="0.25">
      <c r="B1214" s="13"/>
      <c r="E1214" s="13"/>
      <c r="F1214" s="13"/>
    </row>
    <row r="1215" spans="2:6" ht="18" customHeight="1" x14ac:dyDescent="0.25">
      <c r="B1215" s="13"/>
      <c r="E1215" s="13"/>
      <c r="F1215" s="13"/>
    </row>
    <row r="1216" spans="2:6" ht="18" customHeight="1" x14ac:dyDescent="0.25">
      <c r="B1216" s="13"/>
      <c r="E1216" s="13"/>
      <c r="F1216" s="13"/>
    </row>
    <row r="1217" spans="2:6" ht="18" customHeight="1" x14ac:dyDescent="0.25">
      <c r="B1217" s="13"/>
      <c r="E1217" s="13"/>
      <c r="F1217" s="13"/>
    </row>
    <row r="1218" spans="2:6" ht="18" customHeight="1" x14ac:dyDescent="0.25">
      <c r="B1218" s="13"/>
      <c r="E1218" s="13"/>
      <c r="F1218" s="13"/>
    </row>
    <row r="1219" spans="2:6" ht="18" customHeight="1" x14ac:dyDescent="0.25">
      <c r="B1219" s="13"/>
      <c r="E1219" s="13"/>
      <c r="F1219" s="13"/>
    </row>
    <row r="1220" spans="2:6" ht="18" customHeight="1" x14ac:dyDescent="0.25">
      <c r="B1220" s="13"/>
      <c r="E1220" s="13"/>
      <c r="F1220" s="13"/>
    </row>
    <row r="1221" spans="2:6" ht="18" customHeight="1" x14ac:dyDescent="0.25">
      <c r="B1221" s="13"/>
      <c r="E1221" s="13"/>
      <c r="F1221" s="13"/>
    </row>
    <row r="1222" spans="2:6" ht="18" customHeight="1" x14ac:dyDescent="0.25">
      <c r="B1222" s="13"/>
      <c r="E1222" s="13"/>
      <c r="F1222" s="13"/>
    </row>
    <row r="1223" spans="2:6" ht="18" customHeight="1" x14ac:dyDescent="0.25">
      <c r="B1223" s="13"/>
      <c r="E1223" s="13"/>
      <c r="F1223" s="13"/>
    </row>
    <row r="1224" spans="2:6" ht="18" customHeight="1" x14ac:dyDescent="0.25">
      <c r="B1224" s="13"/>
      <c r="E1224" s="13"/>
      <c r="F1224" s="13"/>
    </row>
    <row r="1225" spans="2:6" ht="18" customHeight="1" x14ac:dyDescent="0.25">
      <c r="B1225" s="13"/>
      <c r="E1225" s="13"/>
      <c r="F1225" s="13"/>
    </row>
    <row r="1226" spans="2:6" ht="18" customHeight="1" x14ac:dyDescent="0.25">
      <c r="B1226" s="13"/>
      <c r="E1226" s="13"/>
      <c r="F1226" s="13"/>
    </row>
    <row r="1227" spans="2:6" ht="18" customHeight="1" x14ac:dyDescent="0.25">
      <c r="B1227" s="13"/>
      <c r="E1227" s="13"/>
      <c r="F1227" s="13"/>
    </row>
    <row r="1228" spans="2:6" ht="18" customHeight="1" x14ac:dyDescent="0.25">
      <c r="B1228" s="13"/>
      <c r="E1228" s="13"/>
      <c r="F1228" s="13"/>
    </row>
    <row r="1229" spans="2:6" ht="18" customHeight="1" x14ac:dyDescent="0.25">
      <c r="B1229" s="13"/>
      <c r="E1229" s="13"/>
      <c r="F1229" s="13"/>
    </row>
    <row r="1230" spans="2:6" ht="18" customHeight="1" x14ac:dyDescent="0.25">
      <c r="B1230" s="13"/>
      <c r="E1230" s="13"/>
      <c r="F1230" s="13"/>
    </row>
    <row r="1231" spans="2:6" ht="18" customHeight="1" x14ac:dyDescent="0.25">
      <c r="B1231" s="13"/>
      <c r="E1231" s="13"/>
      <c r="F1231" s="13"/>
    </row>
    <row r="1232" spans="2:6" ht="18" customHeight="1" x14ac:dyDescent="0.25">
      <c r="B1232" s="13"/>
      <c r="E1232" s="13"/>
      <c r="F1232" s="13"/>
    </row>
    <row r="1233" spans="2:6" ht="18" customHeight="1" x14ac:dyDescent="0.25">
      <c r="B1233" s="13"/>
      <c r="E1233" s="13"/>
      <c r="F1233" s="13"/>
    </row>
    <row r="1234" spans="2:6" ht="18" customHeight="1" x14ac:dyDescent="0.25">
      <c r="B1234" s="13"/>
      <c r="E1234" s="13"/>
      <c r="F1234" s="13"/>
    </row>
  </sheetData>
  <autoFilter ref="A6:DC36"/>
  <mergeCells count="12">
    <mergeCell ref="E7:F7"/>
    <mergeCell ref="B36:D36"/>
    <mergeCell ref="B37:D37"/>
    <mergeCell ref="E37:F37"/>
    <mergeCell ref="A1:F1"/>
    <mergeCell ref="A2:F2"/>
    <mergeCell ref="A4:A6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228"/>
  <sheetViews>
    <sheetView tabSelected="1" zoomScale="90" zoomScaleNormal="90" workbookViewId="0">
      <pane xSplit="1" ySplit="6" topLeftCell="B23" activePane="bottomRight" state="frozen"/>
      <selection pane="topRight" activeCell="B1" sqref="B1"/>
      <selection pane="bottomLeft" activeCell="A7" sqref="A7"/>
      <selection pane="bottomRight" activeCell="K28" sqref="K28"/>
    </sheetView>
  </sheetViews>
  <sheetFormatPr defaultRowHeight="18" customHeight="1" x14ac:dyDescent="0.25"/>
  <cols>
    <col min="1" max="1" width="7.42578125" style="56" bestFit="1" customWidth="1"/>
    <col min="2" max="2" width="52.42578125" style="12" customWidth="1"/>
    <col min="3" max="3" width="10.5703125" style="13" hidden="1" customWidth="1"/>
    <col min="4" max="4" width="8.7109375" style="13" hidden="1" customWidth="1"/>
    <col min="5" max="5" width="15.140625" style="22" customWidth="1"/>
    <col min="6" max="6" width="15.140625" style="23" customWidth="1"/>
    <col min="7" max="8" width="9.140625" style="13"/>
    <col min="9" max="107" width="9.140625" style="17"/>
    <col min="108" max="16384" width="9.140625" style="13"/>
  </cols>
  <sheetData>
    <row r="1" spans="1:107" s="29" customFormat="1" ht="23.25" customHeight="1" x14ac:dyDescent="0.3">
      <c r="A1" s="159" t="s">
        <v>57</v>
      </c>
      <c r="B1" s="159"/>
      <c r="C1" s="159"/>
      <c r="D1" s="159"/>
      <c r="E1" s="159"/>
      <c r="F1" s="159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</row>
    <row r="2" spans="1:107" s="29" customFormat="1" ht="23.25" customHeight="1" x14ac:dyDescent="0.3">
      <c r="A2" s="159" t="s">
        <v>41</v>
      </c>
      <c r="B2" s="159"/>
      <c r="C2" s="159"/>
      <c r="D2" s="159"/>
      <c r="E2" s="159"/>
      <c r="F2" s="159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</row>
    <row r="3" spans="1:107" ht="10.5" customHeight="1" x14ac:dyDescent="0.25">
      <c r="A3" s="53"/>
      <c r="B3" s="26"/>
      <c r="C3" s="26"/>
      <c r="D3" s="26"/>
      <c r="E3" s="26"/>
      <c r="F3" s="26"/>
    </row>
    <row r="4" spans="1:107" ht="28.5" customHeight="1" x14ac:dyDescent="0.25">
      <c r="A4" s="184" t="s">
        <v>8</v>
      </c>
      <c r="B4" s="199" t="s">
        <v>7</v>
      </c>
      <c r="C4" s="190" t="s">
        <v>6</v>
      </c>
      <c r="D4" s="191"/>
      <c r="E4" s="182" t="s">
        <v>29</v>
      </c>
      <c r="F4" s="182"/>
    </row>
    <row r="5" spans="1:107" s="20" customFormat="1" ht="18" customHeight="1" x14ac:dyDescent="0.25">
      <c r="A5" s="185"/>
      <c r="B5" s="200"/>
      <c r="C5" s="192"/>
      <c r="D5" s="193"/>
      <c r="E5" s="182" t="s">
        <v>5</v>
      </c>
      <c r="F5" s="183" t="s">
        <v>4</v>
      </c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</row>
    <row r="6" spans="1:107" s="20" customFormat="1" ht="31.5" customHeight="1" x14ac:dyDescent="0.25">
      <c r="A6" s="186"/>
      <c r="B6" s="201"/>
      <c r="C6" s="143" t="s">
        <v>2</v>
      </c>
      <c r="D6" s="143" t="s">
        <v>1</v>
      </c>
      <c r="E6" s="182"/>
      <c r="F6" s="183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</row>
    <row r="7" spans="1:107" s="36" customFormat="1" ht="18" customHeight="1" x14ac:dyDescent="0.25">
      <c r="A7" s="54"/>
      <c r="B7" s="30" t="s">
        <v>0</v>
      </c>
      <c r="C7" s="31"/>
      <c r="D7" s="31"/>
      <c r="E7" s="194">
        <f>T8.23!E37</f>
        <v>90060061</v>
      </c>
      <c r="F7" s="195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</row>
    <row r="8" spans="1:107" ht="18" customHeight="1" x14ac:dyDescent="0.25">
      <c r="A8" s="55" t="s">
        <v>395</v>
      </c>
      <c r="B8" s="21" t="s">
        <v>376</v>
      </c>
      <c r="C8" s="74"/>
      <c r="D8" s="74"/>
      <c r="E8" s="14">
        <v>500000</v>
      </c>
      <c r="F8" s="15" t="s">
        <v>60</v>
      </c>
    </row>
    <row r="9" spans="1:107" ht="31.5" x14ac:dyDescent="0.25">
      <c r="A9" s="55" t="s">
        <v>396</v>
      </c>
      <c r="B9" s="113" t="s">
        <v>374</v>
      </c>
      <c r="C9" s="74"/>
      <c r="D9" s="74"/>
      <c r="E9" s="14">
        <v>250000</v>
      </c>
      <c r="F9" s="15" t="s">
        <v>60</v>
      </c>
    </row>
    <row r="10" spans="1:107" ht="18" customHeight="1" x14ac:dyDescent="0.25">
      <c r="A10" s="55" t="s">
        <v>397</v>
      </c>
      <c r="B10" s="21" t="s">
        <v>375</v>
      </c>
      <c r="C10" s="74"/>
      <c r="D10" s="74"/>
      <c r="E10" s="14">
        <v>1000000</v>
      </c>
      <c r="F10" s="15" t="s">
        <v>60</v>
      </c>
    </row>
    <row r="11" spans="1:107" ht="18" customHeight="1" x14ac:dyDescent="0.25">
      <c r="A11" s="55" t="s">
        <v>397</v>
      </c>
      <c r="B11" s="21" t="s">
        <v>377</v>
      </c>
      <c r="C11" s="74"/>
      <c r="D11" s="74"/>
      <c r="E11" s="14" t="s">
        <v>60</v>
      </c>
      <c r="F11" s="15">
        <v>1650000</v>
      </c>
    </row>
    <row r="12" spans="1:107" ht="18" customHeight="1" x14ac:dyDescent="0.25">
      <c r="A12" s="55" t="s">
        <v>398</v>
      </c>
      <c r="B12" s="21" t="s">
        <v>378</v>
      </c>
      <c r="C12" s="74"/>
      <c r="D12" s="74"/>
      <c r="E12" s="14">
        <v>200000</v>
      </c>
      <c r="F12" s="15" t="s">
        <v>60</v>
      </c>
    </row>
    <row r="13" spans="1:107" ht="18" customHeight="1" x14ac:dyDescent="0.25">
      <c r="A13" s="55" t="s">
        <v>399</v>
      </c>
      <c r="B13" s="21" t="s">
        <v>379</v>
      </c>
      <c r="C13" s="74"/>
      <c r="D13" s="74"/>
      <c r="E13" s="14">
        <v>500000</v>
      </c>
      <c r="F13" s="15" t="s">
        <v>60</v>
      </c>
    </row>
    <row r="14" spans="1:107" ht="18" customHeight="1" x14ac:dyDescent="0.25">
      <c r="A14" s="55" t="s">
        <v>400</v>
      </c>
      <c r="B14" s="21" t="s">
        <v>380</v>
      </c>
      <c r="C14" s="74"/>
      <c r="D14" s="74"/>
      <c r="E14" s="14">
        <v>100000</v>
      </c>
      <c r="F14" s="15" t="s">
        <v>60</v>
      </c>
    </row>
    <row r="15" spans="1:107" ht="18" customHeight="1" x14ac:dyDescent="0.25">
      <c r="A15" s="55" t="s">
        <v>400</v>
      </c>
      <c r="B15" s="21" t="s">
        <v>381</v>
      </c>
      <c r="C15" s="74"/>
      <c r="D15" s="74"/>
      <c r="E15" s="14" t="s">
        <v>60</v>
      </c>
      <c r="F15" s="15">
        <v>1900000</v>
      </c>
    </row>
    <row r="16" spans="1:107" ht="18" customHeight="1" x14ac:dyDescent="0.25">
      <c r="A16" s="55" t="s">
        <v>400</v>
      </c>
      <c r="B16" s="21" t="s">
        <v>382</v>
      </c>
      <c r="C16" s="74"/>
      <c r="D16" s="74"/>
      <c r="E16" s="14" t="s">
        <v>60</v>
      </c>
      <c r="F16" s="15">
        <v>1900000</v>
      </c>
    </row>
    <row r="17" spans="1:107" ht="18" customHeight="1" x14ac:dyDescent="0.25">
      <c r="A17" s="55" t="s">
        <v>401</v>
      </c>
      <c r="B17" s="21" t="s">
        <v>59</v>
      </c>
      <c r="C17" s="74"/>
      <c r="D17" s="74"/>
      <c r="E17" s="14">
        <v>6962</v>
      </c>
      <c r="F17" s="15" t="s">
        <v>60</v>
      </c>
    </row>
    <row r="18" spans="1:107" ht="18" customHeight="1" x14ac:dyDescent="0.25">
      <c r="A18" s="55" t="s">
        <v>402</v>
      </c>
      <c r="B18" s="21" t="s">
        <v>383</v>
      </c>
      <c r="C18" s="74"/>
      <c r="D18" s="74"/>
      <c r="E18" s="14">
        <v>300000</v>
      </c>
      <c r="F18" s="15" t="s">
        <v>60</v>
      </c>
    </row>
    <row r="19" spans="1:107" ht="18" customHeight="1" x14ac:dyDescent="0.25">
      <c r="A19" s="55" t="s">
        <v>402</v>
      </c>
      <c r="B19" s="21" t="s">
        <v>384</v>
      </c>
      <c r="C19" s="74"/>
      <c r="D19" s="74"/>
      <c r="E19" s="14">
        <v>1000000</v>
      </c>
      <c r="F19" s="15" t="s">
        <v>60</v>
      </c>
    </row>
    <row r="20" spans="1:107" ht="18" customHeight="1" x14ac:dyDescent="0.25">
      <c r="A20" s="55" t="s">
        <v>403</v>
      </c>
      <c r="B20" s="21" t="s">
        <v>385</v>
      </c>
      <c r="C20" s="74"/>
      <c r="D20" s="74"/>
      <c r="E20" s="14">
        <v>500000</v>
      </c>
      <c r="F20" s="15" t="s">
        <v>60</v>
      </c>
    </row>
    <row r="21" spans="1:107" ht="18" customHeight="1" x14ac:dyDescent="0.25">
      <c r="A21" s="55" t="s">
        <v>403</v>
      </c>
      <c r="B21" s="21" t="s">
        <v>386</v>
      </c>
      <c r="C21" s="74"/>
      <c r="D21" s="74"/>
      <c r="E21" s="14" t="s">
        <v>60</v>
      </c>
      <c r="F21" s="15">
        <v>180000</v>
      </c>
    </row>
    <row r="22" spans="1:107" ht="18" customHeight="1" x14ac:dyDescent="0.25">
      <c r="A22" s="55" t="s">
        <v>403</v>
      </c>
      <c r="B22" s="21" t="s">
        <v>387</v>
      </c>
      <c r="C22" s="74"/>
      <c r="D22" s="74"/>
      <c r="E22" s="14" t="s">
        <v>60</v>
      </c>
      <c r="F22" s="15">
        <v>1900000</v>
      </c>
    </row>
    <row r="23" spans="1:107" ht="18" customHeight="1" x14ac:dyDescent="0.25">
      <c r="A23" s="55" t="s">
        <v>404</v>
      </c>
      <c r="B23" s="21" t="s">
        <v>388</v>
      </c>
      <c r="C23" s="74"/>
      <c r="D23" s="74"/>
      <c r="E23" s="14">
        <v>500000</v>
      </c>
      <c r="F23" s="15" t="s">
        <v>60</v>
      </c>
    </row>
    <row r="24" spans="1:107" ht="18" customHeight="1" x14ac:dyDescent="0.25">
      <c r="A24" s="55" t="s">
        <v>405</v>
      </c>
      <c r="B24" s="21" t="s">
        <v>389</v>
      </c>
      <c r="C24" s="74"/>
      <c r="D24" s="74"/>
      <c r="E24" s="14">
        <v>500000</v>
      </c>
      <c r="F24" s="15" t="s">
        <v>60</v>
      </c>
    </row>
    <row r="25" spans="1:107" ht="18" customHeight="1" x14ac:dyDescent="0.25">
      <c r="A25" s="55" t="s">
        <v>406</v>
      </c>
      <c r="B25" s="21" t="s">
        <v>390</v>
      </c>
      <c r="C25" s="74"/>
      <c r="D25" s="74"/>
      <c r="E25" s="14" t="s">
        <v>60</v>
      </c>
      <c r="F25" s="15">
        <v>1900000</v>
      </c>
    </row>
    <row r="26" spans="1:107" ht="18" customHeight="1" x14ac:dyDescent="0.25">
      <c r="A26" s="55" t="s">
        <v>406</v>
      </c>
      <c r="B26" s="21" t="s">
        <v>391</v>
      </c>
      <c r="C26" s="74"/>
      <c r="D26" s="74"/>
      <c r="E26" s="14" t="s">
        <v>60</v>
      </c>
      <c r="F26" s="15">
        <v>500000</v>
      </c>
    </row>
    <row r="27" spans="1:107" ht="18" customHeight="1" x14ac:dyDescent="0.25">
      <c r="A27" s="55" t="s">
        <v>406</v>
      </c>
      <c r="B27" s="21" t="s">
        <v>392</v>
      </c>
      <c r="C27" s="74"/>
      <c r="D27" s="74"/>
      <c r="E27" s="14" t="s">
        <v>60</v>
      </c>
      <c r="F27" s="15">
        <v>345000</v>
      </c>
    </row>
    <row r="28" spans="1:107" ht="18" customHeight="1" x14ac:dyDescent="0.25">
      <c r="A28" s="55" t="s">
        <v>406</v>
      </c>
      <c r="B28" s="21" t="s">
        <v>393</v>
      </c>
      <c r="C28" s="74"/>
      <c r="D28" s="74"/>
      <c r="E28" s="14" t="s">
        <v>60</v>
      </c>
      <c r="F28" s="15">
        <v>240000</v>
      </c>
    </row>
    <row r="29" spans="1:107" ht="18" customHeight="1" x14ac:dyDescent="0.25">
      <c r="A29" s="55" t="s">
        <v>406</v>
      </c>
      <c r="B29" s="21" t="s">
        <v>394</v>
      </c>
      <c r="C29" s="11"/>
      <c r="D29" s="11"/>
      <c r="E29" s="14">
        <v>100000</v>
      </c>
      <c r="F29" s="15" t="s">
        <v>60</v>
      </c>
    </row>
    <row r="30" spans="1:107" s="71" customFormat="1" ht="18" customHeight="1" x14ac:dyDescent="0.25">
      <c r="A30" s="67"/>
      <c r="B30" s="196" t="s">
        <v>61</v>
      </c>
      <c r="C30" s="196"/>
      <c r="D30" s="196"/>
      <c r="E30" s="38">
        <f>SUM(E8:E29)</f>
        <v>5456962</v>
      </c>
      <c r="F30" s="38">
        <f>SUM(F8:F29)</f>
        <v>10515000</v>
      </c>
      <c r="G30" s="69"/>
      <c r="H30" s="69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  <c r="BH30" s="70"/>
      <c r="BI30" s="70"/>
      <c r="BJ30" s="70"/>
      <c r="BK30" s="70"/>
      <c r="BL30" s="70"/>
      <c r="BM30" s="70"/>
      <c r="BN30" s="70"/>
      <c r="BO30" s="70"/>
      <c r="BP30" s="70"/>
      <c r="BQ30" s="70"/>
      <c r="BR30" s="70"/>
      <c r="BS30" s="70"/>
      <c r="BT30" s="70"/>
      <c r="BU30" s="70"/>
      <c r="BV30" s="70"/>
      <c r="BW30" s="70"/>
      <c r="BX30" s="70"/>
      <c r="BY30" s="70"/>
      <c r="BZ30" s="70"/>
      <c r="CA30" s="70"/>
      <c r="CB30" s="70"/>
      <c r="CC30" s="70"/>
      <c r="CD30" s="70"/>
      <c r="CE30" s="70"/>
      <c r="CF30" s="70"/>
      <c r="CG30" s="70"/>
      <c r="CH30" s="70"/>
      <c r="CI30" s="70"/>
      <c r="CJ30" s="70"/>
      <c r="CK30" s="70"/>
      <c r="CL30" s="70"/>
      <c r="CM30" s="70"/>
      <c r="CN30" s="70"/>
      <c r="CO30" s="70"/>
      <c r="CP30" s="70"/>
      <c r="CQ30" s="70"/>
      <c r="CR30" s="70"/>
      <c r="CS30" s="70"/>
      <c r="CT30" s="70"/>
      <c r="CU30" s="70"/>
      <c r="CV30" s="70"/>
      <c r="CW30" s="70"/>
      <c r="CX30" s="70"/>
      <c r="CY30" s="70"/>
      <c r="CZ30" s="70"/>
      <c r="DA30" s="70"/>
      <c r="DB30" s="70"/>
      <c r="DC30" s="70"/>
    </row>
    <row r="31" spans="1:107" s="18" customFormat="1" ht="18" customHeight="1" x14ac:dyDescent="0.3">
      <c r="A31" s="132"/>
      <c r="B31" s="178" t="s">
        <v>9</v>
      </c>
      <c r="C31" s="178"/>
      <c r="D31" s="178"/>
      <c r="E31" s="197">
        <f>E7+E30-F30</f>
        <v>85002023</v>
      </c>
      <c r="F31" s="198"/>
      <c r="G31" s="13"/>
      <c r="H31" s="13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</row>
    <row r="32" spans="1:107" s="18" customFormat="1" ht="18" customHeight="1" x14ac:dyDescent="0.25">
      <c r="A32" s="56"/>
      <c r="B32" s="114"/>
      <c r="C32" s="19"/>
      <c r="D32" s="22"/>
      <c r="E32" s="23"/>
      <c r="F32" s="24"/>
      <c r="G32" s="13"/>
      <c r="H32" s="13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</row>
    <row r="33" spans="1:107" s="18" customFormat="1" ht="18" customHeight="1" x14ac:dyDescent="0.25">
      <c r="A33" s="56"/>
      <c r="B33" s="19"/>
      <c r="C33" s="19"/>
      <c r="D33" s="22"/>
      <c r="E33" s="23"/>
      <c r="F33" s="24"/>
      <c r="G33" s="13"/>
      <c r="H33" s="13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</row>
    <row r="34" spans="1:107" s="25" customFormat="1" ht="18" customHeight="1" x14ac:dyDescent="0.25">
      <c r="A34" s="56"/>
      <c r="B34" s="19"/>
      <c r="C34" s="19"/>
      <c r="D34" s="22"/>
      <c r="E34" s="23"/>
      <c r="F34" s="24"/>
      <c r="G34" s="13"/>
      <c r="H34" s="13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  <c r="DC34" s="17"/>
    </row>
    <row r="35" spans="1:107" s="17" customFormat="1" ht="18" customHeight="1" x14ac:dyDescent="0.25">
      <c r="A35" s="56"/>
      <c r="B35" s="19"/>
      <c r="C35" s="19"/>
      <c r="D35" s="22"/>
      <c r="E35" s="23"/>
      <c r="F35" s="24"/>
      <c r="G35" s="13"/>
      <c r="H35" s="13"/>
    </row>
    <row r="36" spans="1:107" ht="18" customHeight="1" x14ac:dyDescent="0.25">
      <c r="B36" s="19"/>
      <c r="C36" s="19"/>
      <c r="D36" s="22"/>
      <c r="E36" s="23"/>
      <c r="F36" s="24"/>
    </row>
    <row r="37" spans="1:107" ht="18" customHeight="1" x14ac:dyDescent="0.25">
      <c r="B37" s="19"/>
      <c r="C37" s="19"/>
      <c r="D37" s="22"/>
      <c r="E37" s="23"/>
      <c r="F37" s="24"/>
    </row>
    <row r="38" spans="1:107" ht="18" customHeight="1" x14ac:dyDescent="0.25">
      <c r="B38" s="19"/>
      <c r="C38" s="19"/>
      <c r="D38" s="22"/>
      <c r="E38" s="23"/>
      <c r="F38" s="24"/>
    </row>
    <row r="39" spans="1:107" ht="18" customHeight="1" x14ac:dyDescent="0.25">
      <c r="B39" s="13"/>
    </row>
    <row r="40" spans="1:107" ht="18" customHeight="1" x14ac:dyDescent="0.25">
      <c r="B40" s="13"/>
    </row>
    <row r="41" spans="1:107" ht="18" customHeight="1" x14ac:dyDescent="0.25">
      <c r="B41" s="13"/>
    </row>
    <row r="42" spans="1:107" ht="18" customHeight="1" x14ac:dyDescent="0.25">
      <c r="B42" s="13"/>
    </row>
    <row r="43" spans="1:107" ht="18" customHeight="1" x14ac:dyDescent="0.25">
      <c r="B43" s="13"/>
    </row>
    <row r="44" spans="1:107" ht="18" customHeight="1" x14ac:dyDescent="0.25">
      <c r="B44" s="13"/>
    </row>
    <row r="45" spans="1:107" ht="18" customHeight="1" x14ac:dyDescent="0.25">
      <c r="B45" s="13"/>
    </row>
    <row r="46" spans="1:107" ht="18" customHeight="1" x14ac:dyDescent="0.25">
      <c r="B46" s="13"/>
    </row>
    <row r="47" spans="1:107" ht="18" customHeight="1" x14ac:dyDescent="0.25">
      <c r="B47" s="13"/>
    </row>
    <row r="48" spans="1:107" ht="18" customHeight="1" x14ac:dyDescent="0.25">
      <c r="B48" s="13"/>
    </row>
    <row r="49" spans="2:6" ht="18" customHeight="1" x14ac:dyDescent="0.25">
      <c r="B49" s="13"/>
    </row>
    <row r="50" spans="2:6" ht="18" customHeight="1" x14ac:dyDescent="0.25">
      <c r="B50" s="13"/>
    </row>
    <row r="51" spans="2:6" ht="18" customHeight="1" x14ac:dyDescent="0.25">
      <c r="B51" s="13"/>
    </row>
    <row r="52" spans="2:6" ht="18" customHeight="1" x14ac:dyDescent="0.25">
      <c r="B52" s="13"/>
    </row>
    <row r="53" spans="2:6" ht="18" customHeight="1" x14ac:dyDescent="0.25">
      <c r="B53" s="13"/>
      <c r="E53" s="13"/>
      <c r="F53" s="13"/>
    </row>
    <row r="54" spans="2:6" ht="18" customHeight="1" x14ac:dyDescent="0.25">
      <c r="B54" s="13"/>
      <c r="E54" s="13"/>
      <c r="F54" s="13"/>
    </row>
    <row r="55" spans="2:6" ht="18" customHeight="1" x14ac:dyDescent="0.25">
      <c r="B55" s="13"/>
      <c r="E55" s="13"/>
      <c r="F55" s="13"/>
    </row>
    <row r="56" spans="2:6" ht="18" customHeight="1" x14ac:dyDescent="0.25">
      <c r="B56" s="13"/>
      <c r="E56" s="13"/>
      <c r="F56" s="13"/>
    </row>
    <row r="57" spans="2:6" ht="18" customHeight="1" x14ac:dyDescent="0.25">
      <c r="B57" s="13"/>
      <c r="E57" s="13"/>
      <c r="F57" s="13"/>
    </row>
    <row r="58" spans="2:6" ht="18" customHeight="1" x14ac:dyDescent="0.25">
      <c r="B58" s="13"/>
      <c r="E58" s="13"/>
      <c r="F58" s="13"/>
    </row>
    <row r="59" spans="2:6" ht="18" customHeight="1" x14ac:dyDescent="0.25">
      <c r="B59" s="13"/>
      <c r="E59" s="13"/>
      <c r="F59" s="13"/>
    </row>
    <row r="60" spans="2:6" ht="18" customHeight="1" x14ac:dyDescent="0.25">
      <c r="B60" s="13"/>
      <c r="E60" s="13"/>
      <c r="F60" s="13"/>
    </row>
    <row r="61" spans="2:6" ht="18" customHeight="1" x14ac:dyDescent="0.25">
      <c r="B61" s="13"/>
      <c r="E61" s="13"/>
      <c r="F61" s="13"/>
    </row>
    <row r="62" spans="2:6" ht="18" customHeight="1" x14ac:dyDescent="0.25">
      <c r="B62" s="13"/>
      <c r="E62" s="13"/>
      <c r="F62" s="13"/>
    </row>
    <row r="63" spans="2:6" ht="18" customHeight="1" x14ac:dyDescent="0.25">
      <c r="B63" s="13"/>
      <c r="E63" s="13"/>
      <c r="F63" s="13"/>
    </row>
    <row r="64" spans="2:6" ht="18" customHeight="1" x14ac:dyDescent="0.25">
      <c r="B64" s="13"/>
      <c r="E64" s="13"/>
      <c r="F64" s="13"/>
    </row>
    <row r="65" spans="2:6" ht="18" customHeight="1" x14ac:dyDescent="0.25">
      <c r="B65" s="13"/>
      <c r="E65" s="13"/>
      <c r="F65" s="13"/>
    </row>
    <row r="66" spans="2:6" ht="18" customHeight="1" x14ac:dyDescent="0.25">
      <c r="B66" s="13"/>
      <c r="E66" s="13"/>
      <c r="F66" s="13"/>
    </row>
    <row r="67" spans="2:6" ht="18" customHeight="1" x14ac:dyDescent="0.25">
      <c r="B67" s="13"/>
      <c r="E67" s="13"/>
      <c r="F67" s="13"/>
    </row>
    <row r="68" spans="2:6" ht="18" customHeight="1" x14ac:dyDescent="0.25">
      <c r="B68" s="13"/>
      <c r="E68" s="13"/>
      <c r="F68" s="13"/>
    </row>
    <row r="69" spans="2:6" ht="18" customHeight="1" x14ac:dyDescent="0.25">
      <c r="B69" s="13"/>
      <c r="E69" s="13"/>
      <c r="F69" s="13"/>
    </row>
    <row r="70" spans="2:6" ht="18" customHeight="1" x14ac:dyDescent="0.25">
      <c r="B70" s="13"/>
      <c r="E70" s="13"/>
      <c r="F70" s="13"/>
    </row>
    <row r="71" spans="2:6" ht="18" customHeight="1" x14ac:dyDescent="0.25">
      <c r="B71" s="13"/>
      <c r="E71" s="13"/>
      <c r="F71" s="13"/>
    </row>
    <row r="72" spans="2:6" ht="18" customHeight="1" x14ac:dyDescent="0.25">
      <c r="B72" s="13"/>
      <c r="E72" s="13"/>
      <c r="F72" s="13"/>
    </row>
    <row r="73" spans="2:6" ht="18" customHeight="1" x14ac:dyDescent="0.25">
      <c r="B73" s="13"/>
      <c r="E73" s="13"/>
      <c r="F73" s="13"/>
    </row>
    <row r="74" spans="2:6" ht="18" customHeight="1" x14ac:dyDescent="0.25">
      <c r="B74" s="13"/>
      <c r="E74" s="13"/>
      <c r="F74" s="13"/>
    </row>
    <row r="75" spans="2:6" ht="18" customHeight="1" x14ac:dyDescent="0.25">
      <c r="B75" s="13"/>
      <c r="E75" s="13"/>
      <c r="F75" s="13"/>
    </row>
    <row r="76" spans="2:6" ht="18" customHeight="1" x14ac:dyDescent="0.25">
      <c r="B76" s="13"/>
      <c r="E76" s="13"/>
      <c r="F76" s="13"/>
    </row>
    <row r="77" spans="2:6" ht="18" customHeight="1" x14ac:dyDescent="0.25">
      <c r="B77" s="13"/>
      <c r="E77" s="13"/>
      <c r="F77" s="13"/>
    </row>
    <row r="78" spans="2:6" ht="18" customHeight="1" x14ac:dyDescent="0.25">
      <c r="B78" s="13"/>
      <c r="E78" s="13"/>
      <c r="F78" s="13"/>
    </row>
    <row r="79" spans="2:6" ht="18" customHeight="1" x14ac:dyDescent="0.25">
      <c r="B79" s="13"/>
      <c r="E79" s="13"/>
      <c r="F79" s="13"/>
    </row>
    <row r="80" spans="2:6" ht="18" customHeight="1" x14ac:dyDescent="0.25">
      <c r="B80" s="13"/>
      <c r="E80" s="13"/>
      <c r="F80" s="13"/>
    </row>
    <row r="81" spans="2:6" ht="18" customHeight="1" x14ac:dyDescent="0.25">
      <c r="B81" s="13"/>
      <c r="E81" s="13"/>
      <c r="F81" s="13"/>
    </row>
    <row r="82" spans="2:6" ht="18" customHeight="1" x14ac:dyDescent="0.25">
      <c r="B82" s="13"/>
      <c r="E82" s="13"/>
      <c r="F82" s="13"/>
    </row>
    <row r="83" spans="2:6" ht="18" customHeight="1" x14ac:dyDescent="0.25">
      <c r="B83" s="13"/>
      <c r="E83" s="13"/>
      <c r="F83" s="13"/>
    </row>
    <row r="84" spans="2:6" ht="18" customHeight="1" x14ac:dyDescent="0.25">
      <c r="B84" s="13"/>
      <c r="E84" s="13"/>
      <c r="F84" s="13"/>
    </row>
    <row r="85" spans="2:6" ht="18" customHeight="1" x14ac:dyDescent="0.25">
      <c r="B85" s="13"/>
      <c r="E85" s="13"/>
      <c r="F85" s="13"/>
    </row>
    <row r="86" spans="2:6" ht="18" customHeight="1" x14ac:dyDescent="0.25">
      <c r="B86" s="13"/>
      <c r="E86" s="13"/>
      <c r="F86" s="13"/>
    </row>
    <row r="87" spans="2:6" ht="18" customHeight="1" x14ac:dyDescent="0.25">
      <c r="B87" s="13"/>
      <c r="E87" s="13"/>
      <c r="F87" s="13"/>
    </row>
    <row r="88" spans="2:6" ht="18" customHeight="1" x14ac:dyDescent="0.25">
      <c r="B88" s="13"/>
      <c r="E88" s="13"/>
      <c r="F88" s="13"/>
    </row>
    <row r="89" spans="2:6" ht="18" customHeight="1" x14ac:dyDescent="0.25">
      <c r="B89" s="13"/>
      <c r="E89" s="13"/>
      <c r="F89" s="13"/>
    </row>
    <row r="90" spans="2:6" ht="18" customHeight="1" x14ac:dyDescent="0.25">
      <c r="B90" s="13"/>
      <c r="E90" s="13"/>
      <c r="F90" s="13"/>
    </row>
    <row r="91" spans="2:6" ht="18" customHeight="1" x14ac:dyDescent="0.25">
      <c r="B91" s="13"/>
      <c r="E91" s="13"/>
      <c r="F91" s="13"/>
    </row>
    <row r="92" spans="2:6" ht="18" customHeight="1" x14ac:dyDescent="0.25">
      <c r="B92" s="13"/>
      <c r="E92" s="13"/>
      <c r="F92" s="13"/>
    </row>
    <row r="93" spans="2:6" ht="18" customHeight="1" x14ac:dyDescent="0.25">
      <c r="B93" s="13"/>
      <c r="E93" s="13"/>
      <c r="F93" s="13"/>
    </row>
    <row r="94" spans="2:6" ht="18" customHeight="1" x14ac:dyDescent="0.25">
      <c r="B94" s="13"/>
      <c r="E94" s="13"/>
      <c r="F94" s="13"/>
    </row>
    <row r="95" spans="2:6" ht="18" customHeight="1" x14ac:dyDescent="0.25">
      <c r="B95" s="13"/>
      <c r="E95" s="13"/>
      <c r="F95" s="13"/>
    </row>
    <row r="96" spans="2:6" ht="18" customHeight="1" x14ac:dyDescent="0.25">
      <c r="B96" s="13"/>
      <c r="E96" s="13"/>
      <c r="F96" s="13"/>
    </row>
    <row r="97" spans="2:6" ht="18" customHeight="1" x14ac:dyDescent="0.25">
      <c r="B97" s="13"/>
      <c r="E97" s="13"/>
      <c r="F97" s="13"/>
    </row>
    <row r="98" spans="2:6" ht="18" customHeight="1" x14ac:dyDescent="0.25">
      <c r="B98" s="13"/>
      <c r="E98" s="13"/>
      <c r="F98" s="13"/>
    </row>
    <row r="99" spans="2:6" ht="18" customHeight="1" x14ac:dyDescent="0.25">
      <c r="B99" s="13"/>
      <c r="E99" s="13"/>
      <c r="F99" s="13"/>
    </row>
    <row r="100" spans="2:6" ht="18" customHeight="1" x14ac:dyDescent="0.25">
      <c r="B100" s="13"/>
      <c r="E100" s="13"/>
      <c r="F100" s="13"/>
    </row>
    <row r="101" spans="2:6" ht="18" customHeight="1" x14ac:dyDescent="0.25">
      <c r="B101" s="13"/>
      <c r="E101" s="13"/>
      <c r="F101" s="13"/>
    </row>
    <row r="102" spans="2:6" ht="18" customHeight="1" x14ac:dyDescent="0.25">
      <c r="B102" s="13"/>
      <c r="E102" s="13"/>
      <c r="F102" s="13"/>
    </row>
    <row r="103" spans="2:6" ht="18" customHeight="1" x14ac:dyDescent="0.25">
      <c r="B103" s="13"/>
      <c r="E103" s="13"/>
      <c r="F103" s="13"/>
    </row>
    <row r="104" spans="2:6" ht="18" customHeight="1" x14ac:dyDescent="0.25">
      <c r="B104" s="13"/>
      <c r="E104" s="13"/>
      <c r="F104" s="13"/>
    </row>
    <row r="105" spans="2:6" ht="18" customHeight="1" x14ac:dyDescent="0.25">
      <c r="B105" s="13"/>
      <c r="E105" s="13"/>
      <c r="F105" s="13"/>
    </row>
    <row r="106" spans="2:6" ht="18" customHeight="1" x14ac:dyDescent="0.25">
      <c r="B106" s="13"/>
      <c r="E106" s="13"/>
      <c r="F106" s="13"/>
    </row>
    <row r="107" spans="2:6" ht="18" customHeight="1" x14ac:dyDescent="0.25">
      <c r="B107" s="13"/>
      <c r="E107" s="13"/>
      <c r="F107" s="13"/>
    </row>
    <row r="108" spans="2:6" ht="18" customHeight="1" x14ac:dyDescent="0.25">
      <c r="B108" s="13"/>
      <c r="E108" s="13"/>
      <c r="F108" s="13"/>
    </row>
    <row r="109" spans="2:6" ht="18" customHeight="1" x14ac:dyDescent="0.25">
      <c r="B109" s="13"/>
      <c r="E109" s="13"/>
      <c r="F109" s="13"/>
    </row>
    <row r="110" spans="2:6" ht="18" customHeight="1" x14ac:dyDescent="0.25">
      <c r="B110" s="13"/>
      <c r="E110" s="13"/>
      <c r="F110" s="13"/>
    </row>
    <row r="111" spans="2:6" ht="18" customHeight="1" x14ac:dyDescent="0.25">
      <c r="B111" s="13"/>
      <c r="E111" s="13"/>
      <c r="F111" s="13"/>
    </row>
    <row r="112" spans="2:6" ht="18" customHeight="1" x14ac:dyDescent="0.25">
      <c r="B112" s="13"/>
      <c r="E112" s="13"/>
      <c r="F112" s="13"/>
    </row>
    <row r="113" spans="2:6" ht="18" customHeight="1" x14ac:dyDescent="0.25">
      <c r="B113" s="13"/>
      <c r="E113" s="13"/>
      <c r="F113" s="13"/>
    </row>
    <row r="114" spans="2:6" ht="18" customHeight="1" x14ac:dyDescent="0.25">
      <c r="B114" s="13"/>
      <c r="E114" s="13"/>
      <c r="F114" s="13"/>
    </row>
    <row r="115" spans="2:6" ht="18" customHeight="1" x14ac:dyDescent="0.25">
      <c r="B115" s="13"/>
      <c r="E115" s="13"/>
      <c r="F115" s="13"/>
    </row>
    <row r="116" spans="2:6" ht="18" customHeight="1" x14ac:dyDescent="0.25">
      <c r="B116" s="13"/>
      <c r="E116" s="13"/>
      <c r="F116" s="13"/>
    </row>
    <row r="117" spans="2:6" ht="18" customHeight="1" x14ac:dyDescent="0.25">
      <c r="B117" s="13"/>
      <c r="E117" s="13"/>
      <c r="F117" s="13"/>
    </row>
    <row r="118" spans="2:6" ht="18" customHeight="1" x14ac:dyDescent="0.25">
      <c r="B118" s="13"/>
      <c r="E118" s="13"/>
      <c r="F118" s="13"/>
    </row>
    <row r="119" spans="2:6" ht="18" customHeight="1" x14ac:dyDescent="0.25">
      <c r="B119" s="13"/>
      <c r="E119" s="13"/>
      <c r="F119" s="13"/>
    </row>
    <row r="120" spans="2:6" ht="18" customHeight="1" x14ac:dyDescent="0.25">
      <c r="B120" s="13"/>
      <c r="E120" s="13"/>
      <c r="F120" s="13"/>
    </row>
    <row r="121" spans="2:6" ht="18" customHeight="1" x14ac:dyDescent="0.25">
      <c r="B121" s="13"/>
      <c r="E121" s="13"/>
      <c r="F121" s="13"/>
    </row>
    <row r="122" spans="2:6" ht="18" customHeight="1" x14ac:dyDescent="0.25">
      <c r="B122" s="13"/>
      <c r="E122" s="13"/>
      <c r="F122" s="13"/>
    </row>
    <row r="123" spans="2:6" ht="18" customHeight="1" x14ac:dyDescent="0.25">
      <c r="B123" s="13"/>
      <c r="E123" s="13"/>
      <c r="F123" s="13"/>
    </row>
    <row r="124" spans="2:6" ht="18" customHeight="1" x14ac:dyDescent="0.25">
      <c r="B124" s="13"/>
      <c r="E124" s="13"/>
      <c r="F124" s="13"/>
    </row>
    <row r="125" spans="2:6" ht="18" customHeight="1" x14ac:dyDescent="0.25">
      <c r="B125" s="13"/>
      <c r="E125" s="13"/>
      <c r="F125" s="13"/>
    </row>
    <row r="126" spans="2:6" ht="18" customHeight="1" x14ac:dyDescent="0.25">
      <c r="B126" s="13"/>
      <c r="E126" s="13"/>
      <c r="F126" s="13"/>
    </row>
    <row r="127" spans="2:6" ht="18" customHeight="1" x14ac:dyDescent="0.25">
      <c r="B127" s="13"/>
      <c r="E127" s="13"/>
      <c r="F127" s="13"/>
    </row>
    <row r="128" spans="2:6" ht="18" customHeight="1" x14ac:dyDescent="0.25">
      <c r="B128" s="13"/>
      <c r="E128" s="13"/>
      <c r="F128" s="13"/>
    </row>
    <row r="129" spans="2:6" ht="18" customHeight="1" x14ac:dyDescent="0.25">
      <c r="B129" s="13"/>
      <c r="E129" s="13"/>
      <c r="F129" s="13"/>
    </row>
    <row r="130" spans="2:6" ht="18" customHeight="1" x14ac:dyDescent="0.25">
      <c r="B130" s="13"/>
      <c r="E130" s="13"/>
      <c r="F130" s="13"/>
    </row>
    <row r="131" spans="2:6" ht="18" customHeight="1" x14ac:dyDescent="0.25">
      <c r="B131" s="13"/>
      <c r="E131" s="13"/>
      <c r="F131" s="13"/>
    </row>
    <row r="132" spans="2:6" ht="18" customHeight="1" x14ac:dyDescent="0.25">
      <c r="B132" s="13"/>
      <c r="E132" s="13"/>
      <c r="F132" s="13"/>
    </row>
    <row r="133" spans="2:6" ht="18" customHeight="1" x14ac:dyDescent="0.25">
      <c r="B133" s="13"/>
      <c r="E133" s="13"/>
      <c r="F133" s="13"/>
    </row>
    <row r="134" spans="2:6" ht="18" customHeight="1" x14ac:dyDescent="0.25">
      <c r="B134" s="13"/>
      <c r="E134" s="13"/>
      <c r="F134" s="13"/>
    </row>
    <row r="135" spans="2:6" ht="18" customHeight="1" x14ac:dyDescent="0.25">
      <c r="B135" s="13"/>
      <c r="E135" s="13"/>
      <c r="F135" s="13"/>
    </row>
    <row r="136" spans="2:6" ht="18" customHeight="1" x14ac:dyDescent="0.25">
      <c r="B136" s="13"/>
      <c r="E136" s="13"/>
      <c r="F136" s="13"/>
    </row>
    <row r="137" spans="2:6" ht="18" customHeight="1" x14ac:dyDescent="0.25">
      <c r="B137" s="13"/>
      <c r="E137" s="13"/>
      <c r="F137" s="13"/>
    </row>
    <row r="138" spans="2:6" ht="18" customHeight="1" x14ac:dyDescent="0.25">
      <c r="B138" s="13"/>
      <c r="E138" s="13"/>
      <c r="F138" s="13"/>
    </row>
    <row r="139" spans="2:6" ht="18" customHeight="1" x14ac:dyDescent="0.25">
      <c r="B139" s="13"/>
      <c r="E139" s="13"/>
      <c r="F139" s="13"/>
    </row>
    <row r="140" spans="2:6" ht="18" customHeight="1" x14ac:dyDescent="0.25">
      <c r="B140" s="13"/>
      <c r="E140" s="13"/>
      <c r="F140" s="13"/>
    </row>
    <row r="141" spans="2:6" ht="18" customHeight="1" x14ac:dyDescent="0.25">
      <c r="B141" s="13"/>
      <c r="E141" s="13"/>
      <c r="F141" s="13"/>
    </row>
    <row r="142" spans="2:6" ht="18" customHeight="1" x14ac:dyDescent="0.25">
      <c r="B142" s="13"/>
      <c r="E142" s="13"/>
      <c r="F142" s="13"/>
    </row>
    <row r="143" spans="2:6" ht="18" customHeight="1" x14ac:dyDescent="0.25">
      <c r="B143" s="13"/>
      <c r="E143" s="13"/>
      <c r="F143" s="13"/>
    </row>
    <row r="144" spans="2:6" ht="18" customHeight="1" x14ac:dyDescent="0.25">
      <c r="B144" s="13"/>
      <c r="E144" s="13"/>
      <c r="F144" s="13"/>
    </row>
    <row r="145" spans="2:6" ht="18" customHeight="1" x14ac:dyDescent="0.25">
      <c r="B145" s="13"/>
      <c r="E145" s="13"/>
      <c r="F145" s="13"/>
    </row>
    <row r="146" spans="2:6" ht="18" customHeight="1" x14ac:dyDescent="0.25">
      <c r="B146" s="13"/>
      <c r="E146" s="13"/>
      <c r="F146" s="13"/>
    </row>
    <row r="147" spans="2:6" ht="18" customHeight="1" x14ac:dyDescent="0.25">
      <c r="B147" s="13"/>
      <c r="E147" s="13"/>
      <c r="F147" s="13"/>
    </row>
    <row r="148" spans="2:6" ht="18" customHeight="1" x14ac:dyDescent="0.25">
      <c r="B148" s="13"/>
      <c r="E148" s="13"/>
      <c r="F148" s="13"/>
    </row>
    <row r="149" spans="2:6" ht="18" customHeight="1" x14ac:dyDescent="0.25">
      <c r="B149" s="13"/>
      <c r="E149" s="13"/>
      <c r="F149" s="13"/>
    </row>
    <row r="150" spans="2:6" ht="18" customHeight="1" x14ac:dyDescent="0.25">
      <c r="B150" s="13"/>
      <c r="E150" s="13"/>
      <c r="F150" s="13"/>
    </row>
    <row r="151" spans="2:6" ht="18" customHeight="1" x14ac:dyDescent="0.25">
      <c r="B151" s="13"/>
      <c r="E151" s="13"/>
      <c r="F151" s="13"/>
    </row>
    <row r="152" spans="2:6" ht="18" customHeight="1" x14ac:dyDescent="0.25">
      <c r="B152" s="13"/>
      <c r="E152" s="13"/>
      <c r="F152" s="13"/>
    </row>
    <row r="153" spans="2:6" ht="18" customHeight="1" x14ac:dyDescent="0.25">
      <c r="B153" s="13"/>
      <c r="E153" s="13"/>
      <c r="F153" s="13"/>
    </row>
    <row r="154" spans="2:6" ht="18" customHeight="1" x14ac:dyDescent="0.25">
      <c r="B154" s="13"/>
      <c r="E154" s="13"/>
      <c r="F154" s="13"/>
    </row>
    <row r="155" spans="2:6" ht="18" customHeight="1" x14ac:dyDescent="0.25">
      <c r="B155" s="13"/>
      <c r="E155" s="13"/>
      <c r="F155" s="13"/>
    </row>
    <row r="156" spans="2:6" ht="18" customHeight="1" x14ac:dyDescent="0.25">
      <c r="B156" s="13"/>
      <c r="E156" s="13"/>
      <c r="F156" s="13"/>
    </row>
    <row r="157" spans="2:6" ht="18" customHeight="1" x14ac:dyDescent="0.25">
      <c r="B157" s="13"/>
      <c r="E157" s="13"/>
      <c r="F157" s="13"/>
    </row>
    <row r="158" spans="2:6" ht="18" customHeight="1" x14ac:dyDescent="0.25">
      <c r="B158" s="13"/>
      <c r="E158" s="13"/>
      <c r="F158" s="13"/>
    </row>
    <row r="159" spans="2:6" ht="18" customHeight="1" x14ac:dyDescent="0.25">
      <c r="B159" s="13"/>
      <c r="E159" s="13"/>
      <c r="F159" s="13"/>
    </row>
    <row r="160" spans="2:6" ht="18" customHeight="1" x14ac:dyDescent="0.25">
      <c r="B160" s="13"/>
      <c r="E160" s="13"/>
      <c r="F160" s="13"/>
    </row>
    <row r="161" spans="2:6" ht="18" customHeight="1" x14ac:dyDescent="0.25">
      <c r="B161" s="13"/>
      <c r="E161" s="13"/>
      <c r="F161" s="13"/>
    </row>
    <row r="162" spans="2:6" ht="18" customHeight="1" x14ac:dyDescent="0.25">
      <c r="B162" s="13"/>
      <c r="E162" s="13"/>
      <c r="F162" s="13"/>
    </row>
    <row r="163" spans="2:6" ht="18" customHeight="1" x14ac:dyDescent="0.25">
      <c r="B163" s="13"/>
      <c r="E163" s="13"/>
      <c r="F163" s="13"/>
    </row>
    <row r="164" spans="2:6" ht="18" customHeight="1" x14ac:dyDescent="0.25">
      <c r="B164" s="13"/>
      <c r="E164" s="13"/>
      <c r="F164" s="13"/>
    </row>
    <row r="165" spans="2:6" ht="18" customHeight="1" x14ac:dyDescent="0.25">
      <c r="B165" s="13"/>
      <c r="E165" s="13"/>
      <c r="F165" s="13"/>
    </row>
    <row r="166" spans="2:6" ht="18" customHeight="1" x14ac:dyDescent="0.25">
      <c r="B166" s="13"/>
      <c r="E166" s="13"/>
      <c r="F166" s="13"/>
    </row>
    <row r="167" spans="2:6" ht="18" customHeight="1" x14ac:dyDescent="0.25">
      <c r="B167" s="13"/>
      <c r="E167" s="13"/>
      <c r="F167" s="13"/>
    </row>
    <row r="168" spans="2:6" ht="18" customHeight="1" x14ac:dyDescent="0.25">
      <c r="B168" s="13"/>
      <c r="E168" s="13"/>
      <c r="F168" s="13"/>
    </row>
    <row r="169" spans="2:6" ht="18" customHeight="1" x14ac:dyDescent="0.25">
      <c r="B169" s="13"/>
      <c r="E169" s="13"/>
      <c r="F169" s="13"/>
    </row>
    <row r="170" spans="2:6" ht="18" customHeight="1" x14ac:dyDescent="0.25">
      <c r="B170" s="13"/>
      <c r="E170" s="13"/>
      <c r="F170" s="13"/>
    </row>
    <row r="171" spans="2:6" ht="18" customHeight="1" x14ac:dyDescent="0.25">
      <c r="B171" s="13"/>
      <c r="E171" s="13"/>
      <c r="F171" s="13"/>
    </row>
    <row r="172" spans="2:6" ht="18" customHeight="1" x14ac:dyDescent="0.25">
      <c r="B172" s="13"/>
      <c r="E172" s="13"/>
      <c r="F172" s="13"/>
    </row>
    <row r="173" spans="2:6" ht="18" customHeight="1" x14ac:dyDescent="0.25">
      <c r="B173" s="13"/>
      <c r="E173" s="13"/>
      <c r="F173" s="13"/>
    </row>
    <row r="174" spans="2:6" ht="18" customHeight="1" x14ac:dyDescent="0.25">
      <c r="B174" s="13"/>
      <c r="E174" s="13"/>
      <c r="F174" s="13"/>
    </row>
    <row r="175" spans="2:6" ht="18" customHeight="1" x14ac:dyDescent="0.25">
      <c r="B175" s="13"/>
      <c r="E175" s="13"/>
      <c r="F175" s="13"/>
    </row>
    <row r="176" spans="2:6" ht="18" customHeight="1" x14ac:dyDescent="0.25">
      <c r="B176" s="13"/>
      <c r="E176" s="13"/>
      <c r="F176" s="13"/>
    </row>
    <row r="177" spans="2:6" ht="18" customHeight="1" x14ac:dyDescent="0.25">
      <c r="B177" s="13"/>
      <c r="E177" s="13"/>
      <c r="F177" s="13"/>
    </row>
    <row r="178" spans="2:6" ht="18" customHeight="1" x14ac:dyDescent="0.25">
      <c r="B178" s="13"/>
      <c r="E178" s="13"/>
      <c r="F178" s="13"/>
    </row>
    <row r="179" spans="2:6" ht="18" customHeight="1" x14ac:dyDescent="0.25">
      <c r="B179" s="13"/>
      <c r="E179" s="13"/>
      <c r="F179" s="13"/>
    </row>
    <row r="180" spans="2:6" ht="18" customHeight="1" x14ac:dyDescent="0.25">
      <c r="B180" s="13"/>
      <c r="E180" s="13"/>
      <c r="F180" s="13"/>
    </row>
    <row r="181" spans="2:6" ht="18" customHeight="1" x14ac:dyDescent="0.25">
      <c r="B181" s="13"/>
      <c r="E181" s="13"/>
      <c r="F181" s="13"/>
    </row>
    <row r="182" spans="2:6" ht="18" customHeight="1" x14ac:dyDescent="0.25">
      <c r="B182" s="13"/>
      <c r="E182" s="13"/>
      <c r="F182" s="13"/>
    </row>
    <row r="183" spans="2:6" ht="18" customHeight="1" x14ac:dyDescent="0.25">
      <c r="B183" s="13"/>
      <c r="E183" s="13"/>
      <c r="F183" s="13"/>
    </row>
    <row r="184" spans="2:6" ht="18" customHeight="1" x14ac:dyDescent="0.25">
      <c r="B184" s="13"/>
      <c r="E184" s="13"/>
      <c r="F184" s="13"/>
    </row>
    <row r="185" spans="2:6" ht="18" customHeight="1" x14ac:dyDescent="0.25">
      <c r="B185" s="13"/>
      <c r="E185" s="13"/>
      <c r="F185" s="13"/>
    </row>
    <row r="186" spans="2:6" ht="18" customHeight="1" x14ac:dyDescent="0.25">
      <c r="B186" s="13"/>
      <c r="E186" s="13"/>
      <c r="F186" s="13"/>
    </row>
    <row r="187" spans="2:6" ht="18" customHeight="1" x14ac:dyDescent="0.25">
      <c r="B187" s="13"/>
      <c r="E187" s="13"/>
      <c r="F187" s="13"/>
    </row>
    <row r="188" spans="2:6" ht="18" customHeight="1" x14ac:dyDescent="0.25">
      <c r="B188" s="13"/>
      <c r="E188" s="13"/>
      <c r="F188" s="13"/>
    </row>
    <row r="189" spans="2:6" ht="18" customHeight="1" x14ac:dyDescent="0.25">
      <c r="B189" s="13"/>
      <c r="E189" s="13"/>
      <c r="F189" s="13"/>
    </row>
    <row r="190" spans="2:6" ht="18" customHeight="1" x14ac:dyDescent="0.25">
      <c r="B190" s="13"/>
      <c r="E190" s="13"/>
      <c r="F190" s="13"/>
    </row>
    <row r="191" spans="2:6" ht="18" customHeight="1" x14ac:dyDescent="0.25">
      <c r="B191" s="13"/>
      <c r="E191" s="13"/>
      <c r="F191" s="13"/>
    </row>
    <row r="192" spans="2:6" ht="18" customHeight="1" x14ac:dyDescent="0.25">
      <c r="B192" s="13"/>
      <c r="E192" s="13"/>
      <c r="F192" s="13"/>
    </row>
    <row r="193" spans="2:6" ht="18" customHeight="1" x14ac:dyDescent="0.25">
      <c r="B193" s="13"/>
      <c r="E193" s="13"/>
      <c r="F193" s="13"/>
    </row>
    <row r="194" spans="2:6" ht="18" customHeight="1" x14ac:dyDescent="0.25">
      <c r="B194" s="13"/>
      <c r="E194" s="13"/>
      <c r="F194" s="13"/>
    </row>
    <row r="195" spans="2:6" ht="18" customHeight="1" x14ac:dyDescent="0.25">
      <c r="B195" s="13"/>
      <c r="E195" s="13"/>
      <c r="F195" s="13"/>
    </row>
    <row r="196" spans="2:6" ht="18" customHeight="1" x14ac:dyDescent="0.25">
      <c r="B196" s="13"/>
      <c r="E196" s="13"/>
      <c r="F196" s="13"/>
    </row>
    <row r="197" spans="2:6" ht="18" customHeight="1" x14ac:dyDescent="0.25">
      <c r="B197" s="13"/>
      <c r="E197" s="13"/>
      <c r="F197" s="13"/>
    </row>
    <row r="198" spans="2:6" ht="18" customHeight="1" x14ac:dyDescent="0.25">
      <c r="B198" s="13"/>
      <c r="E198" s="13"/>
      <c r="F198" s="13"/>
    </row>
    <row r="199" spans="2:6" ht="18" customHeight="1" x14ac:dyDescent="0.25">
      <c r="B199" s="13"/>
      <c r="E199" s="13"/>
      <c r="F199" s="13"/>
    </row>
    <row r="200" spans="2:6" ht="18" customHeight="1" x14ac:dyDescent="0.25">
      <c r="B200" s="13"/>
      <c r="E200" s="13"/>
      <c r="F200" s="13"/>
    </row>
    <row r="201" spans="2:6" ht="18" customHeight="1" x14ac:dyDescent="0.25">
      <c r="B201" s="13"/>
      <c r="E201" s="13"/>
      <c r="F201" s="13"/>
    </row>
    <row r="202" spans="2:6" ht="18" customHeight="1" x14ac:dyDescent="0.25">
      <c r="B202" s="13"/>
      <c r="E202" s="13"/>
      <c r="F202" s="13"/>
    </row>
    <row r="203" spans="2:6" ht="18" customHeight="1" x14ac:dyDescent="0.25">
      <c r="B203" s="13"/>
      <c r="E203" s="13"/>
      <c r="F203" s="13"/>
    </row>
    <row r="204" spans="2:6" ht="18" customHeight="1" x14ac:dyDescent="0.25">
      <c r="B204" s="13"/>
      <c r="E204" s="13"/>
      <c r="F204" s="13"/>
    </row>
    <row r="205" spans="2:6" ht="18" customHeight="1" x14ac:dyDescent="0.25">
      <c r="B205" s="13"/>
      <c r="E205" s="13"/>
      <c r="F205" s="13"/>
    </row>
    <row r="206" spans="2:6" ht="18" customHeight="1" x14ac:dyDescent="0.25">
      <c r="B206" s="13"/>
      <c r="E206" s="13"/>
      <c r="F206" s="13"/>
    </row>
    <row r="207" spans="2:6" ht="18" customHeight="1" x14ac:dyDescent="0.25">
      <c r="B207" s="13"/>
      <c r="E207" s="13"/>
      <c r="F207" s="13"/>
    </row>
    <row r="208" spans="2:6" ht="18" customHeight="1" x14ac:dyDescent="0.25">
      <c r="B208" s="13"/>
      <c r="E208" s="13"/>
      <c r="F208" s="13"/>
    </row>
    <row r="209" spans="2:6" ht="18" customHeight="1" x14ac:dyDescent="0.25">
      <c r="B209" s="13"/>
      <c r="E209" s="13"/>
      <c r="F209" s="13"/>
    </row>
    <row r="210" spans="2:6" ht="18" customHeight="1" x14ac:dyDescent="0.25">
      <c r="B210" s="13"/>
      <c r="E210" s="13"/>
      <c r="F210" s="13"/>
    </row>
    <row r="211" spans="2:6" ht="18" customHeight="1" x14ac:dyDescent="0.25">
      <c r="B211" s="13"/>
      <c r="E211" s="13"/>
      <c r="F211" s="13"/>
    </row>
    <row r="212" spans="2:6" ht="18" customHeight="1" x14ac:dyDescent="0.25">
      <c r="B212" s="13"/>
      <c r="E212" s="13"/>
      <c r="F212" s="13"/>
    </row>
    <row r="213" spans="2:6" ht="18" customHeight="1" x14ac:dyDescent="0.25">
      <c r="B213" s="13"/>
      <c r="E213" s="13"/>
      <c r="F213" s="13"/>
    </row>
    <row r="214" spans="2:6" ht="18" customHeight="1" x14ac:dyDescent="0.25">
      <c r="B214" s="13"/>
      <c r="E214" s="13"/>
      <c r="F214" s="13"/>
    </row>
    <row r="215" spans="2:6" ht="18" customHeight="1" x14ac:dyDescent="0.25">
      <c r="B215" s="13"/>
      <c r="E215" s="13"/>
      <c r="F215" s="13"/>
    </row>
    <row r="216" spans="2:6" ht="18" customHeight="1" x14ac:dyDescent="0.25">
      <c r="B216" s="13"/>
      <c r="E216" s="13"/>
      <c r="F216" s="13"/>
    </row>
    <row r="217" spans="2:6" ht="18" customHeight="1" x14ac:dyDescent="0.25">
      <c r="B217" s="13"/>
      <c r="E217" s="13"/>
      <c r="F217" s="13"/>
    </row>
    <row r="218" spans="2:6" ht="18" customHeight="1" x14ac:dyDescent="0.25">
      <c r="B218" s="13"/>
      <c r="E218" s="13"/>
      <c r="F218" s="13"/>
    </row>
    <row r="219" spans="2:6" ht="18" customHeight="1" x14ac:dyDescent="0.25">
      <c r="B219" s="13"/>
      <c r="E219" s="13"/>
      <c r="F219" s="13"/>
    </row>
    <row r="220" spans="2:6" ht="18" customHeight="1" x14ac:dyDescent="0.25">
      <c r="B220" s="13"/>
      <c r="E220" s="13"/>
      <c r="F220" s="13"/>
    </row>
    <row r="221" spans="2:6" ht="18" customHeight="1" x14ac:dyDescent="0.25">
      <c r="B221" s="13"/>
      <c r="E221" s="13"/>
      <c r="F221" s="13"/>
    </row>
    <row r="222" spans="2:6" ht="18" customHeight="1" x14ac:dyDescent="0.25">
      <c r="B222" s="13"/>
      <c r="E222" s="13"/>
      <c r="F222" s="13"/>
    </row>
    <row r="223" spans="2:6" ht="18" customHeight="1" x14ac:dyDescent="0.25">
      <c r="B223" s="13"/>
      <c r="E223" s="13"/>
      <c r="F223" s="13"/>
    </row>
    <row r="224" spans="2:6" ht="18" customHeight="1" x14ac:dyDescent="0.25">
      <c r="B224" s="13"/>
      <c r="E224" s="13"/>
      <c r="F224" s="13"/>
    </row>
    <row r="225" spans="2:6" ht="18" customHeight="1" x14ac:dyDescent="0.25">
      <c r="B225" s="13"/>
      <c r="E225" s="13"/>
      <c r="F225" s="13"/>
    </row>
    <row r="226" spans="2:6" ht="18" customHeight="1" x14ac:dyDescent="0.25">
      <c r="B226" s="13"/>
      <c r="E226" s="13"/>
      <c r="F226" s="13"/>
    </row>
    <row r="227" spans="2:6" ht="18" customHeight="1" x14ac:dyDescent="0.25">
      <c r="B227" s="13"/>
      <c r="E227" s="13"/>
      <c r="F227" s="13"/>
    </row>
    <row r="228" spans="2:6" ht="18" customHeight="1" x14ac:dyDescent="0.25">
      <c r="B228" s="13"/>
      <c r="E228" s="13"/>
      <c r="F228" s="13"/>
    </row>
    <row r="229" spans="2:6" ht="18" customHeight="1" x14ac:dyDescent="0.25">
      <c r="B229" s="13"/>
      <c r="E229" s="13"/>
      <c r="F229" s="13"/>
    </row>
    <row r="230" spans="2:6" ht="18" customHeight="1" x14ac:dyDescent="0.25">
      <c r="B230" s="13"/>
      <c r="E230" s="13"/>
      <c r="F230" s="13"/>
    </row>
    <row r="231" spans="2:6" ht="18" customHeight="1" x14ac:dyDescent="0.25">
      <c r="B231" s="13"/>
      <c r="E231" s="13"/>
      <c r="F231" s="13"/>
    </row>
    <row r="232" spans="2:6" ht="18" customHeight="1" x14ac:dyDescent="0.25">
      <c r="B232" s="13"/>
      <c r="E232" s="13"/>
      <c r="F232" s="13"/>
    </row>
    <row r="233" spans="2:6" ht="18" customHeight="1" x14ac:dyDescent="0.25">
      <c r="B233" s="13"/>
      <c r="E233" s="13"/>
      <c r="F233" s="13"/>
    </row>
    <row r="234" spans="2:6" ht="18" customHeight="1" x14ac:dyDescent="0.25">
      <c r="B234" s="13"/>
      <c r="E234" s="13"/>
      <c r="F234" s="13"/>
    </row>
    <row r="235" spans="2:6" ht="18" customHeight="1" x14ac:dyDescent="0.25">
      <c r="B235" s="13"/>
      <c r="E235" s="13"/>
      <c r="F235" s="13"/>
    </row>
    <row r="236" spans="2:6" ht="18" customHeight="1" x14ac:dyDescent="0.25">
      <c r="B236" s="13"/>
      <c r="E236" s="13"/>
      <c r="F236" s="13"/>
    </row>
    <row r="237" spans="2:6" ht="18" customHeight="1" x14ac:dyDescent="0.25">
      <c r="B237" s="13"/>
      <c r="E237" s="13"/>
      <c r="F237" s="13"/>
    </row>
    <row r="238" spans="2:6" ht="18" customHeight="1" x14ac:dyDescent="0.25">
      <c r="B238" s="13"/>
      <c r="E238" s="13"/>
      <c r="F238" s="13"/>
    </row>
    <row r="239" spans="2:6" ht="18" customHeight="1" x14ac:dyDescent="0.25">
      <c r="B239" s="13"/>
      <c r="E239" s="13"/>
      <c r="F239" s="13"/>
    </row>
    <row r="240" spans="2:6" ht="18" customHeight="1" x14ac:dyDescent="0.25">
      <c r="B240" s="13"/>
      <c r="E240" s="13"/>
      <c r="F240" s="13"/>
    </row>
    <row r="241" spans="2:6" ht="18" customHeight="1" x14ac:dyDescent="0.25">
      <c r="B241" s="13"/>
      <c r="E241" s="13"/>
      <c r="F241" s="13"/>
    </row>
    <row r="242" spans="2:6" ht="18" customHeight="1" x14ac:dyDescent="0.25">
      <c r="B242" s="13"/>
      <c r="E242" s="13"/>
      <c r="F242" s="13"/>
    </row>
    <row r="243" spans="2:6" ht="18" customHeight="1" x14ac:dyDescent="0.25">
      <c r="B243" s="13"/>
      <c r="E243" s="13"/>
      <c r="F243" s="13"/>
    </row>
    <row r="244" spans="2:6" ht="18" customHeight="1" x14ac:dyDescent="0.25">
      <c r="B244" s="13"/>
      <c r="E244" s="13"/>
      <c r="F244" s="13"/>
    </row>
    <row r="245" spans="2:6" ht="18" customHeight="1" x14ac:dyDescent="0.25">
      <c r="B245" s="13"/>
      <c r="E245" s="13"/>
    </row>
    <row r="246" spans="2:6" ht="18" customHeight="1" x14ac:dyDescent="0.25">
      <c r="B246" s="13"/>
      <c r="E246" s="13"/>
    </row>
    <row r="247" spans="2:6" ht="18" customHeight="1" x14ac:dyDescent="0.25">
      <c r="B247" s="13"/>
      <c r="E247" s="13"/>
    </row>
    <row r="248" spans="2:6" ht="18" customHeight="1" x14ac:dyDescent="0.25">
      <c r="B248" s="13"/>
      <c r="E248" s="13"/>
    </row>
    <row r="249" spans="2:6" ht="18" customHeight="1" x14ac:dyDescent="0.25">
      <c r="B249" s="13"/>
      <c r="E249" s="13"/>
    </row>
    <row r="250" spans="2:6" ht="18" customHeight="1" x14ac:dyDescent="0.25">
      <c r="B250" s="13"/>
      <c r="E250" s="13"/>
      <c r="F250" s="24"/>
    </row>
    <row r="251" spans="2:6" ht="18" customHeight="1" x14ac:dyDescent="0.25">
      <c r="B251" s="13"/>
      <c r="E251" s="13"/>
      <c r="F251" s="24"/>
    </row>
    <row r="252" spans="2:6" ht="18" customHeight="1" x14ac:dyDescent="0.25">
      <c r="B252" s="13"/>
      <c r="E252" s="13"/>
      <c r="F252" s="24"/>
    </row>
    <row r="253" spans="2:6" ht="18" customHeight="1" x14ac:dyDescent="0.25">
      <c r="B253" s="13"/>
      <c r="E253" s="13"/>
      <c r="F253" s="24"/>
    </row>
    <row r="254" spans="2:6" ht="18" customHeight="1" x14ac:dyDescent="0.25">
      <c r="B254" s="13"/>
      <c r="E254" s="13"/>
      <c r="F254" s="24"/>
    </row>
    <row r="255" spans="2:6" ht="18" customHeight="1" x14ac:dyDescent="0.25">
      <c r="B255" s="13"/>
      <c r="E255" s="13"/>
      <c r="F255" s="24"/>
    </row>
    <row r="256" spans="2:6" ht="18" customHeight="1" x14ac:dyDescent="0.25">
      <c r="B256" s="13"/>
      <c r="E256" s="13"/>
      <c r="F256" s="24"/>
    </row>
    <row r="257" spans="2:6" ht="18" customHeight="1" x14ac:dyDescent="0.25">
      <c r="B257" s="13"/>
      <c r="E257" s="13"/>
      <c r="F257" s="24"/>
    </row>
    <row r="258" spans="2:6" ht="18" customHeight="1" x14ac:dyDescent="0.25">
      <c r="B258" s="13"/>
      <c r="E258" s="13"/>
      <c r="F258" s="24"/>
    </row>
    <row r="259" spans="2:6" ht="18" customHeight="1" x14ac:dyDescent="0.25">
      <c r="B259" s="13"/>
      <c r="E259" s="13"/>
      <c r="F259" s="24"/>
    </row>
    <row r="260" spans="2:6" ht="18" customHeight="1" x14ac:dyDescent="0.25">
      <c r="B260" s="13"/>
      <c r="E260" s="13"/>
      <c r="F260" s="24"/>
    </row>
    <row r="261" spans="2:6" ht="18" customHeight="1" x14ac:dyDescent="0.25">
      <c r="B261" s="13"/>
      <c r="F261" s="24"/>
    </row>
    <row r="262" spans="2:6" ht="18" customHeight="1" x14ac:dyDescent="0.25">
      <c r="B262" s="13"/>
      <c r="E262" s="23"/>
      <c r="F262" s="24"/>
    </row>
    <row r="263" spans="2:6" ht="18" customHeight="1" x14ac:dyDescent="0.25">
      <c r="B263" s="13"/>
      <c r="F263" s="24"/>
    </row>
    <row r="264" spans="2:6" ht="18" customHeight="1" x14ac:dyDescent="0.25">
      <c r="B264" s="13"/>
      <c r="F264" s="24"/>
    </row>
    <row r="265" spans="2:6" ht="18" customHeight="1" x14ac:dyDescent="0.25">
      <c r="B265" s="13"/>
      <c r="F265" s="24"/>
    </row>
    <row r="266" spans="2:6" ht="18" customHeight="1" x14ac:dyDescent="0.25">
      <c r="B266" s="13"/>
      <c r="F266" s="24"/>
    </row>
    <row r="267" spans="2:6" ht="18" customHeight="1" x14ac:dyDescent="0.25">
      <c r="B267" s="13"/>
      <c r="F267" s="24"/>
    </row>
    <row r="268" spans="2:6" ht="18" customHeight="1" x14ac:dyDescent="0.25">
      <c r="B268" s="13"/>
      <c r="F268" s="24"/>
    </row>
    <row r="269" spans="2:6" ht="18" customHeight="1" x14ac:dyDescent="0.25">
      <c r="B269" s="13"/>
      <c r="F269" s="24"/>
    </row>
    <row r="270" spans="2:6" ht="18" customHeight="1" x14ac:dyDescent="0.25">
      <c r="B270" s="13"/>
      <c r="F270" s="24"/>
    </row>
    <row r="271" spans="2:6" ht="18" customHeight="1" x14ac:dyDescent="0.25">
      <c r="B271" s="13"/>
      <c r="F271" s="24"/>
    </row>
    <row r="272" spans="2:6" ht="18" customHeight="1" x14ac:dyDescent="0.25">
      <c r="B272" s="13"/>
      <c r="F272" s="24"/>
    </row>
    <row r="273" spans="2:6" ht="18" customHeight="1" x14ac:dyDescent="0.25">
      <c r="B273" s="13"/>
      <c r="F273" s="24"/>
    </row>
    <row r="274" spans="2:6" ht="18" customHeight="1" x14ac:dyDescent="0.25">
      <c r="B274" s="13"/>
      <c r="F274" s="24"/>
    </row>
    <row r="275" spans="2:6" ht="18" customHeight="1" x14ac:dyDescent="0.25">
      <c r="B275" s="13"/>
      <c r="F275" s="24"/>
    </row>
    <row r="276" spans="2:6" ht="18" customHeight="1" x14ac:dyDescent="0.25">
      <c r="B276" s="13"/>
      <c r="F276" s="24"/>
    </row>
    <row r="277" spans="2:6" ht="18" customHeight="1" x14ac:dyDescent="0.25">
      <c r="B277" s="13"/>
      <c r="E277" s="13"/>
      <c r="F277" s="24"/>
    </row>
    <row r="278" spans="2:6" ht="18" customHeight="1" x14ac:dyDescent="0.25">
      <c r="B278" s="13"/>
      <c r="E278" s="13"/>
      <c r="F278" s="24"/>
    </row>
    <row r="279" spans="2:6" ht="18" customHeight="1" x14ac:dyDescent="0.25">
      <c r="B279" s="13"/>
      <c r="E279" s="13"/>
      <c r="F279" s="24"/>
    </row>
    <row r="280" spans="2:6" ht="18" customHeight="1" x14ac:dyDescent="0.25">
      <c r="B280" s="13"/>
      <c r="E280" s="13"/>
      <c r="F280" s="24"/>
    </row>
    <row r="281" spans="2:6" ht="18" customHeight="1" x14ac:dyDescent="0.25">
      <c r="B281" s="13"/>
      <c r="E281" s="13"/>
      <c r="F281" s="24"/>
    </row>
    <row r="282" spans="2:6" ht="18" customHeight="1" x14ac:dyDescent="0.25">
      <c r="B282" s="13"/>
      <c r="E282" s="13"/>
      <c r="F282" s="24"/>
    </row>
    <row r="283" spans="2:6" ht="18" customHeight="1" x14ac:dyDescent="0.25">
      <c r="B283" s="13"/>
      <c r="E283" s="13"/>
      <c r="F283" s="24"/>
    </row>
    <row r="284" spans="2:6" ht="18" customHeight="1" x14ac:dyDescent="0.25">
      <c r="B284" s="13"/>
      <c r="E284" s="13"/>
      <c r="F284" s="24"/>
    </row>
    <row r="285" spans="2:6" ht="18" customHeight="1" x14ac:dyDescent="0.25">
      <c r="B285" s="13"/>
      <c r="E285" s="13"/>
      <c r="F285" s="24"/>
    </row>
    <row r="286" spans="2:6" ht="18" customHeight="1" x14ac:dyDescent="0.25">
      <c r="B286" s="13"/>
      <c r="E286" s="13"/>
      <c r="F286" s="24"/>
    </row>
    <row r="287" spans="2:6" ht="18" customHeight="1" x14ac:dyDescent="0.25">
      <c r="B287" s="13"/>
      <c r="E287" s="13"/>
      <c r="F287" s="24"/>
    </row>
    <row r="288" spans="2:6" ht="18" customHeight="1" x14ac:dyDescent="0.25">
      <c r="B288" s="13"/>
      <c r="E288" s="13"/>
      <c r="F288" s="24"/>
    </row>
    <row r="289" spans="2:6" ht="18" customHeight="1" x14ac:dyDescent="0.25">
      <c r="B289" s="13"/>
      <c r="E289" s="13"/>
      <c r="F289" s="24"/>
    </row>
    <row r="290" spans="2:6" ht="18" customHeight="1" x14ac:dyDescent="0.25">
      <c r="B290" s="13"/>
      <c r="E290" s="13"/>
      <c r="F290" s="24"/>
    </row>
    <row r="291" spans="2:6" ht="18" customHeight="1" x14ac:dyDescent="0.25">
      <c r="B291" s="13"/>
      <c r="E291" s="13"/>
    </row>
    <row r="292" spans="2:6" ht="18" customHeight="1" x14ac:dyDescent="0.25">
      <c r="B292" s="13"/>
      <c r="E292" s="13"/>
    </row>
    <row r="293" spans="2:6" ht="18" customHeight="1" x14ac:dyDescent="0.25">
      <c r="B293" s="13"/>
      <c r="E293" s="13"/>
      <c r="F293" s="13"/>
    </row>
    <row r="294" spans="2:6" ht="18" customHeight="1" x14ac:dyDescent="0.25">
      <c r="B294" s="13"/>
      <c r="E294" s="13"/>
      <c r="F294" s="13"/>
    </row>
    <row r="295" spans="2:6" ht="18" customHeight="1" x14ac:dyDescent="0.25">
      <c r="B295" s="13"/>
      <c r="E295" s="13"/>
      <c r="F295" s="13"/>
    </row>
    <row r="296" spans="2:6" ht="18" customHeight="1" x14ac:dyDescent="0.25">
      <c r="B296" s="13"/>
      <c r="E296" s="13"/>
      <c r="F296" s="13"/>
    </row>
    <row r="297" spans="2:6" ht="18" customHeight="1" x14ac:dyDescent="0.25">
      <c r="B297" s="13"/>
      <c r="E297" s="13"/>
      <c r="F297" s="13"/>
    </row>
    <row r="298" spans="2:6" ht="18" customHeight="1" x14ac:dyDescent="0.25">
      <c r="B298" s="13"/>
      <c r="E298" s="13"/>
      <c r="F298" s="13"/>
    </row>
    <row r="299" spans="2:6" ht="18" customHeight="1" x14ac:dyDescent="0.25">
      <c r="B299" s="13"/>
      <c r="E299" s="13"/>
      <c r="F299" s="13"/>
    </row>
    <row r="300" spans="2:6" ht="18" customHeight="1" x14ac:dyDescent="0.25">
      <c r="B300" s="13"/>
      <c r="E300" s="13"/>
      <c r="F300" s="13"/>
    </row>
    <row r="301" spans="2:6" ht="18" customHeight="1" x14ac:dyDescent="0.25">
      <c r="B301" s="13"/>
      <c r="E301" s="13"/>
      <c r="F301" s="13"/>
    </row>
    <row r="302" spans="2:6" ht="18" customHeight="1" x14ac:dyDescent="0.25">
      <c r="B302" s="13"/>
      <c r="E302" s="13"/>
      <c r="F302" s="13"/>
    </row>
    <row r="303" spans="2:6" ht="18" customHeight="1" x14ac:dyDescent="0.25">
      <c r="B303" s="13"/>
      <c r="E303" s="13"/>
      <c r="F303" s="13"/>
    </row>
    <row r="304" spans="2:6" ht="18" customHeight="1" x14ac:dyDescent="0.25">
      <c r="B304" s="13"/>
      <c r="E304" s="13"/>
      <c r="F304" s="13"/>
    </row>
    <row r="305" spans="2:6" ht="18" customHeight="1" x14ac:dyDescent="0.25">
      <c r="B305" s="13"/>
      <c r="E305" s="13"/>
      <c r="F305" s="13"/>
    </row>
    <row r="306" spans="2:6" ht="18" customHeight="1" x14ac:dyDescent="0.25">
      <c r="B306" s="13"/>
      <c r="E306" s="13"/>
      <c r="F306" s="13"/>
    </row>
    <row r="307" spans="2:6" ht="18" customHeight="1" x14ac:dyDescent="0.25">
      <c r="B307" s="13"/>
      <c r="E307" s="13"/>
      <c r="F307" s="13"/>
    </row>
    <row r="308" spans="2:6" ht="18" customHeight="1" x14ac:dyDescent="0.25">
      <c r="B308" s="13"/>
      <c r="E308" s="13"/>
      <c r="F308" s="13"/>
    </row>
    <row r="309" spans="2:6" ht="18" customHeight="1" x14ac:dyDescent="0.25">
      <c r="B309" s="13"/>
      <c r="E309" s="13"/>
      <c r="F309" s="13"/>
    </row>
    <row r="310" spans="2:6" ht="18" customHeight="1" x14ac:dyDescent="0.25">
      <c r="B310" s="13"/>
      <c r="E310" s="13"/>
      <c r="F310" s="13"/>
    </row>
    <row r="311" spans="2:6" ht="18" customHeight="1" x14ac:dyDescent="0.25">
      <c r="B311" s="13"/>
      <c r="E311" s="13"/>
      <c r="F311" s="13"/>
    </row>
    <row r="312" spans="2:6" ht="18" customHeight="1" x14ac:dyDescent="0.25">
      <c r="B312" s="13"/>
      <c r="E312" s="13"/>
      <c r="F312" s="13"/>
    </row>
    <row r="313" spans="2:6" ht="18" customHeight="1" x14ac:dyDescent="0.25">
      <c r="B313" s="13"/>
      <c r="E313" s="13"/>
      <c r="F313" s="13"/>
    </row>
    <row r="314" spans="2:6" ht="18" customHeight="1" x14ac:dyDescent="0.25">
      <c r="B314" s="13"/>
      <c r="E314" s="13"/>
      <c r="F314" s="13"/>
    </row>
    <row r="315" spans="2:6" ht="18" customHeight="1" x14ac:dyDescent="0.25">
      <c r="B315" s="13"/>
      <c r="E315" s="13"/>
      <c r="F315" s="13"/>
    </row>
    <row r="316" spans="2:6" ht="18" customHeight="1" x14ac:dyDescent="0.25">
      <c r="B316" s="13"/>
      <c r="E316" s="13"/>
      <c r="F316" s="13"/>
    </row>
    <row r="317" spans="2:6" ht="18" customHeight="1" x14ac:dyDescent="0.25">
      <c r="B317" s="13"/>
      <c r="E317" s="13"/>
      <c r="F317" s="13"/>
    </row>
    <row r="318" spans="2:6" ht="18" customHeight="1" x14ac:dyDescent="0.25">
      <c r="B318" s="13"/>
      <c r="E318" s="13"/>
      <c r="F318" s="13"/>
    </row>
    <row r="319" spans="2:6" ht="18" customHeight="1" x14ac:dyDescent="0.25">
      <c r="B319" s="13"/>
      <c r="E319" s="13"/>
      <c r="F319" s="13"/>
    </row>
    <row r="320" spans="2:6" ht="18" customHeight="1" x14ac:dyDescent="0.25">
      <c r="B320" s="13"/>
      <c r="E320" s="13"/>
      <c r="F320" s="13"/>
    </row>
    <row r="321" spans="2:6" ht="18" customHeight="1" x14ac:dyDescent="0.25">
      <c r="B321" s="13"/>
      <c r="E321" s="13"/>
      <c r="F321" s="13"/>
    </row>
    <row r="322" spans="2:6" ht="18" customHeight="1" x14ac:dyDescent="0.25">
      <c r="B322" s="13"/>
      <c r="E322" s="13"/>
      <c r="F322" s="13"/>
    </row>
    <row r="323" spans="2:6" ht="18" customHeight="1" x14ac:dyDescent="0.25">
      <c r="B323" s="13"/>
      <c r="E323" s="13"/>
      <c r="F323" s="13"/>
    </row>
    <row r="324" spans="2:6" ht="18" customHeight="1" x14ac:dyDescent="0.25">
      <c r="B324" s="13"/>
      <c r="E324" s="13"/>
      <c r="F324" s="13"/>
    </row>
    <row r="325" spans="2:6" ht="18" customHeight="1" x14ac:dyDescent="0.25">
      <c r="B325" s="13"/>
      <c r="E325" s="13"/>
      <c r="F325" s="13"/>
    </row>
    <row r="326" spans="2:6" ht="18" customHeight="1" x14ac:dyDescent="0.25">
      <c r="B326" s="13"/>
      <c r="E326" s="13"/>
      <c r="F326" s="13"/>
    </row>
    <row r="327" spans="2:6" ht="18" customHeight="1" x14ac:dyDescent="0.25">
      <c r="B327" s="13"/>
      <c r="E327" s="13"/>
      <c r="F327" s="13"/>
    </row>
    <row r="328" spans="2:6" ht="18" customHeight="1" x14ac:dyDescent="0.25">
      <c r="B328" s="13"/>
      <c r="E328" s="13"/>
      <c r="F328" s="13"/>
    </row>
    <row r="329" spans="2:6" ht="18" customHeight="1" x14ac:dyDescent="0.25">
      <c r="B329" s="13"/>
      <c r="E329" s="13"/>
      <c r="F329" s="13"/>
    </row>
    <row r="330" spans="2:6" ht="18" customHeight="1" x14ac:dyDescent="0.25">
      <c r="B330" s="13"/>
      <c r="E330" s="13"/>
      <c r="F330" s="13"/>
    </row>
    <row r="331" spans="2:6" ht="18" customHeight="1" x14ac:dyDescent="0.25">
      <c r="B331" s="13"/>
      <c r="E331" s="13"/>
      <c r="F331" s="13"/>
    </row>
    <row r="332" spans="2:6" ht="18" customHeight="1" x14ac:dyDescent="0.25">
      <c r="B332" s="13"/>
      <c r="E332" s="13"/>
      <c r="F332" s="13"/>
    </row>
    <row r="333" spans="2:6" ht="18" customHeight="1" x14ac:dyDescent="0.25">
      <c r="B333" s="13"/>
      <c r="E333" s="13"/>
      <c r="F333" s="13"/>
    </row>
    <row r="334" spans="2:6" ht="18" customHeight="1" x14ac:dyDescent="0.25">
      <c r="B334" s="13"/>
      <c r="E334" s="13"/>
      <c r="F334" s="13"/>
    </row>
    <row r="335" spans="2:6" ht="18" customHeight="1" x14ac:dyDescent="0.25">
      <c r="B335" s="13"/>
      <c r="E335" s="13"/>
      <c r="F335" s="13"/>
    </row>
    <row r="336" spans="2:6" ht="18" customHeight="1" x14ac:dyDescent="0.25">
      <c r="B336" s="13"/>
      <c r="E336" s="13"/>
      <c r="F336" s="13"/>
    </row>
    <row r="337" spans="2:6" ht="18" customHeight="1" x14ac:dyDescent="0.25">
      <c r="B337" s="13"/>
      <c r="E337" s="13"/>
      <c r="F337" s="13"/>
    </row>
    <row r="338" spans="2:6" ht="18" customHeight="1" x14ac:dyDescent="0.25">
      <c r="B338" s="13"/>
      <c r="E338" s="13"/>
      <c r="F338" s="13"/>
    </row>
    <row r="339" spans="2:6" ht="18" customHeight="1" x14ac:dyDescent="0.25">
      <c r="B339" s="13"/>
      <c r="E339" s="13"/>
      <c r="F339" s="13"/>
    </row>
    <row r="340" spans="2:6" ht="18" customHeight="1" x14ac:dyDescent="0.25">
      <c r="B340" s="13"/>
      <c r="E340" s="13"/>
      <c r="F340" s="13"/>
    </row>
    <row r="341" spans="2:6" ht="18" customHeight="1" x14ac:dyDescent="0.25">
      <c r="B341" s="13"/>
      <c r="E341" s="13"/>
      <c r="F341" s="13"/>
    </row>
    <row r="342" spans="2:6" ht="18" customHeight="1" x14ac:dyDescent="0.25">
      <c r="B342" s="13"/>
      <c r="E342" s="13"/>
      <c r="F342" s="13"/>
    </row>
    <row r="343" spans="2:6" ht="18" customHeight="1" x14ac:dyDescent="0.25">
      <c r="B343" s="13"/>
      <c r="E343" s="13"/>
      <c r="F343" s="13"/>
    </row>
    <row r="344" spans="2:6" ht="18" customHeight="1" x14ac:dyDescent="0.25">
      <c r="B344" s="13"/>
      <c r="E344" s="13"/>
      <c r="F344" s="13"/>
    </row>
    <row r="345" spans="2:6" ht="18" customHeight="1" x14ac:dyDescent="0.25">
      <c r="B345" s="13"/>
      <c r="E345" s="13"/>
      <c r="F345" s="13"/>
    </row>
    <row r="346" spans="2:6" ht="18" customHeight="1" x14ac:dyDescent="0.25">
      <c r="B346" s="13"/>
      <c r="E346" s="13"/>
      <c r="F346" s="13"/>
    </row>
    <row r="347" spans="2:6" ht="18" customHeight="1" x14ac:dyDescent="0.25">
      <c r="B347" s="13"/>
      <c r="E347" s="13"/>
      <c r="F347" s="13"/>
    </row>
    <row r="348" spans="2:6" ht="18" customHeight="1" x14ac:dyDescent="0.25">
      <c r="B348" s="13"/>
      <c r="E348" s="13"/>
      <c r="F348" s="13"/>
    </row>
    <row r="349" spans="2:6" ht="18" customHeight="1" x14ac:dyDescent="0.25">
      <c r="B349" s="13"/>
      <c r="E349" s="13"/>
      <c r="F349" s="13"/>
    </row>
    <row r="350" spans="2:6" ht="18" customHeight="1" x14ac:dyDescent="0.25">
      <c r="B350" s="13"/>
      <c r="E350" s="13"/>
      <c r="F350" s="13"/>
    </row>
    <row r="351" spans="2:6" ht="18" customHeight="1" x14ac:dyDescent="0.25">
      <c r="B351" s="13"/>
      <c r="E351" s="13"/>
      <c r="F351" s="13"/>
    </row>
    <row r="352" spans="2:6" ht="18" customHeight="1" x14ac:dyDescent="0.25">
      <c r="B352" s="13"/>
      <c r="E352" s="13"/>
      <c r="F352" s="13"/>
    </row>
    <row r="353" spans="2:6" ht="18" customHeight="1" x14ac:dyDescent="0.25">
      <c r="B353" s="13"/>
      <c r="E353" s="13"/>
      <c r="F353" s="13"/>
    </row>
    <row r="354" spans="2:6" ht="18" customHeight="1" x14ac:dyDescent="0.25">
      <c r="B354" s="13"/>
      <c r="E354" s="13"/>
      <c r="F354" s="13"/>
    </row>
    <row r="355" spans="2:6" ht="18" customHeight="1" x14ac:dyDescent="0.25">
      <c r="B355" s="13"/>
      <c r="E355" s="13"/>
      <c r="F355" s="13"/>
    </row>
    <row r="356" spans="2:6" ht="18" customHeight="1" x14ac:dyDescent="0.25">
      <c r="B356" s="13"/>
      <c r="E356" s="13"/>
      <c r="F356" s="13"/>
    </row>
    <row r="357" spans="2:6" ht="18" customHeight="1" x14ac:dyDescent="0.25">
      <c r="B357" s="13"/>
      <c r="E357" s="13"/>
      <c r="F357" s="13"/>
    </row>
    <row r="358" spans="2:6" ht="18" customHeight="1" x14ac:dyDescent="0.25">
      <c r="B358" s="13"/>
      <c r="E358" s="13"/>
      <c r="F358" s="13"/>
    </row>
    <row r="359" spans="2:6" ht="18" customHeight="1" x14ac:dyDescent="0.25">
      <c r="B359" s="13"/>
      <c r="E359" s="13"/>
      <c r="F359" s="13"/>
    </row>
    <row r="360" spans="2:6" ht="18" customHeight="1" x14ac:dyDescent="0.25">
      <c r="B360" s="13"/>
      <c r="E360" s="13"/>
      <c r="F360" s="13"/>
    </row>
    <row r="361" spans="2:6" ht="18" customHeight="1" x14ac:dyDescent="0.25">
      <c r="B361" s="13"/>
      <c r="E361" s="13"/>
      <c r="F361" s="13"/>
    </row>
    <row r="362" spans="2:6" ht="18" customHeight="1" x14ac:dyDescent="0.25">
      <c r="B362" s="13"/>
      <c r="E362" s="13"/>
      <c r="F362" s="13"/>
    </row>
    <row r="363" spans="2:6" ht="18" customHeight="1" x14ac:dyDescent="0.25">
      <c r="B363" s="13"/>
      <c r="E363" s="13"/>
      <c r="F363" s="13"/>
    </row>
    <row r="364" spans="2:6" ht="18" customHeight="1" x14ac:dyDescent="0.25">
      <c r="B364" s="13"/>
      <c r="E364" s="13"/>
      <c r="F364" s="13"/>
    </row>
    <row r="365" spans="2:6" ht="18" customHeight="1" x14ac:dyDescent="0.25">
      <c r="B365" s="13"/>
      <c r="E365" s="13"/>
      <c r="F365" s="13"/>
    </row>
    <row r="366" spans="2:6" ht="18" customHeight="1" x14ac:dyDescent="0.25">
      <c r="B366" s="13"/>
      <c r="E366" s="13"/>
      <c r="F366" s="13"/>
    </row>
    <row r="367" spans="2:6" ht="18" customHeight="1" x14ac:dyDescent="0.25">
      <c r="B367" s="13"/>
      <c r="E367" s="13"/>
      <c r="F367" s="13"/>
    </row>
    <row r="368" spans="2:6" ht="18" customHeight="1" x14ac:dyDescent="0.25">
      <c r="B368" s="13"/>
      <c r="E368" s="13"/>
      <c r="F368" s="13"/>
    </row>
    <row r="369" spans="2:6" ht="18" customHeight="1" x14ac:dyDescent="0.25">
      <c r="B369" s="13"/>
      <c r="E369" s="13"/>
      <c r="F369" s="13"/>
    </row>
    <row r="370" spans="2:6" ht="18" customHeight="1" x14ac:dyDescent="0.25">
      <c r="B370" s="13"/>
      <c r="E370" s="13"/>
      <c r="F370" s="13"/>
    </row>
    <row r="371" spans="2:6" ht="18" customHeight="1" x14ac:dyDescent="0.25">
      <c r="B371" s="13"/>
      <c r="E371" s="13"/>
      <c r="F371" s="13"/>
    </row>
    <row r="372" spans="2:6" ht="18" customHeight="1" x14ac:dyDescent="0.25">
      <c r="B372" s="13"/>
      <c r="E372" s="13"/>
      <c r="F372" s="13"/>
    </row>
    <row r="373" spans="2:6" ht="18" customHeight="1" x14ac:dyDescent="0.25">
      <c r="B373" s="13"/>
      <c r="E373" s="13"/>
      <c r="F373" s="13"/>
    </row>
    <row r="374" spans="2:6" ht="18" customHeight="1" x14ac:dyDescent="0.25">
      <c r="B374" s="13"/>
      <c r="E374" s="13"/>
      <c r="F374" s="13"/>
    </row>
    <row r="375" spans="2:6" ht="18" customHeight="1" x14ac:dyDescent="0.25">
      <c r="B375" s="13"/>
      <c r="E375" s="13"/>
      <c r="F375" s="13"/>
    </row>
    <row r="376" spans="2:6" ht="18" customHeight="1" x14ac:dyDescent="0.25">
      <c r="B376" s="13"/>
      <c r="E376" s="13"/>
      <c r="F376" s="13"/>
    </row>
    <row r="377" spans="2:6" ht="18" customHeight="1" x14ac:dyDescent="0.25">
      <c r="B377" s="13"/>
      <c r="E377" s="13"/>
      <c r="F377" s="13"/>
    </row>
    <row r="378" spans="2:6" ht="18" customHeight="1" x14ac:dyDescent="0.25">
      <c r="B378" s="13"/>
      <c r="E378" s="13"/>
      <c r="F378" s="13"/>
    </row>
    <row r="379" spans="2:6" ht="18" customHeight="1" x14ac:dyDescent="0.25">
      <c r="B379" s="13"/>
      <c r="E379" s="13"/>
      <c r="F379" s="13"/>
    </row>
    <row r="380" spans="2:6" ht="18" customHeight="1" x14ac:dyDescent="0.25">
      <c r="B380" s="13"/>
      <c r="E380" s="13"/>
      <c r="F380" s="13"/>
    </row>
    <row r="381" spans="2:6" ht="18" customHeight="1" x14ac:dyDescent="0.25">
      <c r="B381" s="13"/>
      <c r="E381" s="13"/>
      <c r="F381" s="13"/>
    </row>
    <row r="382" spans="2:6" ht="18" customHeight="1" x14ac:dyDescent="0.25">
      <c r="B382" s="13"/>
      <c r="E382" s="13"/>
      <c r="F382" s="13"/>
    </row>
    <row r="383" spans="2:6" ht="18" customHeight="1" x14ac:dyDescent="0.25">
      <c r="B383" s="13"/>
      <c r="E383" s="13"/>
      <c r="F383" s="13"/>
    </row>
    <row r="384" spans="2:6" ht="18" customHeight="1" x14ac:dyDescent="0.25">
      <c r="B384" s="13"/>
      <c r="E384" s="13"/>
      <c r="F384" s="13"/>
    </row>
    <row r="385" spans="2:6" ht="18" customHeight="1" x14ac:dyDescent="0.25">
      <c r="B385" s="13"/>
      <c r="E385" s="13"/>
      <c r="F385" s="13"/>
    </row>
    <row r="386" spans="2:6" ht="18" customHeight="1" x14ac:dyDescent="0.25">
      <c r="B386" s="13"/>
      <c r="E386" s="13"/>
      <c r="F386" s="13"/>
    </row>
    <row r="387" spans="2:6" ht="18" customHeight="1" x14ac:dyDescent="0.25">
      <c r="B387" s="13"/>
      <c r="E387" s="13"/>
      <c r="F387" s="13"/>
    </row>
    <row r="388" spans="2:6" ht="18" customHeight="1" x14ac:dyDescent="0.25">
      <c r="B388" s="13"/>
      <c r="E388" s="13"/>
      <c r="F388" s="13"/>
    </row>
    <row r="389" spans="2:6" ht="18" customHeight="1" x14ac:dyDescent="0.25">
      <c r="B389" s="13"/>
      <c r="E389" s="13"/>
      <c r="F389" s="13"/>
    </row>
    <row r="390" spans="2:6" ht="18" customHeight="1" x14ac:dyDescent="0.25">
      <c r="B390" s="13"/>
      <c r="E390" s="13"/>
      <c r="F390" s="13"/>
    </row>
    <row r="391" spans="2:6" ht="18" customHeight="1" x14ac:dyDescent="0.25">
      <c r="B391" s="13"/>
      <c r="E391" s="13"/>
      <c r="F391" s="13"/>
    </row>
    <row r="392" spans="2:6" ht="18" customHeight="1" x14ac:dyDescent="0.25">
      <c r="B392" s="13"/>
      <c r="E392" s="13"/>
      <c r="F392" s="13"/>
    </row>
    <row r="393" spans="2:6" ht="18" customHeight="1" x14ac:dyDescent="0.25">
      <c r="B393" s="13"/>
      <c r="E393" s="13"/>
      <c r="F393" s="13"/>
    </row>
    <row r="394" spans="2:6" ht="18" customHeight="1" x14ac:dyDescent="0.25">
      <c r="B394" s="13"/>
      <c r="E394" s="13"/>
      <c r="F394" s="13"/>
    </row>
    <row r="395" spans="2:6" ht="18" customHeight="1" x14ac:dyDescent="0.25">
      <c r="B395" s="13"/>
      <c r="E395" s="13"/>
      <c r="F395" s="13"/>
    </row>
    <row r="396" spans="2:6" ht="18" customHeight="1" x14ac:dyDescent="0.25">
      <c r="B396" s="13"/>
      <c r="E396" s="13"/>
      <c r="F396" s="13"/>
    </row>
    <row r="397" spans="2:6" ht="18" customHeight="1" x14ac:dyDescent="0.25">
      <c r="B397" s="13"/>
      <c r="E397" s="13"/>
      <c r="F397" s="13"/>
    </row>
    <row r="398" spans="2:6" ht="18" customHeight="1" x14ac:dyDescent="0.25">
      <c r="B398" s="13"/>
      <c r="E398" s="13"/>
      <c r="F398" s="13"/>
    </row>
    <row r="399" spans="2:6" ht="18" customHeight="1" x14ac:dyDescent="0.25">
      <c r="B399" s="13"/>
      <c r="E399" s="13"/>
      <c r="F399" s="13"/>
    </row>
    <row r="400" spans="2:6" ht="18" customHeight="1" x14ac:dyDescent="0.25">
      <c r="B400" s="13"/>
      <c r="E400" s="13"/>
      <c r="F400" s="13"/>
    </row>
    <row r="401" spans="2:6" ht="18" customHeight="1" x14ac:dyDescent="0.25">
      <c r="B401" s="13"/>
      <c r="E401" s="13"/>
      <c r="F401" s="13"/>
    </row>
    <row r="402" spans="2:6" ht="18" customHeight="1" x14ac:dyDescent="0.25">
      <c r="B402" s="13"/>
      <c r="E402" s="13"/>
      <c r="F402" s="13"/>
    </row>
    <row r="403" spans="2:6" ht="18" customHeight="1" x14ac:dyDescent="0.25">
      <c r="B403" s="13"/>
      <c r="E403" s="13"/>
      <c r="F403" s="13"/>
    </row>
    <row r="404" spans="2:6" ht="18" customHeight="1" x14ac:dyDescent="0.25">
      <c r="B404" s="13"/>
      <c r="E404" s="13"/>
      <c r="F404" s="13"/>
    </row>
    <row r="405" spans="2:6" ht="18" customHeight="1" x14ac:dyDescent="0.25">
      <c r="B405" s="13"/>
      <c r="E405" s="13"/>
      <c r="F405" s="13"/>
    </row>
    <row r="406" spans="2:6" ht="18" customHeight="1" x14ac:dyDescent="0.25">
      <c r="B406" s="13"/>
      <c r="E406" s="13"/>
      <c r="F406" s="13"/>
    </row>
    <row r="407" spans="2:6" ht="18" customHeight="1" x14ac:dyDescent="0.25">
      <c r="B407" s="13"/>
      <c r="E407" s="13"/>
      <c r="F407" s="13"/>
    </row>
    <row r="408" spans="2:6" ht="18" customHeight="1" x14ac:dyDescent="0.25">
      <c r="B408" s="13"/>
      <c r="E408" s="13"/>
      <c r="F408" s="13"/>
    </row>
    <row r="409" spans="2:6" ht="18" customHeight="1" x14ac:dyDescent="0.25">
      <c r="B409" s="13"/>
      <c r="E409" s="13"/>
      <c r="F409" s="13"/>
    </row>
    <row r="410" spans="2:6" ht="18" customHeight="1" x14ac:dyDescent="0.25">
      <c r="B410" s="13"/>
      <c r="E410" s="13"/>
      <c r="F410" s="13"/>
    </row>
    <row r="411" spans="2:6" ht="18" customHeight="1" x14ac:dyDescent="0.25">
      <c r="B411" s="13"/>
      <c r="E411" s="13"/>
      <c r="F411" s="13"/>
    </row>
    <row r="412" spans="2:6" ht="18" customHeight="1" x14ac:dyDescent="0.25">
      <c r="B412" s="13"/>
      <c r="E412" s="13"/>
      <c r="F412" s="13"/>
    </row>
    <row r="413" spans="2:6" ht="18" customHeight="1" x14ac:dyDescent="0.25">
      <c r="B413" s="13"/>
      <c r="E413" s="13"/>
      <c r="F413" s="13"/>
    </row>
    <row r="414" spans="2:6" ht="18" customHeight="1" x14ac:dyDescent="0.25">
      <c r="B414" s="13"/>
      <c r="E414" s="13"/>
      <c r="F414" s="13"/>
    </row>
    <row r="415" spans="2:6" ht="18" customHeight="1" x14ac:dyDescent="0.25">
      <c r="B415" s="13"/>
      <c r="E415" s="13"/>
      <c r="F415" s="13"/>
    </row>
    <row r="416" spans="2:6" ht="18" customHeight="1" x14ac:dyDescent="0.25">
      <c r="B416" s="13"/>
      <c r="E416" s="13"/>
      <c r="F416" s="13"/>
    </row>
    <row r="417" spans="2:6" ht="18" customHeight="1" x14ac:dyDescent="0.25">
      <c r="B417" s="13"/>
      <c r="E417" s="13"/>
      <c r="F417" s="13"/>
    </row>
    <row r="418" spans="2:6" ht="18" customHeight="1" x14ac:dyDescent="0.25">
      <c r="B418" s="13"/>
      <c r="E418" s="13"/>
      <c r="F418" s="13"/>
    </row>
    <row r="419" spans="2:6" ht="18" customHeight="1" x14ac:dyDescent="0.25">
      <c r="B419" s="13"/>
      <c r="E419" s="13"/>
      <c r="F419" s="13"/>
    </row>
    <row r="420" spans="2:6" ht="18" customHeight="1" x14ac:dyDescent="0.25">
      <c r="B420" s="13"/>
      <c r="E420" s="13"/>
      <c r="F420" s="13"/>
    </row>
    <row r="421" spans="2:6" ht="18" customHeight="1" x14ac:dyDescent="0.25">
      <c r="B421" s="13"/>
      <c r="E421" s="13"/>
      <c r="F421" s="13"/>
    </row>
    <row r="422" spans="2:6" ht="18" customHeight="1" x14ac:dyDescent="0.25">
      <c r="B422" s="13"/>
      <c r="E422" s="13"/>
      <c r="F422" s="13"/>
    </row>
    <row r="423" spans="2:6" ht="18" customHeight="1" x14ac:dyDescent="0.25">
      <c r="B423" s="13"/>
      <c r="E423" s="13"/>
      <c r="F423" s="13"/>
    </row>
    <row r="424" spans="2:6" ht="18" customHeight="1" x14ac:dyDescent="0.25">
      <c r="B424" s="13"/>
      <c r="E424" s="13"/>
      <c r="F424" s="13"/>
    </row>
    <row r="425" spans="2:6" ht="18" customHeight="1" x14ac:dyDescent="0.25">
      <c r="B425" s="13"/>
      <c r="E425" s="13"/>
      <c r="F425" s="13"/>
    </row>
    <row r="426" spans="2:6" ht="18" customHeight="1" x14ac:dyDescent="0.25">
      <c r="B426" s="13"/>
      <c r="E426" s="13"/>
      <c r="F426" s="13"/>
    </row>
    <row r="427" spans="2:6" ht="18" customHeight="1" x14ac:dyDescent="0.25">
      <c r="B427" s="13"/>
      <c r="E427" s="13"/>
      <c r="F427" s="13"/>
    </row>
    <row r="428" spans="2:6" ht="18" customHeight="1" x14ac:dyDescent="0.25">
      <c r="B428" s="13"/>
      <c r="E428" s="13"/>
      <c r="F428" s="13"/>
    </row>
    <row r="429" spans="2:6" ht="18" customHeight="1" x14ac:dyDescent="0.25">
      <c r="B429" s="13"/>
      <c r="E429" s="13"/>
      <c r="F429" s="13"/>
    </row>
    <row r="430" spans="2:6" ht="18" customHeight="1" x14ac:dyDescent="0.25">
      <c r="B430" s="13"/>
      <c r="E430" s="13"/>
      <c r="F430" s="13"/>
    </row>
    <row r="431" spans="2:6" ht="18" customHeight="1" x14ac:dyDescent="0.25">
      <c r="B431" s="13"/>
      <c r="E431" s="13"/>
      <c r="F431" s="13"/>
    </row>
    <row r="432" spans="2:6" ht="18" customHeight="1" x14ac:dyDescent="0.25">
      <c r="B432" s="13"/>
      <c r="E432" s="13"/>
      <c r="F432" s="13"/>
    </row>
    <row r="433" spans="2:6" ht="18" customHeight="1" x14ac:dyDescent="0.25">
      <c r="B433" s="13"/>
      <c r="E433" s="13"/>
      <c r="F433" s="13"/>
    </row>
    <row r="434" spans="2:6" ht="18" customHeight="1" x14ac:dyDescent="0.25">
      <c r="B434" s="13"/>
      <c r="E434" s="13"/>
      <c r="F434" s="13"/>
    </row>
    <row r="435" spans="2:6" ht="18" customHeight="1" x14ac:dyDescent="0.25">
      <c r="B435" s="13"/>
      <c r="E435" s="13"/>
      <c r="F435" s="13"/>
    </row>
    <row r="436" spans="2:6" ht="18" customHeight="1" x14ac:dyDescent="0.25">
      <c r="B436" s="13"/>
      <c r="E436" s="13"/>
      <c r="F436" s="13"/>
    </row>
    <row r="437" spans="2:6" ht="18" customHeight="1" x14ac:dyDescent="0.25">
      <c r="B437" s="13"/>
      <c r="E437" s="13"/>
      <c r="F437" s="13"/>
    </row>
    <row r="438" spans="2:6" ht="18" customHeight="1" x14ac:dyDescent="0.25">
      <c r="B438" s="13"/>
      <c r="E438" s="13"/>
      <c r="F438" s="13"/>
    </row>
    <row r="439" spans="2:6" ht="18" customHeight="1" x14ac:dyDescent="0.25">
      <c r="B439" s="13"/>
      <c r="E439" s="13"/>
      <c r="F439" s="13"/>
    </row>
    <row r="440" spans="2:6" ht="18" customHeight="1" x14ac:dyDescent="0.25">
      <c r="B440" s="13"/>
      <c r="E440" s="13"/>
      <c r="F440" s="13"/>
    </row>
    <row r="441" spans="2:6" ht="18" customHeight="1" x14ac:dyDescent="0.25">
      <c r="B441" s="13"/>
      <c r="E441" s="13"/>
      <c r="F441" s="13"/>
    </row>
    <row r="442" spans="2:6" ht="18" customHeight="1" x14ac:dyDescent="0.25">
      <c r="B442" s="13"/>
      <c r="E442" s="13"/>
      <c r="F442" s="13"/>
    </row>
    <row r="443" spans="2:6" ht="18" customHeight="1" x14ac:dyDescent="0.25">
      <c r="B443" s="13"/>
      <c r="E443" s="13"/>
      <c r="F443" s="13"/>
    </row>
    <row r="444" spans="2:6" ht="18" customHeight="1" x14ac:dyDescent="0.25">
      <c r="B444" s="13"/>
      <c r="E444" s="13"/>
      <c r="F444" s="13"/>
    </row>
    <row r="445" spans="2:6" ht="18" customHeight="1" x14ac:dyDescent="0.25">
      <c r="B445" s="13"/>
      <c r="E445" s="13"/>
      <c r="F445" s="13"/>
    </row>
    <row r="446" spans="2:6" ht="18" customHeight="1" x14ac:dyDescent="0.25">
      <c r="B446" s="13"/>
      <c r="E446" s="13"/>
      <c r="F446" s="13"/>
    </row>
    <row r="447" spans="2:6" ht="18" customHeight="1" x14ac:dyDescent="0.25">
      <c r="B447" s="13"/>
      <c r="E447" s="13"/>
      <c r="F447" s="13"/>
    </row>
    <row r="448" spans="2:6" ht="18" customHeight="1" x14ac:dyDescent="0.25">
      <c r="B448" s="13"/>
      <c r="E448" s="13"/>
      <c r="F448" s="13"/>
    </row>
    <row r="449" spans="2:6" ht="18" customHeight="1" x14ac:dyDescent="0.25">
      <c r="B449" s="13"/>
      <c r="E449" s="13"/>
      <c r="F449" s="13"/>
    </row>
    <row r="450" spans="2:6" ht="18" customHeight="1" x14ac:dyDescent="0.25">
      <c r="B450" s="13"/>
      <c r="E450" s="13"/>
      <c r="F450" s="13"/>
    </row>
    <row r="451" spans="2:6" ht="18" customHeight="1" x14ac:dyDescent="0.25">
      <c r="B451" s="13"/>
      <c r="E451" s="13"/>
      <c r="F451" s="13"/>
    </row>
    <row r="452" spans="2:6" ht="18" customHeight="1" x14ac:dyDescent="0.25">
      <c r="B452" s="13"/>
      <c r="E452" s="13"/>
      <c r="F452" s="13"/>
    </row>
    <row r="453" spans="2:6" ht="18" customHeight="1" x14ac:dyDescent="0.25">
      <c r="B453" s="13"/>
      <c r="E453" s="13"/>
      <c r="F453" s="13"/>
    </row>
    <row r="454" spans="2:6" ht="18" customHeight="1" x14ac:dyDescent="0.25">
      <c r="B454" s="13"/>
      <c r="E454" s="13"/>
      <c r="F454" s="13"/>
    </row>
    <row r="455" spans="2:6" ht="18" customHeight="1" x14ac:dyDescent="0.25">
      <c r="B455" s="13"/>
      <c r="E455" s="13"/>
      <c r="F455" s="13"/>
    </row>
    <row r="456" spans="2:6" ht="18" customHeight="1" x14ac:dyDescent="0.25">
      <c r="B456" s="13"/>
      <c r="E456" s="13"/>
      <c r="F456" s="13"/>
    </row>
    <row r="457" spans="2:6" ht="18" customHeight="1" x14ac:dyDescent="0.25">
      <c r="B457" s="13"/>
      <c r="E457" s="13"/>
      <c r="F457" s="13"/>
    </row>
    <row r="458" spans="2:6" ht="18" customHeight="1" x14ac:dyDescent="0.25">
      <c r="B458" s="13"/>
      <c r="E458" s="13"/>
      <c r="F458" s="13"/>
    </row>
    <row r="459" spans="2:6" ht="18" customHeight="1" x14ac:dyDescent="0.25">
      <c r="B459" s="13"/>
      <c r="E459" s="13"/>
      <c r="F459" s="13"/>
    </row>
    <row r="460" spans="2:6" ht="18" customHeight="1" x14ac:dyDescent="0.25">
      <c r="B460" s="13"/>
      <c r="E460" s="13"/>
      <c r="F460" s="13"/>
    </row>
    <row r="461" spans="2:6" ht="18" customHeight="1" x14ac:dyDescent="0.25">
      <c r="B461" s="13"/>
      <c r="E461" s="13"/>
      <c r="F461" s="13"/>
    </row>
    <row r="462" spans="2:6" ht="18" customHeight="1" x14ac:dyDescent="0.25">
      <c r="B462" s="13"/>
      <c r="E462" s="13"/>
      <c r="F462" s="13"/>
    </row>
    <row r="463" spans="2:6" ht="18" customHeight="1" x14ac:dyDescent="0.25">
      <c r="B463" s="13"/>
      <c r="E463" s="13"/>
      <c r="F463" s="13"/>
    </row>
    <row r="464" spans="2:6" ht="18" customHeight="1" x14ac:dyDescent="0.25">
      <c r="B464" s="13"/>
      <c r="E464" s="13"/>
      <c r="F464" s="13"/>
    </row>
    <row r="465" spans="2:6" ht="18" customHeight="1" x14ac:dyDescent="0.25">
      <c r="B465" s="13"/>
      <c r="E465" s="13"/>
      <c r="F465" s="13"/>
    </row>
    <row r="466" spans="2:6" ht="18" customHeight="1" x14ac:dyDescent="0.25">
      <c r="B466" s="13"/>
      <c r="E466" s="13"/>
      <c r="F466" s="13"/>
    </row>
    <row r="467" spans="2:6" ht="18" customHeight="1" x14ac:dyDescent="0.25">
      <c r="B467" s="13"/>
      <c r="E467" s="13"/>
      <c r="F467" s="13"/>
    </row>
    <row r="468" spans="2:6" ht="18" customHeight="1" x14ac:dyDescent="0.25">
      <c r="B468" s="13"/>
      <c r="E468" s="13"/>
      <c r="F468" s="13"/>
    </row>
    <row r="469" spans="2:6" ht="18" customHeight="1" x14ac:dyDescent="0.25">
      <c r="B469" s="13"/>
      <c r="E469" s="13"/>
      <c r="F469" s="13"/>
    </row>
    <row r="470" spans="2:6" ht="18" customHeight="1" x14ac:dyDescent="0.25">
      <c r="B470" s="13"/>
      <c r="E470" s="13"/>
      <c r="F470" s="13"/>
    </row>
    <row r="471" spans="2:6" ht="18" customHeight="1" x14ac:dyDescent="0.25">
      <c r="B471" s="13"/>
      <c r="E471" s="13"/>
      <c r="F471" s="13"/>
    </row>
    <row r="472" spans="2:6" ht="18" customHeight="1" x14ac:dyDescent="0.25">
      <c r="B472" s="13"/>
      <c r="E472" s="13"/>
      <c r="F472" s="13"/>
    </row>
    <row r="473" spans="2:6" ht="18" customHeight="1" x14ac:dyDescent="0.25">
      <c r="B473" s="13"/>
      <c r="E473" s="13"/>
      <c r="F473" s="13"/>
    </row>
    <row r="474" spans="2:6" ht="18" customHeight="1" x14ac:dyDescent="0.25">
      <c r="B474" s="13"/>
      <c r="E474" s="13"/>
      <c r="F474" s="13"/>
    </row>
    <row r="475" spans="2:6" ht="18" customHeight="1" x14ac:dyDescent="0.25">
      <c r="B475" s="13"/>
      <c r="E475" s="13"/>
      <c r="F475" s="13"/>
    </row>
    <row r="476" spans="2:6" ht="18" customHeight="1" x14ac:dyDescent="0.25">
      <c r="B476" s="13"/>
      <c r="E476" s="13"/>
      <c r="F476" s="13"/>
    </row>
    <row r="477" spans="2:6" ht="18" customHeight="1" x14ac:dyDescent="0.25">
      <c r="B477" s="13"/>
      <c r="E477" s="13"/>
      <c r="F477" s="13"/>
    </row>
    <row r="478" spans="2:6" ht="18" customHeight="1" x14ac:dyDescent="0.25">
      <c r="B478" s="13"/>
      <c r="E478" s="13"/>
      <c r="F478" s="13"/>
    </row>
    <row r="479" spans="2:6" ht="18" customHeight="1" x14ac:dyDescent="0.25">
      <c r="B479" s="13"/>
      <c r="E479" s="13"/>
      <c r="F479" s="13"/>
    </row>
    <row r="480" spans="2:6" ht="18" customHeight="1" x14ac:dyDescent="0.25">
      <c r="B480" s="13"/>
      <c r="E480" s="13"/>
      <c r="F480" s="13"/>
    </row>
    <row r="481" spans="2:6" ht="18" customHeight="1" x14ac:dyDescent="0.25">
      <c r="B481" s="13"/>
      <c r="E481" s="13"/>
      <c r="F481" s="13"/>
    </row>
    <row r="482" spans="2:6" ht="18" customHeight="1" x14ac:dyDescent="0.25">
      <c r="B482" s="13"/>
      <c r="E482" s="13"/>
      <c r="F482" s="13"/>
    </row>
    <row r="483" spans="2:6" ht="18" customHeight="1" x14ac:dyDescent="0.25">
      <c r="B483" s="13"/>
      <c r="E483" s="13"/>
      <c r="F483" s="13"/>
    </row>
    <row r="484" spans="2:6" ht="18" customHeight="1" x14ac:dyDescent="0.25">
      <c r="B484" s="13"/>
      <c r="E484" s="13"/>
      <c r="F484" s="13"/>
    </row>
    <row r="485" spans="2:6" ht="18" customHeight="1" x14ac:dyDescent="0.25">
      <c r="B485" s="13"/>
      <c r="E485" s="13"/>
      <c r="F485" s="13"/>
    </row>
    <row r="486" spans="2:6" ht="18" customHeight="1" x14ac:dyDescent="0.25">
      <c r="B486" s="13"/>
      <c r="E486" s="13"/>
      <c r="F486" s="13"/>
    </row>
    <row r="487" spans="2:6" ht="18" customHeight="1" x14ac:dyDescent="0.25">
      <c r="B487" s="13"/>
      <c r="E487" s="13"/>
      <c r="F487" s="13"/>
    </row>
    <row r="488" spans="2:6" ht="18" customHeight="1" x14ac:dyDescent="0.25">
      <c r="B488" s="13"/>
      <c r="E488" s="13"/>
      <c r="F488" s="13"/>
    </row>
    <row r="489" spans="2:6" ht="18" customHeight="1" x14ac:dyDescent="0.25">
      <c r="B489" s="13"/>
      <c r="E489" s="13"/>
      <c r="F489" s="13"/>
    </row>
    <row r="490" spans="2:6" ht="18" customHeight="1" x14ac:dyDescent="0.25">
      <c r="B490" s="13"/>
      <c r="E490" s="13"/>
      <c r="F490" s="13"/>
    </row>
    <row r="491" spans="2:6" ht="18" customHeight="1" x14ac:dyDescent="0.25">
      <c r="B491" s="13"/>
      <c r="E491" s="13"/>
      <c r="F491" s="13"/>
    </row>
    <row r="492" spans="2:6" ht="18" customHeight="1" x14ac:dyDescent="0.25">
      <c r="B492" s="13"/>
      <c r="E492" s="13"/>
      <c r="F492" s="13"/>
    </row>
    <row r="493" spans="2:6" ht="18" customHeight="1" x14ac:dyDescent="0.25">
      <c r="B493" s="13"/>
      <c r="E493" s="13"/>
      <c r="F493" s="13"/>
    </row>
    <row r="494" spans="2:6" ht="18" customHeight="1" x14ac:dyDescent="0.25">
      <c r="B494" s="13"/>
      <c r="E494" s="13"/>
      <c r="F494" s="13"/>
    </row>
    <row r="495" spans="2:6" ht="18" customHeight="1" x14ac:dyDescent="0.25">
      <c r="B495" s="13"/>
      <c r="E495" s="13"/>
      <c r="F495" s="13"/>
    </row>
    <row r="496" spans="2:6" ht="18" customHeight="1" x14ac:dyDescent="0.25">
      <c r="B496" s="13"/>
      <c r="E496" s="13"/>
      <c r="F496" s="13"/>
    </row>
    <row r="497" spans="2:6" ht="18" customHeight="1" x14ac:dyDescent="0.25">
      <c r="B497" s="13"/>
      <c r="E497" s="13"/>
      <c r="F497" s="13"/>
    </row>
    <row r="498" spans="2:6" ht="18" customHeight="1" x14ac:dyDescent="0.25">
      <c r="B498" s="13"/>
      <c r="E498" s="13"/>
      <c r="F498" s="13"/>
    </row>
    <row r="499" spans="2:6" ht="18" customHeight="1" x14ac:dyDescent="0.25">
      <c r="B499" s="13"/>
      <c r="E499" s="13"/>
      <c r="F499" s="13"/>
    </row>
    <row r="500" spans="2:6" ht="18" customHeight="1" x14ac:dyDescent="0.25">
      <c r="B500" s="13"/>
      <c r="E500" s="13"/>
      <c r="F500" s="13"/>
    </row>
    <row r="501" spans="2:6" ht="18" customHeight="1" x14ac:dyDescent="0.25">
      <c r="B501" s="13"/>
      <c r="E501" s="13"/>
      <c r="F501" s="13"/>
    </row>
    <row r="502" spans="2:6" ht="18" customHeight="1" x14ac:dyDescent="0.25">
      <c r="B502" s="13"/>
      <c r="E502" s="13"/>
      <c r="F502" s="13"/>
    </row>
    <row r="503" spans="2:6" ht="18" customHeight="1" x14ac:dyDescent="0.25">
      <c r="B503" s="13"/>
      <c r="E503" s="13"/>
      <c r="F503" s="13"/>
    </row>
    <row r="504" spans="2:6" ht="18" customHeight="1" x14ac:dyDescent="0.25">
      <c r="B504" s="13"/>
      <c r="E504" s="13"/>
      <c r="F504" s="13"/>
    </row>
    <row r="505" spans="2:6" ht="18" customHeight="1" x14ac:dyDescent="0.25">
      <c r="B505" s="13"/>
      <c r="E505" s="13"/>
      <c r="F505" s="13"/>
    </row>
    <row r="506" spans="2:6" ht="18" customHeight="1" x14ac:dyDescent="0.25">
      <c r="B506" s="13"/>
      <c r="E506" s="13"/>
      <c r="F506" s="13"/>
    </row>
    <row r="507" spans="2:6" ht="18" customHeight="1" x14ac:dyDescent="0.25">
      <c r="B507" s="13"/>
      <c r="E507" s="13"/>
      <c r="F507" s="13"/>
    </row>
    <row r="508" spans="2:6" ht="18" customHeight="1" x14ac:dyDescent="0.25">
      <c r="B508" s="13"/>
      <c r="E508" s="13"/>
      <c r="F508" s="13"/>
    </row>
    <row r="509" spans="2:6" ht="18" customHeight="1" x14ac:dyDescent="0.25">
      <c r="B509" s="13"/>
      <c r="E509" s="13"/>
      <c r="F509" s="13"/>
    </row>
    <row r="510" spans="2:6" ht="18" customHeight="1" x14ac:dyDescent="0.25">
      <c r="B510" s="13"/>
      <c r="E510" s="13"/>
      <c r="F510" s="13"/>
    </row>
    <row r="511" spans="2:6" ht="18" customHeight="1" x14ac:dyDescent="0.25">
      <c r="B511" s="13"/>
      <c r="E511" s="13"/>
      <c r="F511" s="13"/>
    </row>
    <row r="512" spans="2:6" ht="18" customHeight="1" x14ac:dyDescent="0.25">
      <c r="B512" s="13"/>
      <c r="E512" s="13"/>
      <c r="F512" s="13"/>
    </row>
    <row r="513" spans="2:6" ht="18" customHeight="1" x14ac:dyDescent="0.25">
      <c r="B513" s="13"/>
      <c r="E513" s="13"/>
      <c r="F513" s="13"/>
    </row>
    <row r="514" spans="2:6" ht="18" customHeight="1" x14ac:dyDescent="0.25">
      <c r="B514" s="13"/>
      <c r="E514" s="13"/>
      <c r="F514" s="13"/>
    </row>
    <row r="515" spans="2:6" ht="18" customHeight="1" x14ac:dyDescent="0.25">
      <c r="B515" s="13"/>
      <c r="E515" s="13"/>
      <c r="F515" s="13"/>
    </row>
    <row r="516" spans="2:6" ht="18" customHeight="1" x14ac:dyDescent="0.25">
      <c r="B516" s="13"/>
      <c r="E516" s="13"/>
      <c r="F516" s="13"/>
    </row>
    <row r="517" spans="2:6" ht="18" customHeight="1" x14ac:dyDescent="0.25">
      <c r="B517" s="13"/>
      <c r="E517" s="13"/>
      <c r="F517" s="13"/>
    </row>
    <row r="518" spans="2:6" ht="18" customHeight="1" x14ac:dyDescent="0.25">
      <c r="B518" s="13"/>
      <c r="E518" s="13"/>
      <c r="F518" s="13"/>
    </row>
    <row r="519" spans="2:6" ht="18" customHeight="1" x14ac:dyDescent="0.25">
      <c r="B519" s="13"/>
      <c r="E519" s="13"/>
      <c r="F519" s="13"/>
    </row>
    <row r="520" spans="2:6" ht="18" customHeight="1" x14ac:dyDescent="0.25">
      <c r="B520" s="13"/>
      <c r="E520" s="13"/>
      <c r="F520" s="13"/>
    </row>
    <row r="521" spans="2:6" ht="18" customHeight="1" x14ac:dyDescent="0.25">
      <c r="B521" s="13"/>
      <c r="E521" s="13"/>
      <c r="F521" s="13"/>
    </row>
    <row r="522" spans="2:6" ht="18" customHeight="1" x14ac:dyDescent="0.25">
      <c r="B522" s="13"/>
      <c r="E522" s="13"/>
      <c r="F522" s="13"/>
    </row>
    <row r="523" spans="2:6" ht="18" customHeight="1" x14ac:dyDescent="0.25">
      <c r="B523" s="13"/>
      <c r="E523" s="13"/>
      <c r="F523" s="13"/>
    </row>
    <row r="524" spans="2:6" ht="18" customHeight="1" x14ac:dyDescent="0.25">
      <c r="B524" s="13"/>
      <c r="E524" s="13"/>
      <c r="F524" s="13"/>
    </row>
    <row r="525" spans="2:6" ht="18" customHeight="1" x14ac:dyDescent="0.25">
      <c r="B525" s="13"/>
      <c r="E525" s="13"/>
      <c r="F525" s="13"/>
    </row>
    <row r="526" spans="2:6" ht="18" customHeight="1" x14ac:dyDescent="0.25">
      <c r="B526" s="13"/>
      <c r="E526" s="13"/>
      <c r="F526" s="13"/>
    </row>
    <row r="527" spans="2:6" ht="18" customHeight="1" x14ac:dyDescent="0.25">
      <c r="B527" s="13"/>
      <c r="E527" s="13"/>
      <c r="F527" s="13"/>
    </row>
    <row r="528" spans="2:6" ht="18" customHeight="1" x14ac:dyDescent="0.25">
      <c r="B528" s="13"/>
      <c r="E528" s="13"/>
      <c r="F528" s="13"/>
    </row>
    <row r="529" spans="2:6" ht="18" customHeight="1" x14ac:dyDescent="0.25">
      <c r="B529" s="13"/>
      <c r="E529" s="13"/>
      <c r="F529" s="13"/>
    </row>
    <row r="530" spans="2:6" ht="18" customHeight="1" x14ac:dyDescent="0.25">
      <c r="B530" s="13"/>
      <c r="E530" s="13"/>
      <c r="F530" s="13"/>
    </row>
    <row r="531" spans="2:6" ht="18" customHeight="1" x14ac:dyDescent="0.25">
      <c r="B531" s="13"/>
      <c r="E531" s="13"/>
      <c r="F531" s="13"/>
    </row>
    <row r="532" spans="2:6" ht="18" customHeight="1" x14ac:dyDescent="0.25">
      <c r="B532" s="13"/>
      <c r="E532" s="13"/>
      <c r="F532" s="13"/>
    </row>
    <row r="533" spans="2:6" ht="18" customHeight="1" x14ac:dyDescent="0.25">
      <c r="B533" s="13"/>
      <c r="E533" s="13"/>
      <c r="F533" s="13"/>
    </row>
    <row r="534" spans="2:6" ht="18" customHeight="1" x14ac:dyDescent="0.25">
      <c r="B534" s="13"/>
      <c r="E534" s="13"/>
      <c r="F534" s="13"/>
    </row>
    <row r="535" spans="2:6" ht="18" customHeight="1" x14ac:dyDescent="0.25">
      <c r="B535" s="13"/>
      <c r="E535" s="13"/>
      <c r="F535" s="13"/>
    </row>
    <row r="536" spans="2:6" ht="18" customHeight="1" x14ac:dyDescent="0.25">
      <c r="B536" s="13"/>
      <c r="E536" s="13"/>
      <c r="F536" s="13"/>
    </row>
    <row r="537" spans="2:6" ht="18" customHeight="1" x14ac:dyDescent="0.25">
      <c r="B537" s="13"/>
      <c r="E537" s="13"/>
      <c r="F537" s="13"/>
    </row>
    <row r="538" spans="2:6" ht="18" customHeight="1" x14ac:dyDescent="0.25">
      <c r="B538" s="13"/>
      <c r="E538" s="13"/>
      <c r="F538" s="13"/>
    </row>
    <row r="539" spans="2:6" ht="18" customHeight="1" x14ac:dyDescent="0.25">
      <c r="B539" s="13"/>
      <c r="E539" s="13"/>
      <c r="F539" s="13"/>
    </row>
    <row r="540" spans="2:6" ht="18" customHeight="1" x14ac:dyDescent="0.25">
      <c r="B540" s="13"/>
      <c r="E540" s="13"/>
      <c r="F540" s="13"/>
    </row>
    <row r="541" spans="2:6" ht="18" customHeight="1" x14ac:dyDescent="0.25">
      <c r="B541" s="13"/>
      <c r="E541" s="13"/>
      <c r="F541" s="13"/>
    </row>
    <row r="542" spans="2:6" ht="18" customHeight="1" x14ac:dyDescent="0.25">
      <c r="B542" s="13"/>
      <c r="E542" s="13"/>
      <c r="F542" s="13"/>
    </row>
    <row r="543" spans="2:6" ht="18" customHeight="1" x14ac:dyDescent="0.25">
      <c r="B543" s="13"/>
      <c r="E543" s="13"/>
      <c r="F543" s="13"/>
    </row>
    <row r="544" spans="2:6" ht="18" customHeight="1" x14ac:dyDescent="0.25">
      <c r="B544" s="13"/>
      <c r="E544" s="13"/>
      <c r="F544" s="13"/>
    </row>
    <row r="545" spans="2:6" ht="18" customHeight="1" x14ac:dyDescent="0.25">
      <c r="B545" s="13"/>
      <c r="E545" s="13"/>
      <c r="F545" s="13"/>
    </row>
    <row r="546" spans="2:6" ht="18" customHeight="1" x14ac:dyDescent="0.25">
      <c r="B546" s="13"/>
      <c r="E546" s="13"/>
      <c r="F546" s="13"/>
    </row>
    <row r="547" spans="2:6" ht="18" customHeight="1" x14ac:dyDescent="0.25">
      <c r="B547" s="13"/>
      <c r="E547" s="13"/>
      <c r="F547" s="13"/>
    </row>
    <row r="548" spans="2:6" ht="18" customHeight="1" x14ac:dyDescent="0.25">
      <c r="B548" s="13"/>
      <c r="E548" s="13"/>
      <c r="F548" s="13"/>
    </row>
    <row r="549" spans="2:6" ht="18" customHeight="1" x14ac:dyDescent="0.25">
      <c r="B549" s="13"/>
      <c r="E549" s="13"/>
      <c r="F549" s="13"/>
    </row>
    <row r="550" spans="2:6" ht="18" customHeight="1" x14ac:dyDescent="0.25">
      <c r="B550" s="13"/>
      <c r="E550" s="13"/>
      <c r="F550" s="13"/>
    </row>
    <row r="551" spans="2:6" ht="18" customHeight="1" x14ac:dyDescent="0.25">
      <c r="B551" s="13"/>
      <c r="E551" s="13"/>
      <c r="F551" s="13"/>
    </row>
    <row r="552" spans="2:6" ht="18" customHeight="1" x14ac:dyDescent="0.25">
      <c r="B552" s="13"/>
      <c r="E552" s="13"/>
      <c r="F552" s="13"/>
    </row>
    <row r="553" spans="2:6" ht="18" customHeight="1" x14ac:dyDescent="0.25">
      <c r="B553" s="13"/>
      <c r="E553" s="13"/>
      <c r="F553" s="13"/>
    </row>
    <row r="554" spans="2:6" ht="18" customHeight="1" x14ac:dyDescent="0.25">
      <c r="B554" s="13"/>
      <c r="E554" s="13"/>
      <c r="F554" s="13"/>
    </row>
    <row r="555" spans="2:6" ht="18" customHeight="1" x14ac:dyDescent="0.25">
      <c r="B555" s="13"/>
      <c r="E555" s="13"/>
      <c r="F555" s="13"/>
    </row>
    <row r="556" spans="2:6" ht="18" customHeight="1" x14ac:dyDescent="0.25">
      <c r="B556" s="13"/>
      <c r="E556" s="13"/>
      <c r="F556" s="13"/>
    </row>
    <row r="557" spans="2:6" ht="18" customHeight="1" x14ac:dyDescent="0.25">
      <c r="B557" s="13"/>
      <c r="E557" s="13"/>
      <c r="F557" s="13"/>
    </row>
    <row r="558" spans="2:6" ht="18" customHeight="1" x14ac:dyDescent="0.25">
      <c r="B558" s="13"/>
      <c r="E558" s="13"/>
      <c r="F558" s="13"/>
    </row>
    <row r="559" spans="2:6" ht="18" customHeight="1" x14ac:dyDescent="0.25">
      <c r="B559" s="13"/>
      <c r="E559" s="13"/>
      <c r="F559" s="13"/>
    </row>
    <row r="560" spans="2:6" ht="18" customHeight="1" x14ac:dyDescent="0.25">
      <c r="B560" s="13"/>
      <c r="E560" s="13"/>
      <c r="F560" s="13"/>
    </row>
    <row r="561" spans="2:6" ht="18" customHeight="1" x14ac:dyDescent="0.25">
      <c r="B561" s="13"/>
      <c r="E561" s="13"/>
      <c r="F561" s="13"/>
    </row>
    <row r="562" spans="2:6" ht="18" customHeight="1" x14ac:dyDescent="0.25">
      <c r="B562" s="13"/>
      <c r="E562" s="13"/>
      <c r="F562" s="13"/>
    </row>
    <row r="563" spans="2:6" ht="18" customHeight="1" x14ac:dyDescent="0.25">
      <c r="B563" s="13"/>
      <c r="E563" s="13"/>
      <c r="F563" s="13"/>
    </row>
    <row r="564" spans="2:6" ht="18" customHeight="1" x14ac:dyDescent="0.25">
      <c r="B564" s="13"/>
      <c r="E564" s="13"/>
      <c r="F564" s="13"/>
    </row>
    <row r="565" spans="2:6" ht="18" customHeight="1" x14ac:dyDescent="0.25">
      <c r="B565" s="13"/>
      <c r="E565" s="13"/>
      <c r="F565" s="13"/>
    </row>
    <row r="566" spans="2:6" ht="18" customHeight="1" x14ac:dyDescent="0.25">
      <c r="B566" s="13"/>
      <c r="E566" s="13"/>
      <c r="F566" s="13"/>
    </row>
    <row r="567" spans="2:6" ht="18" customHeight="1" x14ac:dyDescent="0.25">
      <c r="B567" s="13"/>
      <c r="E567" s="13"/>
      <c r="F567" s="13"/>
    </row>
    <row r="568" spans="2:6" ht="18" customHeight="1" x14ac:dyDescent="0.25">
      <c r="B568" s="13"/>
      <c r="E568" s="13"/>
      <c r="F568" s="13"/>
    </row>
    <row r="569" spans="2:6" ht="18" customHeight="1" x14ac:dyDescent="0.25">
      <c r="B569" s="13"/>
      <c r="E569" s="13"/>
      <c r="F569" s="13"/>
    </row>
    <row r="570" spans="2:6" ht="18" customHeight="1" x14ac:dyDescent="0.25">
      <c r="B570" s="13"/>
      <c r="E570" s="13"/>
      <c r="F570" s="13"/>
    </row>
    <row r="571" spans="2:6" ht="18" customHeight="1" x14ac:dyDescent="0.25">
      <c r="B571" s="13"/>
      <c r="E571" s="13"/>
      <c r="F571" s="13"/>
    </row>
    <row r="572" spans="2:6" ht="18" customHeight="1" x14ac:dyDescent="0.25">
      <c r="B572" s="13"/>
      <c r="E572" s="13"/>
      <c r="F572" s="13"/>
    </row>
    <row r="573" spans="2:6" ht="18" customHeight="1" x14ac:dyDescent="0.25">
      <c r="B573" s="13"/>
      <c r="E573" s="13"/>
      <c r="F573" s="13"/>
    </row>
    <row r="574" spans="2:6" ht="18" customHeight="1" x14ac:dyDescent="0.25">
      <c r="B574" s="13"/>
      <c r="E574" s="13"/>
      <c r="F574" s="13"/>
    </row>
    <row r="575" spans="2:6" ht="18" customHeight="1" x14ac:dyDescent="0.25">
      <c r="B575" s="13"/>
      <c r="E575" s="13"/>
      <c r="F575" s="13"/>
    </row>
    <row r="576" spans="2:6" ht="18" customHeight="1" x14ac:dyDescent="0.25">
      <c r="B576" s="13"/>
      <c r="E576" s="13"/>
      <c r="F576" s="13"/>
    </row>
    <row r="577" spans="2:6" ht="18" customHeight="1" x14ac:dyDescent="0.25">
      <c r="B577" s="13"/>
      <c r="E577" s="13"/>
      <c r="F577" s="13"/>
    </row>
    <row r="578" spans="2:6" ht="18" customHeight="1" x14ac:dyDescent="0.25">
      <c r="B578" s="13"/>
      <c r="E578" s="13"/>
      <c r="F578" s="13"/>
    </row>
    <row r="579" spans="2:6" ht="18" customHeight="1" x14ac:dyDescent="0.25">
      <c r="B579" s="13"/>
      <c r="E579" s="13"/>
      <c r="F579" s="13"/>
    </row>
    <row r="580" spans="2:6" ht="18" customHeight="1" x14ac:dyDescent="0.25">
      <c r="B580" s="13"/>
      <c r="E580" s="13"/>
      <c r="F580" s="13"/>
    </row>
    <row r="581" spans="2:6" ht="18" customHeight="1" x14ac:dyDescent="0.25">
      <c r="B581" s="13"/>
      <c r="E581" s="13"/>
      <c r="F581" s="13"/>
    </row>
    <row r="582" spans="2:6" ht="18" customHeight="1" x14ac:dyDescent="0.25">
      <c r="B582" s="13"/>
      <c r="E582" s="13"/>
      <c r="F582" s="13"/>
    </row>
    <row r="583" spans="2:6" ht="18" customHeight="1" x14ac:dyDescent="0.25">
      <c r="B583" s="13"/>
      <c r="E583" s="13"/>
      <c r="F583" s="13"/>
    </row>
    <row r="584" spans="2:6" ht="18" customHeight="1" x14ac:dyDescent="0.25">
      <c r="B584" s="13"/>
      <c r="E584" s="13"/>
      <c r="F584" s="13"/>
    </row>
    <row r="585" spans="2:6" ht="18" customHeight="1" x14ac:dyDescent="0.25">
      <c r="B585" s="13"/>
      <c r="E585" s="13"/>
      <c r="F585" s="13"/>
    </row>
    <row r="586" spans="2:6" ht="18" customHeight="1" x14ac:dyDescent="0.25">
      <c r="B586" s="13"/>
      <c r="E586" s="13"/>
      <c r="F586" s="13"/>
    </row>
    <row r="587" spans="2:6" ht="18" customHeight="1" x14ac:dyDescent="0.25">
      <c r="B587" s="13"/>
      <c r="E587" s="13"/>
      <c r="F587" s="13"/>
    </row>
    <row r="588" spans="2:6" ht="18" customHeight="1" x14ac:dyDescent="0.25">
      <c r="B588" s="13"/>
      <c r="E588" s="13"/>
      <c r="F588" s="13"/>
    </row>
    <row r="589" spans="2:6" ht="18" customHeight="1" x14ac:dyDescent="0.25">
      <c r="B589" s="13"/>
      <c r="E589" s="13"/>
      <c r="F589" s="13"/>
    </row>
    <row r="590" spans="2:6" ht="18" customHeight="1" x14ac:dyDescent="0.25">
      <c r="B590" s="13"/>
      <c r="E590" s="13"/>
      <c r="F590" s="13"/>
    </row>
    <row r="591" spans="2:6" ht="18" customHeight="1" x14ac:dyDescent="0.25">
      <c r="B591" s="13"/>
      <c r="E591" s="13"/>
      <c r="F591" s="13"/>
    </row>
    <row r="592" spans="2:6" ht="18" customHeight="1" x14ac:dyDescent="0.25">
      <c r="B592" s="13"/>
      <c r="E592" s="13"/>
      <c r="F592" s="13"/>
    </row>
    <row r="593" spans="2:6" ht="18" customHeight="1" x14ac:dyDescent="0.25">
      <c r="B593" s="13"/>
      <c r="E593" s="13"/>
      <c r="F593" s="13"/>
    </row>
    <row r="594" spans="2:6" ht="18" customHeight="1" x14ac:dyDescent="0.25">
      <c r="B594" s="13"/>
      <c r="E594" s="13"/>
      <c r="F594" s="13"/>
    </row>
    <row r="595" spans="2:6" ht="18" customHeight="1" x14ac:dyDescent="0.25">
      <c r="B595" s="13"/>
      <c r="E595" s="13"/>
      <c r="F595" s="13"/>
    </row>
    <row r="596" spans="2:6" ht="18" customHeight="1" x14ac:dyDescent="0.25">
      <c r="B596" s="13"/>
      <c r="E596" s="13"/>
      <c r="F596" s="13"/>
    </row>
    <row r="597" spans="2:6" ht="18" customHeight="1" x14ac:dyDescent="0.25">
      <c r="B597" s="13"/>
      <c r="E597" s="13"/>
      <c r="F597" s="13"/>
    </row>
    <row r="598" spans="2:6" ht="18" customHeight="1" x14ac:dyDescent="0.25">
      <c r="B598" s="13"/>
      <c r="E598" s="13"/>
      <c r="F598" s="13"/>
    </row>
    <row r="599" spans="2:6" ht="18" customHeight="1" x14ac:dyDescent="0.25">
      <c r="B599" s="13"/>
      <c r="E599" s="13"/>
      <c r="F599" s="13"/>
    </row>
    <row r="600" spans="2:6" ht="18" customHeight="1" x14ac:dyDescent="0.25">
      <c r="B600" s="13"/>
      <c r="E600" s="13"/>
      <c r="F600" s="13"/>
    </row>
    <row r="601" spans="2:6" ht="18" customHeight="1" x14ac:dyDescent="0.25">
      <c r="B601" s="13"/>
      <c r="E601" s="13"/>
      <c r="F601" s="13"/>
    </row>
    <row r="602" spans="2:6" ht="18" customHeight="1" x14ac:dyDescent="0.25">
      <c r="B602" s="13"/>
      <c r="E602" s="13"/>
      <c r="F602" s="13"/>
    </row>
    <row r="603" spans="2:6" ht="18" customHeight="1" x14ac:dyDescent="0.25">
      <c r="B603" s="13"/>
      <c r="E603" s="13"/>
      <c r="F603" s="13"/>
    </row>
    <row r="604" spans="2:6" ht="18" customHeight="1" x14ac:dyDescent="0.25">
      <c r="B604" s="13"/>
      <c r="E604" s="13"/>
      <c r="F604" s="13"/>
    </row>
    <row r="605" spans="2:6" ht="18" customHeight="1" x14ac:dyDescent="0.25">
      <c r="B605" s="13"/>
      <c r="E605" s="13"/>
      <c r="F605" s="13"/>
    </row>
    <row r="606" spans="2:6" ht="18" customHeight="1" x14ac:dyDescent="0.25">
      <c r="B606" s="13"/>
      <c r="E606" s="13"/>
      <c r="F606" s="13"/>
    </row>
    <row r="607" spans="2:6" ht="18" customHeight="1" x14ac:dyDescent="0.25">
      <c r="B607" s="13"/>
      <c r="E607" s="13"/>
      <c r="F607" s="13"/>
    </row>
    <row r="608" spans="2:6" ht="18" customHeight="1" x14ac:dyDescent="0.25">
      <c r="B608" s="13"/>
      <c r="E608" s="13"/>
      <c r="F608" s="13"/>
    </row>
    <row r="609" spans="2:6" ht="18" customHeight="1" x14ac:dyDescent="0.25">
      <c r="B609" s="13"/>
      <c r="E609" s="13"/>
      <c r="F609" s="13"/>
    </row>
    <row r="610" spans="2:6" ht="18" customHeight="1" x14ac:dyDescent="0.25">
      <c r="B610" s="13"/>
      <c r="E610" s="13"/>
      <c r="F610" s="13"/>
    </row>
    <row r="611" spans="2:6" ht="18" customHeight="1" x14ac:dyDescent="0.25">
      <c r="B611" s="13"/>
      <c r="E611" s="13"/>
      <c r="F611" s="13"/>
    </row>
    <row r="612" spans="2:6" ht="18" customHeight="1" x14ac:dyDescent="0.25">
      <c r="B612" s="13"/>
      <c r="E612" s="13"/>
      <c r="F612" s="13"/>
    </row>
    <row r="613" spans="2:6" ht="18" customHeight="1" x14ac:dyDescent="0.25">
      <c r="B613" s="13"/>
      <c r="E613" s="13"/>
      <c r="F613" s="13"/>
    </row>
    <row r="614" spans="2:6" ht="18" customHeight="1" x14ac:dyDescent="0.25">
      <c r="B614" s="13"/>
      <c r="E614" s="13"/>
      <c r="F614" s="13"/>
    </row>
    <row r="615" spans="2:6" ht="18" customHeight="1" x14ac:dyDescent="0.25">
      <c r="B615" s="13"/>
      <c r="E615" s="13"/>
      <c r="F615" s="13"/>
    </row>
    <row r="616" spans="2:6" ht="18" customHeight="1" x14ac:dyDescent="0.25">
      <c r="B616" s="13"/>
      <c r="E616" s="13"/>
      <c r="F616" s="13"/>
    </row>
    <row r="617" spans="2:6" ht="18" customHeight="1" x14ac:dyDescent="0.25">
      <c r="B617" s="13"/>
      <c r="E617" s="13"/>
      <c r="F617" s="13"/>
    </row>
    <row r="618" spans="2:6" ht="18" customHeight="1" x14ac:dyDescent="0.25">
      <c r="B618" s="13"/>
      <c r="E618" s="13"/>
      <c r="F618" s="13"/>
    </row>
    <row r="619" spans="2:6" ht="18" customHeight="1" x14ac:dyDescent="0.25">
      <c r="B619" s="13"/>
      <c r="E619" s="13"/>
      <c r="F619" s="13"/>
    </row>
    <row r="620" spans="2:6" ht="18" customHeight="1" x14ac:dyDescent="0.25">
      <c r="B620" s="13"/>
      <c r="E620" s="13"/>
      <c r="F620" s="13"/>
    </row>
    <row r="621" spans="2:6" ht="18" customHeight="1" x14ac:dyDescent="0.25">
      <c r="B621" s="13"/>
      <c r="E621" s="13"/>
      <c r="F621" s="13"/>
    </row>
    <row r="622" spans="2:6" ht="18" customHeight="1" x14ac:dyDescent="0.25">
      <c r="B622" s="13"/>
      <c r="E622" s="13"/>
      <c r="F622" s="13"/>
    </row>
    <row r="623" spans="2:6" ht="18" customHeight="1" x14ac:dyDescent="0.25">
      <c r="B623" s="13"/>
      <c r="E623" s="13"/>
      <c r="F623" s="13"/>
    </row>
    <row r="624" spans="2:6" ht="18" customHeight="1" x14ac:dyDescent="0.25">
      <c r="B624" s="13"/>
      <c r="E624" s="13"/>
      <c r="F624" s="13"/>
    </row>
    <row r="625" spans="2:6" ht="18" customHeight="1" x14ac:dyDescent="0.25">
      <c r="B625" s="13"/>
      <c r="E625" s="13"/>
      <c r="F625" s="13"/>
    </row>
    <row r="626" spans="2:6" ht="18" customHeight="1" x14ac:dyDescent="0.25">
      <c r="B626" s="13"/>
      <c r="E626" s="13"/>
      <c r="F626" s="13"/>
    </row>
    <row r="627" spans="2:6" ht="18" customHeight="1" x14ac:dyDescent="0.25">
      <c r="B627" s="13"/>
      <c r="E627" s="13"/>
      <c r="F627" s="13"/>
    </row>
    <row r="628" spans="2:6" ht="18" customHeight="1" x14ac:dyDescent="0.25">
      <c r="B628" s="13"/>
      <c r="E628" s="13"/>
      <c r="F628" s="13"/>
    </row>
    <row r="629" spans="2:6" ht="18" customHeight="1" x14ac:dyDescent="0.25">
      <c r="B629" s="13"/>
      <c r="E629" s="13"/>
      <c r="F629" s="13"/>
    </row>
    <row r="630" spans="2:6" ht="18" customHeight="1" x14ac:dyDescent="0.25">
      <c r="B630" s="13"/>
      <c r="E630" s="13"/>
      <c r="F630" s="13"/>
    </row>
    <row r="631" spans="2:6" ht="18" customHeight="1" x14ac:dyDescent="0.25">
      <c r="B631" s="13"/>
      <c r="E631" s="13"/>
      <c r="F631" s="13"/>
    </row>
    <row r="632" spans="2:6" ht="18" customHeight="1" x14ac:dyDescent="0.25">
      <c r="B632" s="13"/>
      <c r="E632" s="13"/>
      <c r="F632" s="13"/>
    </row>
    <row r="633" spans="2:6" ht="18" customHeight="1" x14ac:dyDescent="0.25">
      <c r="B633" s="13"/>
      <c r="E633" s="13"/>
      <c r="F633" s="13"/>
    </row>
    <row r="634" spans="2:6" ht="18" customHeight="1" x14ac:dyDescent="0.25">
      <c r="B634" s="13"/>
      <c r="E634" s="13"/>
      <c r="F634" s="13"/>
    </row>
    <row r="635" spans="2:6" ht="18" customHeight="1" x14ac:dyDescent="0.25">
      <c r="B635" s="13"/>
      <c r="E635" s="13"/>
      <c r="F635" s="13"/>
    </row>
    <row r="636" spans="2:6" ht="18" customHeight="1" x14ac:dyDescent="0.25">
      <c r="B636" s="13"/>
      <c r="E636" s="13"/>
      <c r="F636" s="13"/>
    </row>
    <row r="637" spans="2:6" ht="18" customHeight="1" x14ac:dyDescent="0.25">
      <c r="B637" s="13"/>
      <c r="E637" s="13"/>
      <c r="F637" s="13"/>
    </row>
    <row r="638" spans="2:6" ht="18" customHeight="1" x14ac:dyDescent="0.25">
      <c r="B638" s="13"/>
      <c r="E638" s="13"/>
      <c r="F638" s="13"/>
    </row>
    <row r="639" spans="2:6" ht="18" customHeight="1" x14ac:dyDescent="0.25">
      <c r="B639" s="13"/>
      <c r="E639" s="13"/>
      <c r="F639" s="13"/>
    </row>
    <row r="640" spans="2:6" ht="18" customHeight="1" x14ac:dyDescent="0.25">
      <c r="B640" s="13"/>
      <c r="E640" s="13"/>
      <c r="F640" s="13"/>
    </row>
    <row r="641" spans="2:6" ht="18" customHeight="1" x14ac:dyDescent="0.25">
      <c r="B641" s="13"/>
      <c r="E641" s="13"/>
      <c r="F641" s="13"/>
    </row>
    <row r="642" spans="2:6" ht="18" customHeight="1" x14ac:dyDescent="0.25">
      <c r="B642" s="13"/>
      <c r="E642" s="13"/>
      <c r="F642" s="13"/>
    </row>
    <row r="643" spans="2:6" ht="18" customHeight="1" x14ac:dyDescent="0.25">
      <c r="B643" s="13"/>
      <c r="E643" s="13"/>
      <c r="F643" s="13"/>
    </row>
    <row r="644" spans="2:6" ht="18" customHeight="1" x14ac:dyDescent="0.25">
      <c r="B644" s="13"/>
      <c r="E644" s="13"/>
      <c r="F644" s="13"/>
    </row>
    <row r="645" spans="2:6" ht="18" customHeight="1" x14ac:dyDescent="0.25">
      <c r="B645" s="13"/>
      <c r="E645" s="13"/>
      <c r="F645" s="13"/>
    </row>
    <row r="646" spans="2:6" ht="18" customHeight="1" x14ac:dyDescent="0.25">
      <c r="B646" s="13"/>
      <c r="E646" s="13"/>
      <c r="F646" s="13"/>
    </row>
    <row r="647" spans="2:6" ht="18" customHeight="1" x14ac:dyDescent="0.25">
      <c r="B647" s="13"/>
      <c r="E647" s="13"/>
      <c r="F647" s="13"/>
    </row>
    <row r="648" spans="2:6" ht="18" customHeight="1" x14ac:dyDescent="0.25">
      <c r="B648" s="13"/>
      <c r="E648" s="13"/>
      <c r="F648" s="13"/>
    </row>
    <row r="649" spans="2:6" ht="18" customHeight="1" x14ac:dyDescent="0.25">
      <c r="B649" s="13"/>
      <c r="E649" s="13"/>
      <c r="F649" s="13"/>
    </row>
    <row r="650" spans="2:6" ht="18" customHeight="1" x14ac:dyDescent="0.25">
      <c r="B650" s="13"/>
      <c r="E650" s="13"/>
      <c r="F650" s="13"/>
    </row>
    <row r="651" spans="2:6" ht="18" customHeight="1" x14ac:dyDescent="0.25">
      <c r="B651" s="13"/>
      <c r="E651" s="13"/>
      <c r="F651" s="13"/>
    </row>
    <row r="652" spans="2:6" ht="18" customHeight="1" x14ac:dyDescent="0.25">
      <c r="B652" s="13"/>
      <c r="E652" s="13"/>
      <c r="F652" s="13"/>
    </row>
    <row r="653" spans="2:6" ht="18" customHeight="1" x14ac:dyDescent="0.25">
      <c r="B653" s="13"/>
      <c r="E653" s="13"/>
      <c r="F653" s="13"/>
    </row>
    <row r="654" spans="2:6" ht="18" customHeight="1" x14ac:dyDescent="0.25">
      <c r="B654" s="13"/>
      <c r="E654" s="13"/>
      <c r="F654" s="13"/>
    </row>
    <row r="655" spans="2:6" ht="18" customHeight="1" x14ac:dyDescent="0.25">
      <c r="B655" s="13"/>
      <c r="E655" s="13"/>
      <c r="F655" s="13"/>
    </row>
    <row r="656" spans="2:6" ht="18" customHeight="1" x14ac:dyDescent="0.25">
      <c r="B656" s="13"/>
      <c r="E656" s="13"/>
      <c r="F656" s="13"/>
    </row>
    <row r="657" spans="2:6" ht="18" customHeight="1" x14ac:dyDescent="0.25">
      <c r="B657" s="13"/>
      <c r="E657" s="13"/>
      <c r="F657" s="13"/>
    </row>
    <row r="658" spans="2:6" ht="18" customHeight="1" x14ac:dyDescent="0.25">
      <c r="B658" s="13"/>
      <c r="E658" s="13"/>
      <c r="F658" s="13"/>
    </row>
    <row r="659" spans="2:6" ht="18" customHeight="1" x14ac:dyDescent="0.25">
      <c r="B659" s="13"/>
      <c r="E659" s="13"/>
      <c r="F659" s="13"/>
    </row>
    <row r="660" spans="2:6" ht="18" customHeight="1" x14ac:dyDescent="0.25">
      <c r="B660" s="13"/>
      <c r="E660" s="13"/>
      <c r="F660" s="13"/>
    </row>
    <row r="661" spans="2:6" ht="18" customHeight="1" x14ac:dyDescent="0.25">
      <c r="B661" s="13"/>
      <c r="E661" s="13"/>
      <c r="F661" s="13"/>
    </row>
    <row r="662" spans="2:6" ht="18" customHeight="1" x14ac:dyDescent="0.25">
      <c r="B662" s="13"/>
      <c r="E662" s="13"/>
      <c r="F662" s="13"/>
    </row>
    <row r="663" spans="2:6" ht="18" customHeight="1" x14ac:dyDescent="0.25">
      <c r="B663" s="13"/>
      <c r="E663" s="13"/>
      <c r="F663" s="13"/>
    </row>
    <row r="664" spans="2:6" ht="18" customHeight="1" x14ac:dyDescent="0.25">
      <c r="B664" s="13"/>
      <c r="E664" s="13"/>
      <c r="F664" s="13"/>
    </row>
    <row r="665" spans="2:6" ht="18" customHeight="1" x14ac:dyDescent="0.25">
      <c r="B665" s="13"/>
      <c r="E665" s="13"/>
      <c r="F665" s="13"/>
    </row>
    <row r="666" spans="2:6" ht="18" customHeight="1" x14ac:dyDescent="0.25">
      <c r="B666" s="13"/>
      <c r="E666" s="13"/>
      <c r="F666" s="13"/>
    </row>
    <row r="667" spans="2:6" ht="18" customHeight="1" x14ac:dyDescent="0.25">
      <c r="B667" s="13"/>
      <c r="E667" s="13"/>
      <c r="F667" s="13"/>
    </row>
    <row r="668" spans="2:6" ht="18" customHeight="1" x14ac:dyDescent="0.25">
      <c r="B668" s="13"/>
      <c r="E668" s="13"/>
      <c r="F668" s="13"/>
    </row>
    <row r="669" spans="2:6" ht="18" customHeight="1" x14ac:dyDescent="0.25">
      <c r="B669" s="13"/>
      <c r="E669" s="13"/>
      <c r="F669" s="13"/>
    </row>
    <row r="670" spans="2:6" ht="18" customHeight="1" x14ac:dyDescent="0.25">
      <c r="B670" s="13"/>
      <c r="E670" s="13"/>
      <c r="F670" s="13"/>
    </row>
    <row r="671" spans="2:6" ht="18" customHeight="1" x14ac:dyDescent="0.25">
      <c r="B671" s="13"/>
      <c r="E671" s="13"/>
      <c r="F671" s="13"/>
    </row>
    <row r="672" spans="2:6" ht="18" customHeight="1" x14ac:dyDescent="0.25">
      <c r="B672" s="13"/>
      <c r="E672" s="13"/>
      <c r="F672" s="13"/>
    </row>
    <row r="673" spans="2:6" ht="18" customHeight="1" x14ac:dyDescent="0.25">
      <c r="B673" s="13"/>
      <c r="E673" s="13"/>
      <c r="F673" s="13"/>
    </row>
    <row r="674" spans="2:6" ht="18" customHeight="1" x14ac:dyDescent="0.25">
      <c r="B674" s="13"/>
      <c r="E674" s="13"/>
      <c r="F674" s="13"/>
    </row>
    <row r="675" spans="2:6" ht="18" customHeight="1" x14ac:dyDescent="0.25">
      <c r="B675" s="13"/>
      <c r="E675" s="13"/>
      <c r="F675" s="13"/>
    </row>
    <row r="676" spans="2:6" ht="18" customHeight="1" x14ac:dyDescent="0.25">
      <c r="B676" s="13"/>
      <c r="E676" s="13"/>
      <c r="F676" s="13"/>
    </row>
    <row r="677" spans="2:6" ht="18" customHeight="1" x14ac:dyDescent="0.25">
      <c r="B677" s="13"/>
      <c r="E677" s="13"/>
      <c r="F677" s="13"/>
    </row>
    <row r="678" spans="2:6" ht="18" customHeight="1" x14ac:dyDescent="0.25">
      <c r="B678" s="13"/>
      <c r="E678" s="13"/>
      <c r="F678" s="13"/>
    </row>
    <row r="679" spans="2:6" ht="18" customHeight="1" x14ac:dyDescent="0.25">
      <c r="B679" s="13"/>
      <c r="E679" s="13"/>
      <c r="F679" s="13"/>
    </row>
    <row r="680" spans="2:6" ht="18" customHeight="1" x14ac:dyDescent="0.25">
      <c r="B680" s="13"/>
      <c r="E680" s="13"/>
      <c r="F680" s="13"/>
    </row>
    <row r="681" spans="2:6" ht="18" customHeight="1" x14ac:dyDescent="0.25">
      <c r="B681" s="13"/>
      <c r="E681" s="13"/>
      <c r="F681" s="13"/>
    </row>
    <row r="682" spans="2:6" ht="18" customHeight="1" x14ac:dyDescent="0.25">
      <c r="B682" s="13"/>
      <c r="E682" s="13"/>
      <c r="F682" s="13"/>
    </row>
    <row r="683" spans="2:6" ht="18" customHeight="1" x14ac:dyDescent="0.25">
      <c r="B683" s="13"/>
      <c r="E683" s="13"/>
      <c r="F683" s="13"/>
    </row>
    <row r="684" spans="2:6" ht="18" customHeight="1" x14ac:dyDescent="0.25">
      <c r="B684" s="13"/>
      <c r="E684" s="13"/>
      <c r="F684" s="13"/>
    </row>
    <row r="685" spans="2:6" ht="18" customHeight="1" x14ac:dyDescent="0.25">
      <c r="B685" s="13"/>
      <c r="E685" s="13"/>
      <c r="F685" s="13"/>
    </row>
    <row r="686" spans="2:6" ht="18" customHeight="1" x14ac:dyDescent="0.25">
      <c r="B686" s="13"/>
      <c r="E686" s="13"/>
      <c r="F686" s="13"/>
    </row>
    <row r="687" spans="2:6" ht="18" customHeight="1" x14ac:dyDescent="0.25">
      <c r="B687" s="13"/>
      <c r="E687" s="13"/>
      <c r="F687" s="13"/>
    </row>
    <row r="688" spans="2:6" ht="18" customHeight="1" x14ac:dyDescent="0.25">
      <c r="B688" s="13"/>
      <c r="E688" s="13"/>
      <c r="F688" s="13"/>
    </row>
    <row r="689" spans="2:6" ht="18" customHeight="1" x14ac:dyDescent="0.25">
      <c r="B689" s="13"/>
      <c r="E689" s="13"/>
      <c r="F689" s="13"/>
    </row>
    <row r="690" spans="2:6" ht="18" customHeight="1" x14ac:dyDescent="0.25">
      <c r="B690" s="13"/>
      <c r="E690" s="13"/>
      <c r="F690" s="13"/>
    </row>
    <row r="691" spans="2:6" ht="18" customHeight="1" x14ac:dyDescent="0.25">
      <c r="B691" s="13"/>
      <c r="E691" s="13"/>
      <c r="F691" s="13"/>
    </row>
    <row r="692" spans="2:6" ht="18" customHeight="1" x14ac:dyDescent="0.25">
      <c r="B692" s="13"/>
      <c r="E692" s="13"/>
      <c r="F692" s="13"/>
    </row>
    <row r="693" spans="2:6" ht="18" customHeight="1" x14ac:dyDescent="0.25">
      <c r="B693" s="13"/>
      <c r="E693" s="13"/>
      <c r="F693" s="13"/>
    </row>
    <row r="694" spans="2:6" ht="18" customHeight="1" x14ac:dyDescent="0.25">
      <c r="B694" s="13"/>
      <c r="E694" s="13"/>
      <c r="F694" s="13"/>
    </row>
    <row r="695" spans="2:6" ht="18" customHeight="1" x14ac:dyDescent="0.25">
      <c r="B695" s="13"/>
      <c r="E695" s="13"/>
      <c r="F695" s="13"/>
    </row>
    <row r="696" spans="2:6" ht="18" customHeight="1" x14ac:dyDescent="0.25">
      <c r="B696" s="13"/>
      <c r="E696" s="13"/>
      <c r="F696" s="13"/>
    </row>
    <row r="697" spans="2:6" ht="18" customHeight="1" x14ac:dyDescent="0.25">
      <c r="B697" s="13"/>
      <c r="E697" s="13"/>
      <c r="F697" s="13"/>
    </row>
    <row r="698" spans="2:6" ht="18" customHeight="1" x14ac:dyDescent="0.25">
      <c r="B698" s="13"/>
      <c r="E698" s="13"/>
      <c r="F698" s="13"/>
    </row>
    <row r="699" spans="2:6" ht="18" customHeight="1" x14ac:dyDescent="0.25">
      <c r="B699" s="13"/>
      <c r="E699" s="13"/>
      <c r="F699" s="13"/>
    </row>
    <row r="700" spans="2:6" ht="18" customHeight="1" x14ac:dyDescent="0.25">
      <c r="B700" s="13"/>
      <c r="E700" s="13"/>
      <c r="F700" s="13"/>
    </row>
    <row r="701" spans="2:6" ht="18" customHeight="1" x14ac:dyDescent="0.25">
      <c r="B701" s="13"/>
      <c r="E701" s="13"/>
      <c r="F701" s="13"/>
    </row>
    <row r="702" spans="2:6" ht="18" customHeight="1" x14ac:dyDescent="0.25">
      <c r="B702" s="13"/>
      <c r="E702" s="13"/>
      <c r="F702" s="13"/>
    </row>
    <row r="703" spans="2:6" ht="18" customHeight="1" x14ac:dyDescent="0.25">
      <c r="B703" s="13"/>
      <c r="E703" s="13"/>
      <c r="F703" s="13"/>
    </row>
    <row r="704" spans="2:6" ht="18" customHeight="1" x14ac:dyDescent="0.25">
      <c r="B704" s="13"/>
      <c r="E704" s="13"/>
      <c r="F704" s="13"/>
    </row>
    <row r="705" spans="2:6" ht="18" customHeight="1" x14ac:dyDescent="0.25">
      <c r="B705" s="13"/>
      <c r="E705" s="13"/>
      <c r="F705" s="13"/>
    </row>
    <row r="706" spans="2:6" ht="18" customHeight="1" x14ac:dyDescent="0.25">
      <c r="B706" s="13"/>
      <c r="E706" s="13"/>
      <c r="F706" s="13"/>
    </row>
    <row r="707" spans="2:6" ht="18" customHeight="1" x14ac:dyDescent="0.25">
      <c r="B707" s="13"/>
      <c r="E707" s="13"/>
      <c r="F707" s="13"/>
    </row>
    <row r="708" spans="2:6" ht="18" customHeight="1" x14ac:dyDescent="0.25">
      <c r="B708" s="13"/>
      <c r="E708" s="13"/>
      <c r="F708" s="13"/>
    </row>
    <row r="709" spans="2:6" ht="18" customHeight="1" x14ac:dyDescent="0.25">
      <c r="B709" s="13"/>
      <c r="E709" s="13"/>
      <c r="F709" s="13"/>
    </row>
    <row r="710" spans="2:6" ht="18" customHeight="1" x14ac:dyDescent="0.25">
      <c r="B710" s="13"/>
      <c r="E710" s="13"/>
      <c r="F710" s="13"/>
    </row>
    <row r="711" spans="2:6" ht="18" customHeight="1" x14ac:dyDescent="0.25">
      <c r="B711" s="13"/>
      <c r="E711" s="13"/>
      <c r="F711" s="13"/>
    </row>
    <row r="712" spans="2:6" ht="18" customHeight="1" x14ac:dyDescent="0.25">
      <c r="B712" s="13"/>
      <c r="E712" s="13"/>
      <c r="F712" s="13"/>
    </row>
    <row r="713" spans="2:6" ht="18" customHeight="1" x14ac:dyDescent="0.25">
      <c r="B713" s="13"/>
      <c r="E713" s="13"/>
      <c r="F713" s="13"/>
    </row>
    <row r="714" spans="2:6" ht="18" customHeight="1" x14ac:dyDescent="0.25">
      <c r="B714" s="13"/>
      <c r="E714" s="13"/>
      <c r="F714" s="13"/>
    </row>
    <row r="715" spans="2:6" ht="18" customHeight="1" x14ac:dyDescent="0.25">
      <c r="B715" s="13"/>
      <c r="E715" s="13"/>
      <c r="F715" s="13"/>
    </row>
    <row r="716" spans="2:6" ht="18" customHeight="1" x14ac:dyDescent="0.25">
      <c r="B716" s="13"/>
      <c r="E716" s="13"/>
      <c r="F716" s="13"/>
    </row>
    <row r="717" spans="2:6" ht="18" customHeight="1" x14ac:dyDescent="0.25">
      <c r="B717" s="13"/>
      <c r="E717" s="13"/>
      <c r="F717" s="13"/>
    </row>
    <row r="718" spans="2:6" ht="18" customHeight="1" x14ac:dyDescent="0.25">
      <c r="B718" s="13"/>
      <c r="E718" s="13"/>
      <c r="F718" s="13"/>
    </row>
    <row r="719" spans="2:6" ht="18" customHeight="1" x14ac:dyDescent="0.25">
      <c r="B719" s="13"/>
      <c r="E719" s="13"/>
      <c r="F719" s="13"/>
    </row>
    <row r="720" spans="2:6" ht="18" customHeight="1" x14ac:dyDescent="0.25">
      <c r="B720" s="13"/>
      <c r="E720" s="13"/>
      <c r="F720" s="13"/>
    </row>
    <row r="721" spans="2:6" ht="18" customHeight="1" x14ac:dyDescent="0.25">
      <c r="B721" s="13"/>
      <c r="E721" s="13"/>
      <c r="F721" s="13"/>
    </row>
    <row r="722" spans="2:6" ht="18" customHeight="1" x14ac:dyDescent="0.25">
      <c r="B722" s="13"/>
      <c r="E722" s="13"/>
      <c r="F722" s="13"/>
    </row>
    <row r="723" spans="2:6" ht="18" customHeight="1" x14ac:dyDescent="0.25">
      <c r="B723" s="13"/>
      <c r="E723" s="13"/>
      <c r="F723" s="13"/>
    </row>
    <row r="724" spans="2:6" ht="18" customHeight="1" x14ac:dyDescent="0.25">
      <c r="B724" s="13"/>
      <c r="E724" s="13"/>
      <c r="F724" s="13"/>
    </row>
    <row r="725" spans="2:6" ht="18" customHeight="1" x14ac:dyDescent="0.25">
      <c r="B725" s="13"/>
      <c r="E725" s="13"/>
      <c r="F725" s="13"/>
    </row>
    <row r="726" spans="2:6" ht="18" customHeight="1" x14ac:dyDescent="0.25">
      <c r="B726" s="13"/>
      <c r="E726" s="13"/>
      <c r="F726" s="13"/>
    </row>
    <row r="727" spans="2:6" ht="18" customHeight="1" x14ac:dyDescent="0.25">
      <c r="B727" s="13"/>
      <c r="E727" s="13"/>
      <c r="F727" s="13"/>
    </row>
    <row r="728" spans="2:6" ht="18" customHeight="1" x14ac:dyDescent="0.25">
      <c r="B728" s="13"/>
      <c r="E728" s="13"/>
      <c r="F728" s="13"/>
    </row>
    <row r="729" spans="2:6" ht="18" customHeight="1" x14ac:dyDescent="0.25">
      <c r="B729" s="13"/>
      <c r="E729" s="13"/>
      <c r="F729" s="13"/>
    </row>
    <row r="730" spans="2:6" ht="18" customHeight="1" x14ac:dyDescent="0.25">
      <c r="B730" s="13"/>
      <c r="E730" s="13"/>
      <c r="F730" s="13"/>
    </row>
    <row r="731" spans="2:6" ht="18" customHeight="1" x14ac:dyDescent="0.25">
      <c r="B731" s="13"/>
      <c r="E731" s="13"/>
      <c r="F731" s="13"/>
    </row>
    <row r="732" spans="2:6" ht="18" customHeight="1" x14ac:dyDescent="0.25">
      <c r="B732" s="13"/>
      <c r="E732" s="13"/>
      <c r="F732" s="13"/>
    </row>
    <row r="733" spans="2:6" ht="18" customHeight="1" x14ac:dyDescent="0.25">
      <c r="B733" s="13"/>
      <c r="E733" s="13"/>
      <c r="F733" s="13"/>
    </row>
    <row r="734" spans="2:6" ht="18" customHeight="1" x14ac:dyDescent="0.25">
      <c r="B734" s="13"/>
      <c r="E734" s="13"/>
      <c r="F734" s="13"/>
    </row>
    <row r="735" spans="2:6" ht="18" customHeight="1" x14ac:dyDescent="0.25">
      <c r="B735" s="13"/>
      <c r="E735" s="13"/>
      <c r="F735" s="13"/>
    </row>
    <row r="736" spans="2:6" ht="18" customHeight="1" x14ac:dyDescent="0.25">
      <c r="B736" s="13"/>
      <c r="E736" s="13"/>
      <c r="F736" s="13"/>
    </row>
    <row r="737" spans="2:6" ht="18" customHeight="1" x14ac:dyDescent="0.25">
      <c r="B737" s="13"/>
      <c r="E737" s="13"/>
      <c r="F737" s="13"/>
    </row>
    <row r="738" spans="2:6" ht="18" customHeight="1" x14ac:dyDescent="0.25">
      <c r="B738" s="13"/>
      <c r="E738" s="13"/>
      <c r="F738" s="13"/>
    </row>
    <row r="739" spans="2:6" ht="18" customHeight="1" x14ac:dyDescent="0.25">
      <c r="B739" s="13"/>
      <c r="E739" s="13"/>
      <c r="F739" s="13"/>
    </row>
    <row r="740" spans="2:6" ht="18" customHeight="1" x14ac:dyDescent="0.25">
      <c r="B740" s="13"/>
      <c r="E740" s="13"/>
      <c r="F740" s="13"/>
    </row>
    <row r="741" spans="2:6" ht="18" customHeight="1" x14ac:dyDescent="0.25">
      <c r="B741" s="13"/>
      <c r="E741" s="13"/>
      <c r="F741" s="13"/>
    </row>
    <row r="742" spans="2:6" ht="18" customHeight="1" x14ac:dyDescent="0.25">
      <c r="B742" s="13"/>
      <c r="E742" s="13"/>
      <c r="F742" s="13"/>
    </row>
    <row r="743" spans="2:6" ht="18" customHeight="1" x14ac:dyDescent="0.25">
      <c r="B743" s="13"/>
      <c r="E743" s="13"/>
      <c r="F743" s="13"/>
    </row>
    <row r="744" spans="2:6" ht="18" customHeight="1" x14ac:dyDescent="0.25">
      <c r="B744" s="13"/>
      <c r="E744" s="13"/>
      <c r="F744" s="13"/>
    </row>
    <row r="745" spans="2:6" ht="18" customHeight="1" x14ac:dyDescent="0.25">
      <c r="B745" s="13"/>
      <c r="E745" s="13"/>
      <c r="F745" s="13"/>
    </row>
    <row r="746" spans="2:6" ht="18" customHeight="1" x14ac:dyDescent="0.25">
      <c r="B746" s="13"/>
      <c r="E746" s="13"/>
      <c r="F746" s="13"/>
    </row>
    <row r="747" spans="2:6" ht="18" customHeight="1" x14ac:dyDescent="0.25">
      <c r="B747" s="13"/>
      <c r="E747" s="13"/>
      <c r="F747" s="13"/>
    </row>
    <row r="748" spans="2:6" ht="18" customHeight="1" x14ac:dyDescent="0.25">
      <c r="B748" s="13"/>
      <c r="E748" s="13"/>
      <c r="F748" s="13"/>
    </row>
    <row r="749" spans="2:6" ht="18" customHeight="1" x14ac:dyDescent="0.25">
      <c r="B749" s="13"/>
      <c r="E749" s="13"/>
      <c r="F749" s="13"/>
    </row>
    <row r="750" spans="2:6" ht="18" customHeight="1" x14ac:dyDescent="0.25">
      <c r="B750" s="13"/>
      <c r="E750" s="13"/>
      <c r="F750" s="13"/>
    </row>
    <row r="751" spans="2:6" ht="18" customHeight="1" x14ac:dyDescent="0.25">
      <c r="B751" s="13"/>
      <c r="E751" s="13"/>
      <c r="F751" s="13"/>
    </row>
    <row r="752" spans="2:6" ht="18" customHeight="1" x14ac:dyDescent="0.25">
      <c r="B752" s="13"/>
      <c r="E752" s="13"/>
      <c r="F752" s="13"/>
    </row>
    <row r="753" spans="2:6" ht="18" customHeight="1" x14ac:dyDescent="0.25">
      <c r="B753" s="13"/>
      <c r="E753" s="13"/>
      <c r="F753" s="13"/>
    </row>
    <row r="754" spans="2:6" ht="18" customHeight="1" x14ac:dyDescent="0.25">
      <c r="B754" s="13"/>
      <c r="E754" s="13"/>
      <c r="F754" s="13"/>
    </row>
    <row r="755" spans="2:6" ht="18" customHeight="1" x14ac:dyDescent="0.25">
      <c r="B755" s="13"/>
      <c r="E755" s="13"/>
      <c r="F755" s="13"/>
    </row>
    <row r="756" spans="2:6" ht="18" customHeight="1" x14ac:dyDescent="0.25">
      <c r="B756" s="13"/>
      <c r="E756" s="13"/>
      <c r="F756" s="13"/>
    </row>
    <row r="757" spans="2:6" ht="18" customHeight="1" x14ac:dyDescent="0.25">
      <c r="B757" s="13"/>
      <c r="E757" s="13"/>
      <c r="F757" s="13"/>
    </row>
    <row r="758" spans="2:6" ht="18" customHeight="1" x14ac:dyDescent="0.25">
      <c r="B758" s="13"/>
      <c r="E758" s="13"/>
      <c r="F758" s="13"/>
    </row>
    <row r="759" spans="2:6" ht="18" customHeight="1" x14ac:dyDescent="0.25">
      <c r="B759" s="13"/>
      <c r="E759" s="13"/>
      <c r="F759" s="13"/>
    </row>
    <row r="760" spans="2:6" ht="18" customHeight="1" x14ac:dyDescent="0.25">
      <c r="B760" s="13"/>
      <c r="E760" s="13"/>
      <c r="F760" s="13"/>
    </row>
    <row r="761" spans="2:6" ht="18" customHeight="1" x14ac:dyDescent="0.25">
      <c r="B761" s="13"/>
      <c r="E761" s="13"/>
      <c r="F761" s="13"/>
    </row>
    <row r="762" spans="2:6" ht="18" customHeight="1" x14ac:dyDescent="0.25">
      <c r="B762" s="13"/>
      <c r="E762" s="13"/>
      <c r="F762" s="13"/>
    </row>
    <row r="763" spans="2:6" ht="18" customHeight="1" x14ac:dyDescent="0.25">
      <c r="B763" s="13"/>
      <c r="E763" s="13"/>
      <c r="F763" s="13"/>
    </row>
    <row r="764" spans="2:6" ht="18" customHeight="1" x14ac:dyDescent="0.25">
      <c r="B764" s="13"/>
      <c r="E764" s="13"/>
      <c r="F764" s="13"/>
    </row>
    <row r="765" spans="2:6" ht="18" customHeight="1" x14ac:dyDescent="0.25">
      <c r="B765" s="13"/>
      <c r="E765" s="13"/>
      <c r="F765" s="13"/>
    </row>
    <row r="766" spans="2:6" ht="18" customHeight="1" x14ac:dyDescent="0.25">
      <c r="B766" s="13"/>
      <c r="E766" s="13"/>
      <c r="F766" s="13"/>
    </row>
    <row r="767" spans="2:6" ht="18" customHeight="1" x14ac:dyDescent="0.25">
      <c r="B767" s="13"/>
      <c r="E767" s="13"/>
      <c r="F767" s="13"/>
    </row>
    <row r="768" spans="2:6" ht="18" customHeight="1" x14ac:dyDescent="0.25">
      <c r="B768" s="13"/>
      <c r="E768" s="13"/>
      <c r="F768" s="13"/>
    </row>
    <row r="769" spans="2:6" ht="18" customHeight="1" x14ac:dyDescent="0.25">
      <c r="B769" s="13"/>
      <c r="E769" s="13"/>
      <c r="F769" s="13"/>
    </row>
    <row r="770" spans="2:6" ht="18" customHeight="1" x14ac:dyDescent="0.25">
      <c r="B770" s="13"/>
      <c r="E770" s="13"/>
      <c r="F770" s="13"/>
    </row>
    <row r="771" spans="2:6" ht="18" customHeight="1" x14ac:dyDescent="0.25">
      <c r="B771" s="13"/>
      <c r="E771" s="13"/>
      <c r="F771" s="13"/>
    </row>
    <row r="772" spans="2:6" ht="18" customHeight="1" x14ac:dyDescent="0.25">
      <c r="B772" s="13"/>
      <c r="E772" s="13"/>
      <c r="F772" s="13"/>
    </row>
    <row r="773" spans="2:6" ht="18" customHeight="1" x14ac:dyDescent="0.25">
      <c r="B773" s="13"/>
      <c r="E773" s="13"/>
      <c r="F773" s="13"/>
    </row>
    <row r="774" spans="2:6" ht="18" customHeight="1" x14ac:dyDescent="0.25">
      <c r="B774" s="13"/>
      <c r="E774" s="13"/>
      <c r="F774" s="13"/>
    </row>
    <row r="775" spans="2:6" ht="18" customHeight="1" x14ac:dyDescent="0.25">
      <c r="B775" s="13"/>
      <c r="E775" s="13"/>
      <c r="F775" s="13"/>
    </row>
    <row r="776" spans="2:6" ht="18" customHeight="1" x14ac:dyDescent="0.25">
      <c r="B776" s="13"/>
      <c r="E776" s="13"/>
      <c r="F776" s="13"/>
    </row>
    <row r="777" spans="2:6" ht="18" customHeight="1" x14ac:dyDescent="0.25">
      <c r="B777" s="13"/>
      <c r="E777" s="13"/>
      <c r="F777" s="13"/>
    </row>
    <row r="778" spans="2:6" ht="18" customHeight="1" x14ac:dyDescent="0.25">
      <c r="B778" s="13"/>
      <c r="E778" s="13"/>
      <c r="F778" s="13"/>
    </row>
    <row r="779" spans="2:6" ht="18" customHeight="1" x14ac:dyDescent="0.25">
      <c r="B779" s="13"/>
      <c r="E779" s="13"/>
      <c r="F779" s="13"/>
    </row>
    <row r="780" spans="2:6" ht="18" customHeight="1" x14ac:dyDescent="0.25">
      <c r="B780" s="13"/>
      <c r="E780" s="13"/>
      <c r="F780" s="13"/>
    </row>
    <row r="781" spans="2:6" ht="18" customHeight="1" x14ac:dyDescent="0.25">
      <c r="B781" s="13"/>
      <c r="E781" s="13"/>
      <c r="F781" s="13"/>
    </row>
    <row r="782" spans="2:6" ht="18" customHeight="1" x14ac:dyDescent="0.25">
      <c r="B782" s="13"/>
      <c r="E782" s="13"/>
      <c r="F782" s="13"/>
    </row>
    <row r="783" spans="2:6" ht="18" customHeight="1" x14ac:dyDescent="0.25">
      <c r="B783" s="13"/>
      <c r="E783" s="13"/>
      <c r="F783" s="13"/>
    </row>
    <row r="784" spans="2:6" ht="18" customHeight="1" x14ac:dyDescent="0.25">
      <c r="B784" s="13"/>
      <c r="E784" s="13"/>
      <c r="F784" s="13"/>
    </row>
    <row r="785" spans="2:6" ht="18" customHeight="1" x14ac:dyDescent="0.25">
      <c r="B785" s="13"/>
      <c r="E785" s="13"/>
      <c r="F785" s="13"/>
    </row>
    <row r="786" spans="2:6" ht="18" customHeight="1" x14ac:dyDescent="0.25">
      <c r="B786" s="13"/>
      <c r="E786" s="13"/>
      <c r="F786" s="13"/>
    </row>
    <row r="787" spans="2:6" ht="18" customHeight="1" x14ac:dyDescent="0.25">
      <c r="B787" s="13"/>
      <c r="E787" s="13"/>
      <c r="F787" s="13"/>
    </row>
    <row r="788" spans="2:6" ht="18" customHeight="1" x14ac:dyDescent="0.25">
      <c r="B788" s="13"/>
      <c r="E788" s="13"/>
      <c r="F788" s="13"/>
    </row>
    <row r="789" spans="2:6" ht="18" customHeight="1" x14ac:dyDescent="0.25">
      <c r="B789" s="13"/>
      <c r="E789" s="13"/>
      <c r="F789" s="13"/>
    </row>
    <row r="790" spans="2:6" ht="18" customHeight="1" x14ac:dyDescent="0.25">
      <c r="B790" s="13"/>
      <c r="E790" s="13"/>
      <c r="F790" s="13"/>
    </row>
    <row r="791" spans="2:6" ht="18" customHeight="1" x14ac:dyDescent="0.25">
      <c r="B791" s="13"/>
      <c r="E791" s="13"/>
      <c r="F791" s="13"/>
    </row>
    <row r="792" spans="2:6" ht="18" customHeight="1" x14ac:dyDescent="0.25">
      <c r="B792" s="13"/>
      <c r="E792" s="13"/>
      <c r="F792" s="13"/>
    </row>
    <row r="793" spans="2:6" ht="18" customHeight="1" x14ac:dyDescent="0.25">
      <c r="B793" s="13"/>
      <c r="E793" s="13"/>
      <c r="F793" s="13"/>
    </row>
    <row r="794" spans="2:6" ht="18" customHeight="1" x14ac:dyDescent="0.25">
      <c r="B794" s="13"/>
      <c r="E794" s="13"/>
      <c r="F794" s="13"/>
    </row>
    <row r="795" spans="2:6" ht="18" customHeight="1" x14ac:dyDescent="0.25">
      <c r="B795" s="13"/>
      <c r="E795" s="13"/>
      <c r="F795" s="13"/>
    </row>
    <row r="796" spans="2:6" ht="18" customHeight="1" x14ac:dyDescent="0.25">
      <c r="B796" s="13"/>
      <c r="E796" s="13"/>
      <c r="F796" s="13"/>
    </row>
    <row r="797" spans="2:6" ht="18" customHeight="1" x14ac:dyDescent="0.25">
      <c r="B797" s="13"/>
      <c r="E797" s="13"/>
      <c r="F797" s="13"/>
    </row>
    <row r="798" spans="2:6" ht="18" customHeight="1" x14ac:dyDescent="0.25">
      <c r="B798" s="13"/>
      <c r="E798" s="13"/>
      <c r="F798" s="13"/>
    </row>
    <row r="799" spans="2:6" ht="18" customHeight="1" x14ac:dyDescent="0.25">
      <c r="B799" s="13"/>
      <c r="E799" s="13"/>
      <c r="F799" s="13"/>
    </row>
    <row r="800" spans="2:6" ht="18" customHeight="1" x14ac:dyDescent="0.25">
      <c r="B800" s="13"/>
      <c r="E800" s="13"/>
      <c r="F800" s="13"/>
    </row>
    <row r="801" spans="2:6" ht="18" customHeight="1" x14ac:dyDescent="0.25">
      <c r="B801" s="13"/>
      <c r="E801" s="13"/>
      <c r="F801" s="13"/>
    </row>
    <row r="802" spans="2:6" ht="18" customHeight="1" x14ac:dyDescent="0.25">
      <c r="B802" s="13"/>
      <c r="E802" s="13"/>
      <c r="F802" s="13"/>
    </row>
    <row r="803" spans="2:6" ht="18" customHeight="1" x14ac:dyDescent="0.25">
      <c r="B803" s="13"/>
      <c r="E803" s="13"/>
      <c r="F803" s="13"/>
    </row>
    <row r="804" spans="2:6" ht="18" customHeight="1" x14ac:dyDescent="0.25">
      <c r="B804" s="13"/>
      <c r="E804" s="13"/>
      <c r="F804" s="13"/>
    </row>
    <row r="805" spans="2:6" ht="18" customHeight="1" x14ac:dyDescent="0.25">
      <c r="B805" s="13"/>
      <c r="E805" s="13"/>
      <c r="F805" s="13"/>
    </row>
    <row r="806" spans="2:6" ht="18" customHeight="1" x14ac:dyDescent="0.25">
      <c r="B806" s="13"/>
      <c r="E806" s="13"/>
      <c r="F806" s="13"/>
    </row>
    <row r="807" spans="2:6" ht="18" customHeight="1" x14ac:dyDescent="0.25">
      <c r="B807" s="13"/>
      <c r="E807" s="13"/>
      <c r="F807" s="13"/>
    </row>
    <row r="808" spans="2:6" ht="18" customHeight="1" x14ac:dyDescent="0.25">
      <c r="B808" s="13"/>
      <c r="E808" s="13"/>
      <c r="F808" s="13"/>
    </row>
    <row r="809" spans="2:6" ht="18" customHeight="1" x14ac:dyDescent="0.25">
      <c r="B809" s="13"/>
      <c r="E809" s="13"/>
      <c r="F809" s="13"/>
    </row>
    <row r="810" spans="2:6" ht="18" customHeight="1" x14ac:dyDescent="0.25">
      <c r="B810" s="13"/>
      <c r="E810" s="13"/>
      <c r="F810" s="13"/>
    </row>
    <row r="811" spans="2:6" ht="18" customHeight="1" x14ac:dyDescent="0.25">
      <c r="B811" s="13"/>
      <c r="E811" s="13"/>
      <c r="F811" s="13"/>
    </row>
    <row r="812" spans="2:6" ht="18" customHeight="1" x14ac:dyDescent="0.25">
      <c r="B812" s="13"/>
      <c r="E812" s="13"/>
      <c r="F812" s="13"/>
    </row>
    <row r="813" spans="2:6" ht="18" customHeight="1" x14ac:dyDescent="0.25">
      <c r="B813" s="13"/>
      <c r="E813" s="13"/>
      <c r="F813" s="13"/>
    </row>
    <row r="814" spans="2:6" ht="18" customHeight="1" x14ac:dyDescent="0.25">
      <c r="B814" s="13"/>
      <c r="E814" s="13"/>
      <c r="F814" s="13"/>
    </row>
    <row r="815" spans="2:6" ht="18" customHeight="1" x14ac:dyDescent="0.25">
      <c r="B815" s="13"/>
      <c r="E815" s="13"/>
      <c r="F815" s="13"/>
    </row>
    <row r="816" spans="2:6" ht="18" customHeight="1" x14ac:dyDescent="0.25">
      <c r="B816" s="13"/>
      <c r="E816" s="13"/>
      <c r="F816" s="13"/>
    </row>
    <row r="817" spans="2:6" ht="18" customHeight="1" x14ac:dyDescent="0.25">
      <c r="B817" s="13"/>
      <c r="E817" s="13"/>
      <c r="F817" s="13"/>
    </row>
    <row r="818" spans="2:6" ht="18" customHeight="1" x14ac:dyDescent="0.25">
      <c r="B818" s="13"/>
      <c r="E818" s="13"/>
      <c r="F818" s="13"/>
    </row>
    <row r="819" spans="2:6" ht="18" customHeight="1" x14ac:dyDescent="0.25">
      <c r="B819" s="13"/>
      <c r="E819" s="13"/>
      <c r="F819" s="13"/>
    </row>
    <row r="820" spans="2:6" ht="18" customHeight="1" x14ac:dyDescent="0.25">
      <c r="B820" s="13"/>
      <c r="E820" s="13"/>
      <c r="F820" s="13"/>
    </row>
    <row r="821" spans="2:6" ht="18" customHeight="1" x14ac:dyDescent="0.25">
      <c r="B821" s="13"/>
      <c r="E821" s="13"/>
      <c r="F821" s="13"/>
    </row>
    <row r="822" spans="2:6" ht="18" customHeight="1" x14ac:dyDescent="0.25">
      <c r="B822" s="13"/>
      <c r="E822" s="13"/>
      <c r="F822" s="13"/>
    </row>
    <row r="823" spans="2:6" ht="18" customHeight="1" x14ac:dyDescent="0.25">
      <c r="B823" s="13"/>
      <c r="E823" s="13"/>
      <c r="F823" s="13"/>
    </row>
    <row r="824" spans="2:6" ht="18" customHeight="1" x14ac:dyDescent="0.25">
      <c r="B824" s="13"/>
      <c r="E824" s="13"/>
      <c r="F824" s="13"/>
    </row>
    <row r="825" spans="2:6" ht="18" customHeight="1" x14ac:dyDescent="0.25">
      <c r="B825" s="13"/>
      <c r="E825" s="13"/>
      <c r="F825" s="13"/>
    </row>
    <row r="826" spans="2:6" ht="18" customHeight="1" x14ac:dyDescent="0.25">
      <c r="B826" s="13"/>
      <c r="E826" s="13"/>
      <c r="F826" s="13"/>
    </row>
    <row r="827" spans="2:6" ht="18" customHeight="1" x14ac:dyDescent="0.25">
      <c r="B827" s="13"/>
      <c r="E827" s="13"/>
      <c r="F827" s="13"/>
    </row>
    <row r="828" spans="2:6" ht="18" customHeight="1" x14ac:dyDescent="0.25">
      <c r="B828" s="13"/>
      <c r="E828" s="13"/>
      <c r="F828" s="13"/>
    </row>
    <row r="829" spans="2:6" ht="18" customHeight="1" x14ac:dyDescent="0.25">
      <c r="B829" s="13"/>
      <c r="E829" s="13"/>
      <c r="F829" s="13"/>
    </row>
    <row r="830" spans="2:6" ht="18" customHeight="1" x14ac:dyDescent="0.25">
      <c r="B830" s="13"/>
      <c r="E830" s="13"/>
      <c r="F830" s="13"/>
    </row>
    <row r="831" spans="2:6" ht="18" customHeight="1" x14ac:dyDescent="0.25">
      <c r="B831" s="13"/>
      <c r="E831" s="13"/>
      <c r="F831" s="13"/>
    </row>
    <row r="832" spans="2:6" ht="18" customHeight="1" x14ac:dyDescent="0.25">
      <c r="B832" s="13"/>
      <c r="E832" s="13"/>
      <c r="F832" s="13"/>
    </row>
    <row r="833" spans="2:6" ht="18" customHeight="1" x14ac:dyDescent="0.25">
      <c r="B833" s="13"/>
      <c r="E833" s="13"/>
      <c r="F833" s="13"/>
    </row>
    <row r="834" spans="2:6" ht="18" customHeight="1" x14ac:dyDescent="0.25">
      <c r="B834" s="13"/>
      <c r="E834" s="13"/>
      <c r="F834" s="13"/>
    </row>
    <row r="835" spans="2:6" ht="18" customHeight="1" x14ac:dyDescent="0.25">
      <c r="B835" s="13"/>
      <c r="E835" s="13"/>
      <c r="F835" s="13"/>
    </row>
    <row r="836" spans="2:6" ht="18" customHeight="1" x14ac:dyDescent="0.25">
      <c r="B836" s="13"/>
      <c r="E836" s="13"/>
      <c r="F836" s="13"/>
    </row>
    <row r="837" spans="2:6" ht="18" customHeight="1" x14ac:dyDescent="0.25">
      <c r="B837" s="13"/>
      <c r="E837" s="13"/>
      <c r="F837" s="13"/>
    </row>
    <row r="838" spans="2:6" ht="18" customHeight="1" x14ac:dyDescent="0.25">
      <c r="B838" s="13"/>
      <c r="E838" s="13"/>
      <c r="F838" s="13"/>
    </row>
    <row r="839" spans="2:6" ht="18" customHeight="1" x14ac:dyDescent="0.25">
      <c r="B839" s="13"/>
      <c r="E839" s="13"/>
      <c r="F839" s="13"/>
    </row>
    <row r="840" spans="2:6" ht="18" customHeight="1" x14ac:dyDescent="0.25">
      <c r="B840" s="13"/>
      <c r="E840" s="13"/>
      <c r="F840" s="13"/>
    </row>
    <row r="841" spans="2:6" ht="18" customHeight="1" x14ac:dyDescent="0.25">
      <c r="B841" s="13"/>
      <c r="E841" s="13"/>
      <c r="F841" s="13"/>
    </row>
    <row r="842" spans="2:6" ht="18" customHeight="1" x14ac:dyDescent="0.25">
      <c r="B842" s="13"/>
      <c r="E842" s="13"/>
      <c r="F842" s="13"/>
    </row>
    <row r="843" spans="2:6" ht="18" customHeight="1" x14ac:dyDescent="0.25">
      <c r="B843" s="13"/>
      <c r="E843" s="13"/>
      <c r="F843" s="13"/>
    </row>
    <row r="844" spans="2:6" ht="18" customHeight="1" x14ac:dyDescent="0.25">
      <c r="B844" s="13"/>
      <c r="E844" s="13"/>
      <c r="F844" s="13"/>
    </row>
    <row r="845" spans="2:6" ht="18" customHeight="1" x14ac:dyDescent="0.25">
      <c r="B845" s="13"/>
      <c r="E845" s="13"/>
      <c r="F845" s="13"/>
    </row>
    <row r="846" spans="2:6" ht="18" customHeight="1" x14ac:dyDescent="0.25">
      <c r="B846" s="13"/>
      <c r="E846" s="13"/>
      <c r="F846" s="13"/>
    </row>
    <row r="847" spans="2:6" ht="18" customHeight="1" x14ac:dyDescent="0.25">
      <c r="B847" s="13"/>
      <c r="E847" s="13"/>
      <c r="F847" s="13"/>
    </row>
    <row r="848" spans="2:6" ht="18" customHeight="1" x14ac:dyDescent="0.25">
      <c r="B848" s="13"/>
      <c r="E848" s="13"/>
      <c r="F848" s="13"/>
    </row>
    <row r="849" spans="2:6" ht="18" customHeight="1" x14ac:dyDescent="0.25">
      <c r="B849" s="13"/>
      <c r="E849" s="13"/>
      <c r="F849" s="13"/>
    </row>
    <row r="850" spans="2:6" ht="18" customHeight="1" x14ac:dyDescent="0.25">
      <c r="B850" s="13"/>
      <c r="E850" s="13"/>
      <c r="F850" s="13"/>
    </row>
    <row r="851" spans="2:6" ht="18" customHeight="1" x14ac:dyDescent="0.25">
      <c r="B851" s="13"/>
      <c r="E851" s="13"/>
      <c r="F851" s="13"/>
    </row>
    <row r="852" spans="2:6" ht="18" customHeight="1" x14ac:dyDescent="0.25">
      <c r="B852" s="13"/>
      <c r="E852" s="13"/>
      <c r="F852" s="13"/>
    </row>
    <row r="853" spans="2:6" ht="18" customHeight="1" x14ac:dyDescent="0.25">
      <c r="B853" s="13"/>
      <c r="E853" s="13"/>
      <c r="F853" s="13"/>
    </row>
    <row r="854" spans="2:6" ht="18" customHeight="1" x14ac:dyDescent="0.25">
      <c r="B854" s="13"/>
      <c r="E854" s="13"/>
      <c r="F854" s="13"/>
    </row>
    <row r="855" spans="2:6" ht="18" customHeight="1" x14ac:dyDescent="0.25">
      <c r="B855" s="13"/>
      <c r="E855" s="13"/>
      <c r="F855" s="13"/>
    </row>
    <row r="856" spans="2:6" ht="18" customHeight="1" x14ac:dyDescent="0.25">
      <c r="B856" s="13"/>
      <c r="E856" s="13"/>
      <c r="F856" s="13"/>
    </row>
    <row r="857" spans="2:6" ht="18" customHeight="1" x14ac:dyDescent="0.25">
      <c r="B857" s="13"/>
      <c r="E857" s="13"/>
      <c r="F857" s="13"/>
    </row>
    <row r="858" spans="2:6" ht="18" customHeight="1" x14ac:dyDescent="0.25">
      <c r="B858" s="13"/>
      <c r="E858" s="13"/>
      <c r="F858" s="13"/>
    </row>
    <row r="859" spans="2:6" ht="18" customHeight="1" x14ac:dyDescent="0.25">
      <c r="B859" s="13"/>
      <c r="E859" s="13"/>
      <c r="F859" s="13"/>
    </row>
    <row r="860" spans="2:6" ht="18" customHeight="1" x14ac:dyDescent="0.25">
      <c r="B860" s="13"/>
      <c r="E860" s="13"/>
      <c r="F860" s="13"/>
    </row>
    <row r="861" spans="2:6" ht="18" customHeight="1" x14ac:dyDescent="0.25">
      <c r="B861" s="13"/>
      <c r="E861" s="13"/>
      <c r="F861" s="13"/>
    </row>
    <row r="862" spans="2:6" ht="18" customHeight="1" x14ac:dyDescent="0.25">
      <c r="B862" s="13"/>
      <c r="E862" s="13"/>
      <c r="F862" s="13"/>
    </row>
    <row r="863" spans="2:6" ht="18" customHeight="1" x14ac:dyDescent="0.25">
      <c r="B863" s="13"/>
      <c r="E863" s="13"/>
      <c r="F863" s="13"/>
    </row>
    <row r="864" spans="2:6" ht="18" customHeight="1" x14ac:dyDescent="0.25">
      <c r="B864" s="13"/>
      <c r="E864" s="13"/>
      <c r="F864" s="13"/>
    </row>
    <row r="865" spans="2:6" ht="18" customHeight="1" x14ac:dyDescent="0.25">
      <c r="B865" s="13"/>
      <c r="E865" s="13"/>
      <c r="F865" s="13"/>
    </row>
    <row r="866" spans="2:6" ht="18" customHeight="1" x14ac:dyDescent="0.25">
      <c r="B866" s="13"/>
      <c r="E866" s="13"/>
      <c r="F866" s="13"/>
    </row>
    <row r="867" spans="2:6" ht="18" customHeight="1" x14ac:dyDescent="0.25">
      <c r="B867" s="13"/>
      <c r="E867" s="13"/>
      <c r="F867" s="13"/>
    </row>
    <row r="868" spans="2:6" ht="18" customHeight="1" x14ac:dyDescent="0.25">
      <c r="B868" s="13"/>
      <c r="E868" s="13"/>
      <c r="F868" s="13"/>
    </row>
    <row r="869" spans="2:6" ht="18" customHeight="1" x14ac:dyDescent="0.25">
      <c r="B869" s="13"/>
      <c r="E869" s="13"/>
      <c r="F869" s="13"/>
    </row>
    <row r="870" spans="2:6" ht="18" customHeight="1" x14ac:dyDescent="0.25">
      <c r="B870" s="13"/>
      <c r="E870" s="13"/>
      <c r="F870" s="13"/>
    </row>
    <row r="871" spans="2:6" ht="18" customHeight="1" x14ac:dyDescent="0.25">
      <c r="B871" s="13"/>
      <c r="E871" s="13"/>
      <c r="F871" s="13"/>
    </row>
    <row r="872" spans="2:6" ht="18" customHeight="1" x14ac:dyDescent="0.25">
      <c r="B872" s="13"/>
      <c r="E872" s="13"/>
      <c r="F872" s="13"/>
    </row>
    <row r="873" spans="2:6" ht="18" customHeight="1" x14ac:dyDescent="0.25">
      <c r="B873" s="13"/>
      <c r="E873" s="13"/>
      <c r="F873" s="13"/>
    </row>
    <row r="874" spans="2:6" ht="18" customHeight="1" x14ac:dyDescent="0.25">
      <c r="B874" s="13"/>
      <c r="E874" s="13"/>
      <c r="F874" s="13"/>
    </row>
    <row r="875" spans="2:6" ht="18" customHeight="1" x14ac:dyDescent="0.25">
      <c r="B875" s="13"/>
      <c r="E875" s="13"/>
      <c r="F875" s="13"/>
    </row>
    <row r="876" spans="2:6" ht="18" customHeight="1" x14ac:dyDescent="0.25">
      <c r="B876" s="13"/>
      <c r="E876" s="13"/>
      <c r="F876" s="13"/>
    </row>
    <row r="877" spans="2:6" ht="18" customHeight="1" x14ac:dyDescent="0.25">
      <c r="B877" s="13"/>
      <c r="E877" s="13"/>
      <c r="F877" s="13"/>
    </row>
    <row r="878" spans="2:6" ht="18" customHeight="1" x14ac:dyDescent="0.25">
      <c r="B878" s="13"/>
      <c r="E878" s="13"/>
      <c r="F878" s="13"/>
    </row>
    <row r="879" spans="2:6" ht="18" customHeight="1" x14ac:dyDescent="0.25">
      <c r="B879" s="13"/>
      <c r="E879" s="13"/>
      <c r="F879" s="13"/>
    </row>
    <row r="880" spans="2:6" ht="18" customHeight="1" x14ac:dyDescent="0.25">
      <c r="B880" s="13"/>
      <c r="E880" s="13"/>
      <c r="F880" s="13"/>
    </row>
    <row r="881" spans="2:6" ht="18" customHeight="1" x14ac:dyDescent="0.25">
      <c r="B881" s="13"/>
      <c r="E881" s="13"/>
      <c r="F881" s="13"/>
    </row>
    <row r="882" spans="2:6" ht="18" customHeight="1" x14ac:dyDescent="0.25">
      <c r="B882" s="13"/>
      <c r="E882" s="13"/>
      <c r="F882" s="13"/>
    </row>
    <row r="883" spans="2:6" ht="18" customHeight="1" x14ac:dyDescent="0.25">
      <c r="B883" s="13"/>
      <c r="E883" s="13"/>
      <c r="F883" s="13"/>
    </row>
    <row r="884" spans="2:6" ht="18" customHeight="1" x14ac:dyDescent="0.25">
      <c r="B884" s="13"/>
      <c r="E884" s="13"/>
      <c r="F884" s="13"/>
    </row>
    <row r="885" spans="2:6" ht="18" customHeight="1" x14ac:dyDescent="0.25">
      <c r="B885" s="13"/>
      <c r="E885" s="13"/>
      <c r="F885" s="13"/>
    </row>
    <row r="886" spans="2:6" ht="18" customHeight="1" x14ac:dyDescent="0.25">
      <c r="B886" s="13"/>
      <c r="E886" s="13"/>
      <c r="F886" s="13"/>
    </row>
    <row r="887" spans="2:6" ht="18" customHeight="1" x14ac:dyDescent="0.25">
      <c r="B887" s="13"/>
      <c r="E887" s="13"/>
      <c r="F887" s="13"/>
    </row>
    <row r="888" spans="2:6" ht="18" customHeight="1" x14ac:dyDescent="0.25">
      <c r="B888" s="13"/>
      <c r="E888" s="13"/>
      <c r="F888" s="13"/>
    </row>
    <row r="889" spans="2:6" ht="18" customHeight="1" x14ac:dyDescent="0.25">
      <c r="B889" s="13"/>
      <c r="E889" s="13"/>
      <c r="F889" s="13"/>
    </row>
    <row r="890" spans="2:6" ht="18" customHeight="1" x14ac:dyDescent="0.25">
      <c r="B890" s="13"/>
      <c r="E890" s="13"/>
      <c r="F890" s="13"/>
    </row>
    <row r="891" spans="2:6" ht="18" customHeight="1" x14ac:dyDescent="0.25">
      <c r="B891" s="13"/>
      <c r="E891" s="13"/>
      <c r="F891" s="13"/>
    </row>
    <row r="892" spans="2:6" ht="18" customHeight="1" x14ac:dyDescent="0.25">
      <c r="B892" s="13"/>
      <c r="E892" s="13"/>
      <c r="F892" s="13"/>
    </row>
    <row r="893" spans="2:6" ht="18" customHeight="1" x14ac:dyDescent="0.25">
      <c r="B893" s="13"/>
      <c r="E893" s="13"/>
      <c r="F893" s="13"/>
    </row>
    <row r="894" spans="2:6" ht="18" customHeight="1" x14ac:dyDescent="0.25">
      <c r="B894" s="13"/>
      <c r="E894" s="13"/>
      <c r="F894" s="13"/>
    </row>
    <row r="895" spans="2:6" ht="18" customHeight="1" x14ac:dyDescent="0.25">
      <c r="B895" s="13"/>
      <c r="E895" s="13"/>
      <c r="F895" s="13"/>
    </row>
    <row r="896" spans="2:6" ht="18" customHeight="1" x14ac:dyDescent="0.25">
      <c r="B896" s="13"/>
      <c r="E896" s="13"/>
      <c r="F896" s="13"/>
    </row>
    <row r="897" spans="2:6" ht="18" customHeight="1" x14ac:dyDescent="0.25">
      <c r="B897" s="13"/>
      <c r="E897" s="13"/>
      <c r="F897" s="13"/>
    </row>
    <row r="898" spans="2:6" ht="18" customHeight="1" x14ac:dyDescent="0.25">
      <c r="B898" s="13"/>
      <c r="E898" s="13"/>
      <c r="F898" s="13"/>
    </row>
    <row r="899" spans="2:6" ht="18" customHeight="1" x14ac:dyDescent="0.25">
      <c r="B899" s="13"/>
      <c r="E899" s="13"/>
      <c r="F899" s="13"/>
    </row>
    <row r="900" spans="2:6" ht="18" customHeight="1" x14ac:dyDescent="0.25">
      <c r="B900" s="13"/>
      <c r="E900" s="13"/>
      <c r="F900" s="13"/>
    </row>
    <row r="901" spans="2:6" ht="18" customHeight="1" x14ac:dyDescent="0.25">
      <c r="B901" s="13"/>
      <c r="E901" s="13"/>
      <c r="F901" s="13"/>
    </row>
    <row r="902" spans="2:6" ht="18" customHeight="1" x14ac:dyDescent="0.25">
      <c r="B902" s="13"/>
      <c r="E902" s="13"/>
      <c r="F902" s="13"/>
    </row>
    <row r="903" spans="2:6" ht="18" customHeight="1" x14ac:dyDescent="0.25">
      <c r="B903" s="13"/>
      <c r="E903" s="13"/>
      <c r="F903" s="13"/>
    </row>
    <row r="904" spans="2:6" ht="18" customHeight="1" x14ac:dyDescent="0.25">
      <c r="B904" s="13"/>
      <c r="E904" s="13"/>
      <c r="F904" s="13"/>
    </row>
    <row r="905" spans="2:6" ht="18" customHeight="1" x14ac:dyDescent="0.25">
      <c r="B905" s="13"/>
      <c r="E905" s="13"/>
      <c r="F905" s="13"/>
    </row>
    <row r="906" spans="2:6" ht="18" customHeight="1" x14ac:dyDescent="0.25">
      <c r="B906" s="13"/>
      <c r="E906" s="13"/>
      <c r="F906" s="13"/>
    </row>
    <row r="907" spans="2:6" ht="18" customHeight="1" x14ac:dyDescent="0.25">
      <c r="B907" s="13"/>
      <c r="E907" s="13"/>
      <c r="F907" s="13"/>
    </row>
    <row r="908" spans="2:6" ht="18" customHeight="1" x14ac:dyDescent="0.25">
      <c r="B908" s="13"/>
      <c r="E908" s="13"/>
      <c r="F908" s="13"/>
    </row>
    <row r="909" spans="2:6" ht="18" customHeight="1" x14ac:dyDescent="0.25">
      <c r="B909" s="13"/>
      <c r="E909" s="13"/>
      <c r="F909" s="13"/>
    </row>
    <row r="910" spans="2:6" ht="18" customHeight="1" x14ac:dyDescent="0.25">
      <c r="B910" s="13"/>
      <c r="E910" s="13"/>
      <c r="F910" s="13"/>
    </row>
    <row r="911" spans="2:6" ht="18" customHeight="1" x14ac:dyDescent="0.25">
      <c r="B911" s="13"/>
      <c r="E911" s="13"/>
      <c r="F911" s="13"/>
    </row>
    <row r="912" spans="2:6" ht="18" customHeight="1" x14ac:dyDescent="0.25">
      <c r="B912" s="13"/>
      <c r="E912" s="13"/>
      <c r="F912" s="13"/>
    </row>
    <row r="913" spans="2:6" ht="18" customHeight="1" x14ac:dyDescent="0.25">
      <c r="B913" s="13"/>
      <c r="E913" s="13"/>
      <c r="F913" s="13"/>
    </row>
    <row r="914" spans="2:6" ht="18" customHeight="1" x14ac:dyDescent="0.25">
      <c r="B914" s="13"/>
      <c r="E914" s="13"/>
      <c r="F914" s="13"/>
    </row>
    <row r="915" spans="2:6" ht="18" customHeight="1" x14ac:dyDescent="0.25">
      <c r="B915" s="13"/>
      <c r="E915" s="13"/>
      <c r="F915" s="13"/>
    </row>
    <row r="916" spans="2:6" ht="18" customHeight="1" x14ac:dyDescent="0.25">
      <c r="B916" s="13"/>
      <c r="E916" s="13"/>
      <c r="F916" s="13"/>
    </row>
    <row r="917" spans="2:6" ht="18" customHeight="1" x14ac:dyDescent="0.25">
      <c r="B917" s="13"/>
      <c r="E917" s="13"/>
      <c r="F917" s="13"/>
    </row>
    <row r="918" spans="2:6" ht="18" customHeight="1" x14ac:dyDescent="0.25">
      <c r="B918" s="13"/>
      <c r="E918" s="13"/>
      <c r="F918" s="13"/>
    </row>
    <row r="919" spans="2:6" ht="18" customHeight="1" x14ac:dyDescent="0.25">
      <c r="B919" s="13"/>
      <c r="E919" s="13"/>
      <c r="F919" s="13"/>
    </row>
    <row r="920" spans="2:6" ht="18" customHeight="1" x14ac:dyDescent="0.25">
      <c r="B920" s="13"/>
      <c r="E920" s="13"/>
      <c r="F920" s="13"/>
    </row>
    <row r="921" spans="2:6" ht="18" customHeight="1" x14ac:dyDescent="0.25">
      <c r="B921" s="13"/>
      <c r="E921" s="13"/>
      <c r="F921" s="13"/>
    </row>
    <row r="922" spans="2:6" ht="18" customHeight="1" x14ac:dyDescent="0.25">
      <c r="B922" s="13"/>
      <c r="E922" s="13"/>
      <c r="F922" s="13"/>
    </row>
    <row r="923" spans="2:6" ht="18" customHeight="1" x14ac:dyDescent="0.25">
      <c r="B923" s="13"/>
      <c r="E923" s="13"/>
      <c r="F923" s="13"/>
    </row>
    <row r="924" spans="2:6" ht="18" customHeight="1" x14ac:dyDescent="0.25">
      <c r="B924" s="13"/>
      <c r="E924" s="13"/>
      <c r="F924" s="13"/>
    </row>
    <row r="925" spans="2:6" ht="18" customHeight="1" x14ac:dyDescent="0.25">
      <c r="B925" s="13"/>
      <c r="E925" s="13"/>
      <c r="F925" s="13"/>
    </row>
    <row r="926" spans="2:6" ht="18" customHeight="1" x14ac:dyDescent="0.25">
      <c r="B926" s="13"/>
      <c r="E926" s="13"/>
      <c r="F926" s="13"/>
    </row>
    <row r="927" spans="2:6" ht="18" customHeight="1" x14ac:dyDescent="0.25">
      <c r="B927" s="13"/>
      <c r="E927" s="13"/>
      <c r="F927" s="13"/>
    </row>
    <row r="928" spans="2:6" ht="18" customHeight="1" x14ac:dyDescent="0.25">
      <c r="B928" s="13"/>
      <c r="E928" s="13"/>
      <c r="F928" s="13"/>
    </row>
    <row r="929" spans="2:6" ht="18" customHeight="1" x14ac:dyDescent="0.25">
      <c r="B929" s="13"/>
      <c r="E929" s="13"/>
      <c r="F929" s="13"/>
    </row>
    <row r="930" spans="2:6" ht="18" customHeight="1" x14ac:dyDescent="0.25">
      <c r="B930" s="13"/>
      <c r="E930" s="13"/>
      <c r="F930" s="13"/>
    </row>
    <row r="931" spans="2:6" ht="18" customHeight="1" x14ac:dyDescent="0.25">
      <c r="B931" s="13"/>
      <c r="E931" s="13"/>
      <c r="F931" s="13"/>
    </row>
    <row r="932" spans="2:6" ht="18" customHeight="1" x14ac:dyDescent="0.25">
      <c r="B932" s="13"/>
      <c r="E932" s="13"/>
      <c r="F932" s="13"/>
    </row>
    <row r="933" spans="2:6" ht="18" customHeight="1" x14ac:dyDescent="0.25">
      <c r="B933" s="13"/>
      <c r="E933" s="13"/>
      <c r="F933" s="13"/>
    </row>
    <row r="934" spans="2:6" ht="18" customHeight="1" x14ac:dyDescent="0.25">
      <c r="B934" s="13"/>
      <c r="E934" s="13"/>
      <c r="F934" s="13"/>
    </row>
    <row r="935" spans="2:6" ht="18" customHeight="1" x14ac:dyDescent="0.25">
      <c r="B935" s="13"/>
      <c r="E935" s="13"/>
      <c r="F935" s="13"/>
    </row>
    <row r="936" spans="2:6" ht="18" customHeight="1" x14ac:dyDescent="0.25">
      <c r="B936" s="13"/>
      <c r="E936" s="13"/>
      <c r="F936" s="13"/>
    </row>
    <row r="937" spans="2:6" ht="18" customHeight="1" x14ac:dyDescent="0.25">
      <c r="B937" s="13"/>
      <c r="E937" s="13"/>
      <c r="F937" s="13"/>
    </row>
    <row r="938" spans="2:6" ht="18" customHeight="1" x14ac:dyDescent="0.25">
      <c r="B938" s="13"/>
      <c r="E938" s="13"/>
      <c r="F938" s="13"/>
    </row>
    <row r="939" spans="2:6" ht="18" customHeight="1" x14ac:dyDescent="0.25">
      <c r="B939" s="13"/>
      <c r="E939" s="13"/>
      <c r="F939" s="13"/>
    </row>
    <row r="940" spans="2:6" ht="18" customHeight="1" x14ac:dyDescent="0.25">
      <c r="B940" s="13"/>
      <c r="E940" s="13"/>
      <c r="F940" s="13"/>
    </row>
    <row r="941" spans="2:6" ht="18" customHeight="1" x14ac:dyDescent="0.25">
      <c r="B941" s="13"/>
      <c r="E941" s="13"/>
      <c r="F941" s="13"/>
    </row>
    <row r="942" spans="2:6" ht="18" customHeight="1" x14ac:dyDescent="0.25">
      <c r="B942" s="13"/>
      <c r="E942" s="13"/>
      <c r="F942" s="13"/>
    </row>
    <row r="943" spans="2:6" ht="18" customHeight="1" x14ac:dyDescent="0.25">
      <c r="B943" s="13"/>
      <c r="E943" s="13"/>
      <c r="F943" s="13"/>
    </row>
    <row r="944" spans="2:6" ht="18" customHeight="1" x14ac:dyDescent="0.25">
      <c r="B944" s="13"/>
      <c r="E944" s="13"/>
      <c r="F944" s="13"/>
    </row>
    <row r="945" spans="2:6" ht="18" customHeight="1" x14ac:dyDescent="0.25">
      <c r="B945" s="13"/>
      <c r="E945" s="13"/>
      <c r="F945" s="13"/>
    </row>
    <row r="946" spans="2:6" ht="18" customHeight="1" x14ac:dyDescent="0.25">
      <c r="B946" s="13"/>
      <c r="E946" s="13"/>
      <c r="F946" s="13"/>
    </row>
    <row r="947" spans="2:6" ht="18" customHeight="1" x14ac:dyDescent="0.25">
      <c r="B947" s="13"/>
      <c r="E947" s="13"/>
      <c r="F947" s="13"/>
    </row>
    <row r="948" spans="2:6" ht="18" customHeight="1" x14ac:dyDescent="0.25">
      <c r="B948" s="13"/>
      <c r="E948" s="13"/>
      <c r="F948" s="13"/>
    </row>
    <row r="949" spans="2:6" ht="18" customHeight="1" x14ac:dyDescent="0.25">
      <c r="B949" s="13"/>
      <c r="E949" s="13"/>
      <c r="F949" s="13"/>
    </row>
    <row r="950" spans="2:6" ht="18" customHeight="1" x14ac:dyDescent="0.25">
      <c r="B950" s="13"/>
      <c r="E950" s="13"/>
      <c r="F950" s="13"/>
    </row>
    <row r="951" spans="2:6" ht="18" customHeight="1" x14ac:dyDescent="0.25">
      <c r="B951" s="13"/>
      <c r="E951" s="13"/>
      <c r="F951" s="13"/>
    </row>
    <row r="952" spans="2:6" ht="18" customHeight="1" x14ac:dyDescent="0.25">
      <c r="B952" s="13"/>
      <c r="E952" s="13"/>
      <c r="F952" s="13"/>
    </row>
    <row r="953" spans="2:6" ht="18" customHeight="1" x14ac:dyDescent="0.25">
      <c r="B953" s="13"/>
      <c r="E953" s="13"/>
      <c r="F953" s="13"/>
    </row>
    <row r="954" spans="2:6" ht="18" customHeight="1" x14ac:dyDescent="0.25">
      <c r="B954" s="13"/>
      <c r="E954" s="13"/>
      <c r="F954" s="13"/>
    </row>
    <row r="955" spans="2:6" ht="18" customHeight="1" x14ac:dyDescent="0.25">
      <c r="B955" s="13"/>
      <c r="E955" s="13"/>
      <c r="F955" s="13"/>
    </row>
    <row r="956" spans="2:6" ht="18" customHeight="1" x14ac:dyDescent="0.25">
      <c r="B956" s="13"/>
      <c r="E956" s="13"/>
      <c r="F956" s="13"/>
    </row>
    <row r="957" spans="2:6" ht="18" customHeight="1" x14ac:dyDescent="0.25">
      <c r="B957" s="13"/>
      <c r="E957" s="13"/>
      <c r="F957" s="13"/>
    </row>
    <row r="958" spans="2:6" ht="18" customHeight="1" x14ac:dyDescent="0.25">
      <c r="B958" s="13"/>
      <c r="E958" s="13"/>
      <c r="F958" s="13"/>
    </row>
    <row r="959" spans="2:6" ht="18" customHeight="1" x14ac:dyDescent="0.25">
      <c r="B959" s="13"/>
      <c r="E959" s="13"/>
      <c r="F959" s="13"/>
    </row>
    <row r="960" spans="2:6" ht="18" customHeight="1" x14ac:dyDescent="0.25">
      <c r="B960" s="13"/>
      <c r="E960" s="13"/>
      <c r="F960" s="13"/>
    </row>
    <row r="961" spans="2:6" ht="18" customHeight="1" x14ac:dyDescent="0.25">
      <c r="B961" s="13"/>
      <c r="E961" s="13"/>
      <c r="F961" s="13"/>
    </row>
    <row r="962" spans="2:6" ht="18" customHeight="1" x14ac:dyDescent="0.25">
      <c r="B962" s="13"/>
      <c r="E962" s="13"/>
      <c r="F962" s="13"/>
    </row>
    <row r="963" spans="2:6" ht="18" customHeight="1" x14ac:dyDescent="0.25">
      <c r="B963" s="13"/>
      <c r="E963" s="13"/>
      <c r="F963" s="13"/>
    </row>
    <row r="964" spans="2:6" ht="18" customHeight="1" x14ac:dyDescent="0.25">
      <c r="B964" s="13"/>
      <c r="E964" s="13"/>
      <c r="F964" s="13"/>
    </row>
    <row r="965" spans="2:6" ht="18" customHeight="1" x14ac:dyDescent="0.25">
      <c r="B965" s="13"/>
      <c r="E965" s="13"/>
      <c r="F965" s="13"/>
    </row>
    <row r="966" spans="2:6" ht="18" customHeight="1" x14ac:dyDescent="0.25">
      <c r="B966" s="13"/>
      <c r="E966" s="13"/>
      <c r="F966" s="13"/>
    </row>
    <row r="967" spans="2:6" ht="18" customHeight="1" x14ac:dyDescent="0.25">
      <c r="B967" s="13"/>
      <c r="E967" s="13"/>
      <c r="F967" s="13"/>
    </row>
    <row r="968" spans="2:6" ht="18" customHeight="1" x14ac:dyDescent="0.25">
      <c r="B968" s="13"/>
      <c r="E968" s="13"/>
      <c r="F968" s="13"/>
    </row>
    <row r="969" spans="2:6" ht="18" customHeight="1" x14ac:dyDescent="0.25">
      <c r="B969" s="13"/>
      <c r="E969" s="13"/>
      <c r="F969" s="13"/>
    </row>
    <row r="970" spans="2:6" ht="18" customHeight="1" x14ac:dyDescent="0.25">
      <c r="B970" s="13"/>
      <c r="E970" s="13"/>
      <c r="F970" s="13"/>
    </row>
    <row r="971" spans="2:6" ht="18" customHeight="1" x14ac:dyDescent="0.25">
      <c r="B971" s="13"/>
      <c r="E971" s="13"/>
      <c r="F971" s="13"/>
    </row>
    <row r="972" spans="2:6" ht="18" customHeight="1" x14ac:dyDescent="0.25">
      <c r="B972" s="13"/>
      <c r="E972" s="13"/>
      <c r="F972" s="13"/>
    </row>
    <row r="973" spans="2:6" ht="18" customHeight="1" x14ac:dyDescent="0.25">
      <c r="B973" s="13"/>
      <c r="E973" s="13"/>
      <c r="F973" s="13"/>
    </row>
    <row r="974" spans="2:6" ht="18" customHeight="1" x14ac:dyDescent="0.25">
      <c r="B974" s="13"/>
      <c r="E974" s="13"/>
      <c r="F974" s="13"/>
    </row>
    <row r="975" spans="2:6" ht="18" customHeight="1" x14ac:dyDescent="0.25">
      <c r="B975" s="13"/>
      <c r="E975" s="13"/>
      <c r="F975" s="13"/>
    </row>
    <row r="976" spans="2:6" ht="18" customHeight="1" x14ac:dyDescent="0.25">
      <c r="B976" s="13"/>
      <c r="E976" s="13"/>
      <c r="F976" s="13"/>
    </row>
    <row r="977" spans="2:6" ht="18" customHeight="1" x14ac:dyDescent="0.25">
      <c r="B977" s="13"/>
      <c r="E977" s="13"/>
      <c r="F977" s="13"/>
    </row>
    <row r="978" spans="2:6" ht="18" customHeight="1" x14ac:dyDescent="0.25">
      <c r="B978" s="13"/>
      <c r="E978" s="13"/>
      <c r="F978" s="13"/>
    </row>
    <row r="979" spans="2:6" ht="18" customHeight="1" x14ac:dyDescent="0.25">
      <c r="B979" s="13"/>
      <c r="E979" s="13"/>
      <c r="F979" s="13"/>
    </row>
    <row r="980" spans="2:6" ht="18" customHeight="1" x14ac:dyDescent="0.25">
      <c r="B980" s="13"/>
      <c r="E980" s="13"/>
      <c r="F980" s="13"/>
    </row>
    <row r="981" spans="2:6" ht="18" customHeight="1" x14ac:dyDescent="0.25">
      <c r="B981" s="13"/>
      <c r="E981" s="13"/>
      <c r="F981" s="13"/>
    </row>
    <row r="982" spans="2:6" ht="18" customHeight="1" x14ac:dyDescent="0.25">
      <c r="B982" s="13"/>
      <c r="E982" s="13"/>
      <c r="F982" s="13"/>
    </row>
    <row r="983" spans="2:6" ht="18" customHeight="1" x14ac:dyDescent="0.25">
      <c r="B983" s="13"/>
      <c r="E983" s="13"/>
      <c r="F983" s="13"/>
    </row>
    <row r="984" spans="2:6" ht="18" customHeight="1" x14ac:dyDescent="0.25">
      <c r="B984" s="13"/>
      <c r="E984" s="13"/>
      <c r="F984" s="13"/>
    </row>
    <row r="985" spans="2:6" ht="18" customHeight="1" x14ac:dyDescent="0.25">
      <c r="B985" s="13"/>
      <c r="E985" s="13"/>
      <c r="F985" s="13"/>
    </row>
    <row r="986" spans="2:6" ht="18" customHeight="1" x14ac:dyDescent="0.25">
      <c r="B986" s="13"/>
      <c r="E986" s="13"/>
      <c r="F986" s="13"/>
    </row>
    <row r="987" spans="2:6" ht="18" customHeight="1" x14ac:dyDescent="0.25">
      <c r="B987" s="13"/>
      <c r="E987" s="13"/>
      <c r="F987" s="13"/>
    </row>
    <row r="988" spans="2:6" ht="18" customHeight="1" x14ac:dyDescent="0.25">
      <c r="B988" s="13"/>
      <c r="E988" s="13"/>
      <c r="F988" s="13"/>
    </row>
    <row r="989" spans="2:6" ht="18" customHeight="1" x14ac:dyDescent="0.25">
      <c r="B989" s="13"/>
      <c r="E989" s="13"/>
      <c r="F989" s="13"/>
    </row>
    <row r="990" spans="2:6" ht="18" customHeight="1" x14ac:dyDescent="0.25">
      <c r="B990" s="13"/>
      <c r="E990" s="13"/>
      <c r="F990" s="13"/>
    </row>
    <row r="991" spans="2:6" ht="18" customHeight="1" x14ac:dyDescent="0.25">
      <c r="B991" s="13"/>
      <c r="E991" s="13"/>
      <c r="F991" s="13"/>
    </row>
    <row r="992" spans="2:6" ht="18" customHeight="1" x14ac:dyDescent="0.25">
      <c r="B992" s="13"/>
      <c r="E992" s="13"/>
      <c r="F992" s="13"/>
    </row>
    <row r="993" spans="2:6" ht="18" customHeight="1" x14ac:dyDescent="0.25">
      <c r="B993" s="13"/>
      <c r="E993" s="13"/>
      <c r="F993" s="13"/>
    </row>
    <row r="994" spans="2:6" ht="18" customHeight="1" x14ac:dyDescent="0.25">
      <c r="B994" s="13"/>
      <c r="E994" s="13"/>
      <c r="F994" s="13"/>
    </row>
    <row r="995" spans="2:6" ht="18" customHeight="1" x14ac:dyDescent="0.25">
      <c r="B995" s="13"/>
      <c r="E995" s="13"/>
      <c r="F995" s="13"/>
    </row>
    <row r="996" spans="2:6" ht="18" customHeight="1" x14ac:dyDescent="0.25">
      <c r="B996" s="13"/>
      <c r="E996" s="13"/>
      <c r="F996" s="13"/>
    </row>
    <row r="997" spans="2:6" ht="18" customHeight="1" x14ac:dyDescent="0.25">
      <c r="B997" s="13"/>
      <c r="E997" s="13"/>
      <c r="F997" s="13"/>
    </row>
    <row r="998" spans="2:6" ht="18" customHeight="1" x14ac:dyDescent="0.25">
      <c r="B998" s="13"/>
      <c r="E998" s="13"/>
      <c r="F998" s="13"/>
    </row>
    <row r="999" spans="2:6" ht="18" customHeight="1" x14ac:dyDescent="0.25">
      <c r="B999" s="13"/>
      <c r="E999" s="13"/>
      <c r="F999" s="13"/>
    </row>
    <row r="1000" spans="2:6" ht="18" customHeight="1" x14ac:dyDescent="0.25">
      <c r="B1000" s="13"/>
      <c r="E1000" s="13"/>
      <c r="F1000" s="13"/>
    </row>
    <row r="1001" spans="2:6" ht="18" customHeight="1" x14ac:dyDescent="0.25">
      <c r="B1001" s="13"/>
      <c r="E1001" s="13"/>
      <c r="F1001" s="13"/>
    </row>
    <row r="1002" spans="2:6" ht="18" customHeight="1" x14ac:dyDescent="0.25">
      <c r="B1002" s="13"/>
      <c r="E1002" s="13"/>
      <c r="F1002" s="13"/>
    </row>
    <row r="1003" spans="2:6" ht="18" customHeight="1" x14ac:dyDescent="0.25">
      <c r="B1003" s="13"/>
      <c r="E1003" s="13"/>
      <c r="F1003" s="13"/>
    </row>
    <row r="1004" spans="2:6" ht="18" customHeight="1" x14ac:dyDescent="0.25">
      <c r="B1004" s="13"/>
      <c r="E1004" s="13"/>
      <c r="F1004" s="13"/>
    </row>
    <row r="1005" spans="2:6" ht="18" customHeight="1" x14ac:dyDescent="0.25">
      <c r="B1005" s="13"/>
      <c r="E1005" s="13"/>
      <c r="F1005" s="13"/>
    </row>
    <row r="1006" spans="2:6" ht="18" customHeight="1" x14ac:dyDescent="0.25">
      <c r="B1006" s="13"/>
      <c r="E1006" s="13"/>
      <c r="F1006" s="13"/>
    </row>
    <row r="1007" spans="2:6" ht="18" customHeight="1" x14ac:dyDescent="0.25">
      <c r="B1007" s="13"/>
      <c r="E1007" s="13"/>
      <c r="F1007" s="13"/>
    </row>
    <row r="1008" spans="2:6" ht="18" customHeight="1" x14ac:dyDescent="0.25">
      <c r="B1008" s="13"/>
      <c r="E1008" s="13"/>
      <c r="F1008" s="13"/>
    </row>
    <row r="1009" spans="2:6" ht="18" customHeight="1" x14ac:dyDescent="0.25">
      <c r="B1009" s="13"/>
      <c r="E1009" s="13"/>
      <c r="F1009" s="13"/>
    </row>
    <row r="1010" spans="2:6" ht="18" customHeight="1" x14ac:dyDescent="0.25">
      <c r="B1010" s="13"/>
      <c r="E1010" s="13"/>
      <c r="F1010" s="13"/>
    </row>
    <row r="1011" spans="2:6" ht="18" customHeight="1" x14ac:dyDescent="0.25">
      <c r="B1011" s="13"/>
      <c r="E1011" s="13"/>
      <c r="F1011" s="13"/>
    </row>
    <row r="1012" spans="2:6" ht="18" customHeight="1" x14ac:dyDescent="0.25">
      <c r="B1012" s="13"/>
      <c r="E1012" s="13"/>
      <c r="F1012" s="13"/>
    </row>
    <row r="1013" spans="2:6" ht="18" customHeight="1" x14ac:dyDescent="0.25">
      <c r="B1013" s="13"/>
      <c r="E1013" s="13"/>
      <c r="F1013" s="13"/>
    </row>
    <row r="1014" spans="2:6" ht="18" customHeight="1" x14ac:dyDescent="0.25">
      <c r="B1014" s="13"/>
      <c r="E1014" s="13"/>
      <c r="F1014" s="13"/>
    </row>
    <row r="1015" spans="2:6" ht="18" customHeight="1" x14ac:dyDescent="0.25">
      <c r="B1015" s="13"/>
      <c r="E1015" s="13"/>
      <c r="F1015" s="13"/>
    </row>
    <row r="1016" spans="2:6" ht="18" customHeight="1" x14ac:dyDescent="0.25">
      <c r="B1016" s="13"/>
      <c r="E1016" s="13"/>
      <c r="F1016" s="13"/>
    </row>
    <row r="1017" spans="2:6" ht="18" customHeight="1" x14ac:dyDescent="0.25">
      <c r="B1017" s="13"/>
      <c r="E1017" s="13"/>
      <c r="F1017" s="13"/>
    </row>
    <row r="1018" spans="2:6" ht="18" customHeight="1" x14ac:dyDescent="0.25">
      <c r="B1018" s="13"/>
      <c r="E1018" s="13"/>
      <c r="F1018" s="13"/>
    </row>
    <row r="1019" spans="2:6" ht="18" customHeight="1" x14ac:dyDescent="0.25">
      <c r="B1019" s="13"/>
      <c r="E1019" s="13"/>
      <c r="F1019" s="13"/>
    </row>
    <row r="1020" spans="2:6" ht="18" customHeight="1" x14ac:dyDescent="0.25">
      <c r="B1020" s="13"/>
      <c r="E1020" s="13"/>
      <c r="F1020" s="13"/>
    </row>
    <row r="1021" spans="2:6" ht="18" customHeight="1" x14ac:dyDescent="0.25">
      <c r="B1021" s="13"/>
      <c r="E1021" s="13"/>
      <c r="F1021" s="13"/>
    </row>
    <row r="1022" spans="2:6" ht="18" customHeight="1" x14ac:dyDescent="0.25">
      <c r="B1022" s="13"/>
      <c r="E1022" s="13"/>
      <c r="F1022" s="13"/>
    </row>
    <row r="1023" spans="2:6" ht="18" customHeight="1" x14ac:dyDescent="0.25">
      <c r="B1023" s="13"/>
      <c r="E1023" s="13"/>
      <c r="F1023" s="13"/>
    </row>
    <row r="1024" spans="2:6" ht="18" customHeight="1" x14ac:dyDescent="0.25">
      <c r="B1024" s="13"/>
      <c r="E1024" s="13"/>
      <c r="F1024" s="13"/>
    </row>
    <row r="1025" spans="2:6" ht="18" customHeight="1" x14ac:dyDescent="0.25">
      <c r="B1025" s="13"/>
      <c r="E1025" s="13"/>
      <c r="F1025" s="13"/>
    </row>
    <row r="1026" spans="2:6" ht="18" customHeight="1" x14ac:dyDescent="0.25">
      <c r="B1026" s="13"/>
      <c r="E1026" s="13"/>
      <c r="F1026" s="13"/>
    </row>
    <row r="1027" spans="2:6" ht="18" customHeight="1" x14ac:dyDescent="0.25">
      <c r="B1027" s="13"/>
      <c r="E1027" s="13"/>
      <c r="F1027" s="13"/>
    </row>
    <row r="1028" spans="2:6" ht="18" customHeight="1" x14ac:dyDescent="0.25">
      <c r="B1028" s="13"/>
      <c r="E1028" s="13"/>
      <c r="F1028" s="13"/>
    </row>
    <row r="1029" spans="2:6" ht="18" customHeight="1" x14ac:dyDescent="0.25">
      <c r="B1029" s="13"/>
      <c r="E1029" s="13"/>
      <c r="F1029" s="13"/>
    </row>
    <row r="1030" spans="2:6" ht="18" customHeight="1" x14ac:dyDescent="0.25">
      <c r="B1030" s="13"/>
      <c r="E1030" s="13"/>
      <c r="F1030" s="13"/>
    </row>
    <row r="1031" spans="2:6" ht="18" customHeight="1" x14ac:dyDescent="0.25">
      <c r="B1031" s="13"/>
      <c r="E1031" s="13"/>
      <c r="F1031" s="13"/>
    </row>
    <row r="1032" spans="2:6" ht="18" customHeight="1" x14ac:dyDescent="0.25">
      <c r="B1032" s="13"/>
      <c r="E1032" s="13"/>
      <c r="F1032" s="13"/>
    </row>
    <row r="1033" spans="2:6" ht="18" customHeight="1" x14ac:dyDescent="0.25">
      <c r="B1033" s="13"/>
      <c r="E1033" s="13"/>
      <c r="F1033" s="13"/>
    </row>
    <row r="1034" spans="2:6" ht="18" customHeight="1" x14ac:dyDescent="0.25">
      <c r="B1034" s="13"/>
      <c r="E1034" s="13"/>
      <c r="F1034" s="13"/>
    </row>
    <row r="1035" spans="2:6" ht="18" customHeight="1" x14ac:dyDescent="0.25">
      <c r="B1035" s="13"/>
      <c r="E1035" s="13"/>
      <c r="F1035" s="13"/>
    </row>
    <row r="1036" spans="2:6" ht="18" customHeight="1" x14ac:dyDescent="0.25">
      <c r="B1036" s="13"/>
      <c r="E1036" s="13"/>
      <c r="F1036" s="13"/>
    </row>
    <row r="1037" spans="2:6" ht="18" customHeight="1" x14ac:dyDescent="0.25">
      <c r="B1037" s="13"/>
      <c r="E1037" s="13"/>
      <c r="F1037" s="13"/>
    </row>
    <row r="1038" spans="2:6" ht="18" customHeight="1" x14ac:dyDescent="0.25">
      <c r="B1038" s="13"/>
      <c r="E1038" s="13"/>
      <c r="F1038" s="13"/>
    </row>
    <row r="1039" spans="2:6" ht="18" customHeight="1" x14ac:dyDescent="0.25">
      <c r="B1039" s="13"/>
      <c r="E1039" s="13"/>
      <c r="F1039" s="13"/>
    </row>
    <row r="1040" spans="2:6" ht="18" customHeight="1" x14ac:dyDescent="0.25">
      <c r="B1040" s="13"/>
      <c r="E1040" s="13"/>
      <c r="F1040" s="13"/>
    </row>
    <row r="1041" spans="2:6" ht="18" customHeight="1" x14ac:dyDescent="0.25">
      <c r="B1041" s="13"/>
      <c r="E1041" s="13"/>
      <c r="F1041" s="13"/>
    </row>
    <row r="1042" spans="2:6" ht="18" customHeight="1" x14ac:dyDescent="0.25">
      <c r="B1042" s="13"/>
      <c r="E1042" s="13"/>
      <c r="F1042" s="13"/>
    </row>
    <row r="1043" spans="2:6" ht="18" customHeight="1" x14ac:dyDescent="0.25">
      <c r="B1043" s="13"/>
      <c r="E1043" s="13"/>
      <c r="F1043" s="13"/>
    </row>
    <row r="1044" spans="2:6" ht="18" customHeight="1" x14ac:dyDescent="0.25">
      <c r="B1044" s="13"/>
      <c r="E1044" s="13"/>
      <c r="F1044" s="13"/>
    </row>
    <row r="1045" spans="2:6" ht="18" customHeight="1" x14ac:dyDescent="0.25">
      <c r="B1045" s="13"/>
      <c r="E1045" s="13"/>
      <c r="F1045" s="13"/>
    </row>
    <row r="1046" spans="2:6" ht="18" customHeight="1" x14ac:dyDescent="0.25">
      <c r="B1046" s="13"/>
      <c r="E1046" s="13"/>
      <c r="F1046" s="13"/>
    </row>
    <row r="1047" spans="2:6" ht="18" customHeight="1" x14ac:dyDescent="0.25">
      <c r="B1047" s="13"/>
      <c r="E1047" s="13"/>
      <c r="F1047" s="13"/>
    </row>
    <row r="1048" spans="2:6" ht="18" customHeight="1" x14ac:dyDescent="0.25">
      <c r="B1048" s="13"/>
      <c r="E1048" s="13"/>
      <c r="F1048" s="13"/>
    </row>
    <row r="1049" spans="2:6" ht="18" customHeight="1" x14ac:dyDescent="0.25">
      <c r="B1049" s="13"/>
      <c r="E1049" s="13"/>
      <c r="F1049" s="13"/>
    </row>
    <row r="1050" spans="2:6" ht="18" customHeight="1" x14ac:dyDescent="0.25">
      <c r="B1050" s="13"/>
      <c r="E1050" s="13"/>
      <c r="F1050" s="13"/>
    </row>
    <row r="1051" spans="2:6" ht="18" customHeight="1" x14ac:dyDescent="0.25">
      <c r="B1051" s="13"/>
      <c r="E1051" s="13"/>
      <c r="F1051" s="13"/>
    </row>
    <row r="1052" spans="2:6" ht="18" customHeight="1" x14ac:dyDescent="0.25">
      <c r="B1052" s="13"/>
      <c r="E1052" s="13"/>
      <c r="F1052" s="13"/>
    </row>
    <row r="1053" spans="2:6" ht="18" customHeight="1" x14ac:dyDescent="0.25">
      <c r="B1053" s="13"/>
      <c r="E1053" s="13"/>
      <c r="F1053" s="13"/>
    </row>
    <row r="1054" spans="2:6" ht="18" customHeight="1" x14ac:dyDescent="0.25">
      <c r="B1054" s="13"/>
      <c r="E1054" s="13"/>
      <c r="F1054" s="13"/>
    </row>
    <row r="1055" spans="2:6" ht="18" customHeight="1" x14ac:dyDescent="0.25">
      <c r="B1055" s="13"/>
      <c r="E1055" s="13"/>
      <c r="F1055" s="13"/>
    </row>
    <row r="1056" spans="2:6" ht="18" customHeight="1" x14ac:dyDescent="0.25">
      <c r="B1056" s="13"/>
      <c r="E1056" s="13"/>
      <c r="F1056" s="13"/>
    </row>
    <row r="1057" spans="2:6" ht="18" customHeight="1" x14ac:dyDescent="0.25">
      <c r="B1057" s="13"/>
      <c r="E1057" s="13"/>
      <c r="F1057" s="13"/>
    </row>
    <row r="1058" spans="2:6" ht="18" customHeight="1" x14ac:dyDescent="0.25">
      <c r="B1058" s="13"/>
      <c r="E1058" s="13"/>
      <c r="F1058" s="13"/>
    </row>
    <row r="1059" spans="2:6" ht="18" customHeight="1" x14ac:dyDescent="0.25">
      <c r="B1059" s="13"/>
      <c r="E1059" s="13"/>
      <c r="F1059" s="13"/>
    </row>
    <row r="1060" spans="2:6" ht="18" customHeight="1" x14ac:dyDescent="0.25">
      <c r="B1060" s="13"/>
      <c r="E1060" s="13"/>
      <c r="F1060" s="13"/>
    </row>
    <row r="1061" spans="2:6" ht="18" customHeight="1" x14ac:dyDescent="0.25">
      <c r="B1061" s="13"/>
      <c r="E1061" s="13"/>
      <c r="F1061" s="13"/>
    </row>
    <row r="1062" spans="2:6" ht="18" customHeight="1" x14ac:dyDescent="0.25">
      <c r="B1062" s="13"/>
      <c r="E1062" s="13"/>
      <c r="F1062" s="13"/>
    </row>
    <row r="1063" spans="2:6" ht="18" customHeight="1" x14ac:dyDescent="0.25">
      <c r="B1063" s="13"/>
      <c r="E1063" s="13"/>
      <c r="F1063" s="13"/>
    </row>
    <row r="1064" spans="2:6" ht="18" customHeight="1" x14ac:dyDescent="0.25">
      <c r="B1064" s="13"/>
      <c r="E1064" s="13"/>
      <c r="F1064" s="13"/>
    </row>
    <row r="1065" spans="2:6" ht="18" customHeight="1" x14ac:dyDescent="0.25">
      <c r="B1065" s="13"/>
      <c r="E1065" s="13"/>
      <c r="F1065" s="13"/>
    </row>
    <row r="1066" spans="2:6" ht="18" customHeight="1" x14ac:dyDescent="0.25">
      <c r="B1066" s="13"/>
      <c r="E1066" s="13"/>
      <c r="F1066" s="13"/>
    </row>
    <row r="1067" spans="2:6" ht="18" customHeight="1" x14ac:dyDescent="0.25">
      <c r="B1067" s="13"/>
      <c r="E1067" s="13"/>
      <c r="F1067" s="13"/>
    </row>
    <row r="1068" spans="2:6" ht="18" customHeight="1" x14ac:dyDescent="0.25">
      <c r="B1068" s="13"/>
      <c r="E1068" s="13"/>
      <c r="F1068" s="13"/>
    </row>
    <row r="1069" spans="2:6" ht="18" customHeight="1" x14ac:dyDescent="0.25">
      <c r="B1069" s="13"/>
      <c r="E1069" s="13"/>
      <c r="F1069" s="13"/>
    </row>
    <row r="1070" spans="2:6" ht="18" customHeight="1" x14ac:dyDescent="0.25">
      <c r="B1070" s="13"/>
      <c r="E1070" s="13"/>
      <c r="F1070" s="13"/>
    </row>
    <row r="1071" spans="2:6" ht="18" customHeight="1" x14ac:dyDescent="0.25">
      <c r="B1071" s="13"/>
      <c r="E1071" s="13"/>
      <c r="F1071" s="13"/>
    </row>
    <row r="1072" spans="2:6" ht="18" customHeight="1" x14ac:dyDescent="0.25">
      <c r="B1072" s="13"/>
      <c r="E1072" s="13"/>
      <c r="F1072" s="13"/>
    </row>
    <row r="1073" spans="2:6" ht="18" customHeight="1" x14ac:dyDescent="0.25">
      <c r="B1073" s="13"/>
      <c r="E1073" s="13"/>
      <c r="F1073" s="13"/>
    </row>
    <row r="1074" spans="2:6" ht="18" customHeight="1" x14ac:dyDescent="0.25">
      <c r="B1074" s="13"/>
      <c r="E1074" s="13"/>
      <c r="F1074" s="13"/>
    </row>
    <row r="1075" spans="2:6" ht="18" customHeight="1" x14ac:dyDescent="0.25">
      <c r="B1075" s="13"/>
      <c r="E1075" s="13"/>
      <c r="F1075" s="13"/>
    </row>
    <row r="1076" spans="2:6" ht="18" customHeight="1" x14ac:dyDescent="0.25">
      <c r="B1076" s="13"/>
      <c r="E1076" s="13"/>
      <c r="F1076" s="13"/>
    </row>
    <row r="1077" spans="2:6" ht="18" customHeight="1" x14ac:dyDescent="0.25">
      <c r="B1077" s="13"/>
      <c r="E1077" s="13"/>
      <c r="F1077" s="13"/>
    </row>
    <row r="1078" spans="2:6" ht="18" customHeight="1" x14ac:dyDescent="0.25">
      <c r="B1078" s="13"/>
      <c r="E1078" s="13"/>
      <c r="F1078" s="13"/>
    </row>
    <row r="1079" spans="2:6" ht="18" customHeight="1" x14ac:dyDescent="0.25">
      <c r="B1079" s="13"/>
      <c r="E1079" s="13"/>
      <c r="F1079" s="13"/>
    </row>
    <row r="1080" spans="2:6" ht="18" customHeight="1" x14ac:dyDescent="0.25">
      <c r="B1080" s="13"/>
      <c r="E1080" s="13"/>
      <c r="F1080" s="13"/>
    </row>
    <row r="1081" spans="2:6" ht="18" customHeight="1" x14ac:dyDescent="0.25">
      <c r="B1081" s="13"/>
      <c r="E1081" s="13"/>
      <c r="F1081" s="13"/>
    </row>
    <row r="1082" spans="2:6" ht="18" customHeight="1" x14ac:dyDescent="0.25">
      <c r="B1082" s="13"/>
      <c r="E1082" s="13"/>
      <c r="F1082" s="13"/>
    </row>
    <row r="1083" spans="2:6" ht="18" customHeight="1" x14ac:dyDescent="0.25">
      <c r="B1083" s="13"/>
      <c r="E1083" s="13"/>
      <c r="F1083" s="13"/>
    </row>
    <row r="1084" spans="2:6" ht="18" customHeight="1" x14ac:dyDescent="0.25">
      <c r="B1084" s="13"/>
      <c r="E1084" s="13"/>
      <c r="F1084" s="13"/>
    </row>
    <row r="1085" spans="2:6" ht="18" customHeight="1" x14ac:dyDescent="0.25">
      <c r="B1085" s="13"/>
      <c r="E1085" s="13"/>
      <c r="F1085" s="13"/>
    </row>
    <row r="1086" spans="2:6" ht="18" customHeight="1" x14ac:dyDescent="0.25">
      <c r="B1086" s="13"/>
      <c r="E1086" s="13"/>
      <c r="F1086" s="13"/>
    </row>
    <row r="1087" spans="2:6" ht="18" customHeight="1" x14ac:dyDescent="0.25">
      <c r="B1087" s="13"/>
      <c r="E1087" s="13"/>
      <c r="F1087" s="13"/>
    </row>
    <row r="1088" spans="2:6" ht="18" customHeight="1" x14ac:dyDescent="0.25">
      <c r="B1088" s="13"/>
      <c r="E1088" s="13"/>
      <c r="F1088" s="13"/>
    </row>
    <row r="1089" spans="2:6" ht="18" customHeight="1" x14ac:dyDescent="0.25">
      <c r="B1089" s="13"/>
      <c r="E1089" s="13"/>
      <c r="F1089" s="13"/>
    </row>
    <row r="1090" spans="2:6" ht="18" customHeight="1" x14ac:dyDescent="0.25">
      <c r="B1090" s="13"/>
      <c r="E1090" s="13"/>
      <c r="F1090" s="13"/>
    </row>
    <row r="1091" spans="2:6" ht="18" customHeight="1" x14ac:dyDescent="0.25">
      <c r="B1091" s="13"/>
      <c r="E1091" s="13"/>
      <c r="F1091" s="13"/>
    </row>
    <row r="1092" spans="2:6" ht="18" customHeight="1" x14ac:dyDescent="0.25">
      <c r="B1092" s="13"/>
      <c r="E1092" s="13"/>
      <c r="F1092" s="13"/>
    </row>
    <row r="1093" spans="2:6" ht="18" customHeight="1" x14ac:dyDescent="0.25">
      <c r="B1093" s="13"/>
      <c r="E1093" s="13"/>
      <c r="F1093" s="13"/>
    </row>
    <row r="1094" spans="2:6" ht="18" customHeight="1" x14ac:dyDescent="0.25">
      <c r="B1094" s="13"/>
      <c r="E1094" s="13"/>
      <c r="F1094" s="13"/>
    </row>
    <row r="1095" spans="2:6" ht="18" customHeight="1" x14ac:dyDescent="0.25">
      <c r="B1095" s="13"/>
      <c r="E1095" s="13"/>
      <c r="F1095" s="13"/>
    </row>
    <row r="1096" spans="2:6" ht="18" customHeight="1" x14ac:dyDescent="0.25">
      <c r="B1096" s="13"/>
      <c r="E1096" s="13"/>
      <c r="F1096" s="13"/>
    </row>
    <row r="1097" spans="2:6" ht="18" customHeight="1" x14ac:dyDescent="0.25">
      <c r="B1097" s="13"/>
      <c r="E1097" s="13"/>
      <c r="F1097" s="13"/>
    </row>
    <row r="1098" spans="2:6" ht="18" customHeight="1" x14ac:dyDescent="0.25">
      <c r="B1098" s="13"/>
      <c r="E1098" s="13"/>
      <c r="F1098" s="13"/>
    </row>
    <row r="1099" spans="2:6" ht="18" customHeight="1" x14ac:dyDescent="0.25">
      <c r="B1099" s="13"/>
      <c r="E1099" s="13"/>
      <c r="F1099" s="13"/>
    </row>
    <row r="1100" spans="2:6" ht="18" customHeight="1" x14ac:dyDescent="0.25">
      <c r="B1100" s="13"/>
      <c r="E1100" s="13"/>
      <c r="F1100" s="13"/>
    </row>
    <row r="1101" spans="2:6" ht="18" customHeight="1" x14ac:dyDescent="0.25">
      <c r="B1101" s="13"/>
      <c r="E1101" s="13"/>
      <c r="F1101" s="13"/>
    </row>
    <row r="1102" spans="2:6" ht="18" customHeight="1" x14ac:dyDescent="0.25">
      <c r="B1102" s="13"/>
      <c r="E1102" s="13"/>
      <c r="F1102" s="13"/>
    </row>
    <row r="1103" spans="2:6" ht="18" customHeight="1" x14ac:dyDescent="0.25">
      <c r="B1103" s="13"/>
      <c r="E1103" s="13"/>
      <c r="F1103" s="13"/>
    </row>
    <row r="1104" spans="2:6" ht="18" customHeight="1" x14ac:dyDescent="0.25">
      <c r="B1104" s="13"/>
      <c r="E1104" s="13"/>
      <c r="F1104" s="13"/>
    </row>
    <row r="1105" spans="2:6" ht="18" customHeight="1" x14ac:dyDescent="0.25">
      <c r="B1105" s="13"/>
      <c r="E1105" s="13"/>
      <c r="F1105" s="13"/>
    </row>
    <row r="1106" spans="2:6" ht="18" customHeight="1" x14ac:dyDescent="0.25">
      <c r="B1106" s="13"/>
      <c r="E1106" s="13"/>
      <c r="F1106" s="13"/>
    </row>
    <row r="1107" spans="2:6" ht="18" customHeight="1" x14ac:dyDescent="0.25">
      <c r="B1107" s="13"/>
      <c r="E1107" s="13"/>
      <c r="F1107" s="13"/>
    </row>
    <row r="1108" spans="2:6" ht="18" customHeight="1" x14ac:dyDescent="0.25">
      <c r="B1108" s="13"/>
      <c r="E1108" s="13"/>
      <c r="F1108" s="13"/>
    </row>
    <row r="1109" spans="2:6" ht="18" customHeight="1" x14ac:dyDescent="0.25">
      <c r="B1109" s="13"/>
      <c r="E1109" s="13"/>
      <c r="F1109" s="13"/>
    </row>
    <row r="1110" spans="2:6" ht="18" customHeight="1" x14ac:dyDescent="0.25">
      <c r="B1110" s="13"/>
      <c r="E1110" s="13"/>
      <c r="F1110" s="13"/>
    </row>
    <row r="1111" spans="2:6" ht="18" customHeight="1" x14ac:dyDescent="0.25">
      <c r="B1111" s="13"/>
      <c r="E1111" s="13"/>
      <c r="F1111" s="13"/>
    </row>
    <row r="1112" spans="2:6" ht="18" customHeight="1" x14ac:dyDescent="0.25">
      <c r="B1112" s="13"/>
      <c r="E1112" s="13"/>
      <c r="F1112" s="13"/>
    </row>
    <row r="1113" spans="2:6" ht="18" customHeight="1" x14ac:dyDescent="0.25">
      <c r="B1113" s="13"/>
      <c r="E1113" s="13"/>
      <c r="F1113" s="13"/>
    </row>
    <row r="1114" spans="2:6" ht="18" customHeight="1" x14ac:dyDescent="0.25">
      <c r="B1114" s="13"/>
      <c r="E1114" s="13"/>
      <c r="F1114" s="13"/>
    </row>
    <row r="1115" spans="2:6" ht="18" customHeight="1" x14ac:dyDescent="0.25">
      <c r="B1115" s="13"/>
      <c r="E1115" s="13"/>
      <c r="F1115" s="13"/>
    </row>
    <row r="1116" spans="2:6" ht="18" customHeight="1" x14ac:dyDescent="0.25">
      <c r="B1116" s="13"/>
      <c r="E1116" s="13"/>
      <c r="F1116" s="13"/>
    </row>
    <row r="1117" spans="2:6" ht="18" customHeight="1" x14ac:dyDescent="0.25">
      <c r="B1117" s="13"/>
      <c r="E1117" s="13"/>
      <c r="F1117" s="13"/>
    </row>
    <row r="1118" spans="2:6" ht="18" customHeight="1" x14ac:dyDescent="0.25">
      <c r="B1118" s="13"/>
      <c r="E1118" s="13"/>
      <c r="F1118" s="13"/>
    </row>
    <row r="1119" spans="2:6" ht="18" customHeight="1" x14ac:dyDescent="0.25">
      <c r="B1119" s="13"/>
      <c r="E1119" s="13"/>
      <c r="F1119" s="13"/>
    </row>
    <row r="1120" spans="2:6" ht="18" customHeight="1" x14ac:dyDescent="0.25">
      <c r="B1120" s="13"/>
      <c r="E1120" s="13"/>
      <c r="F1120" s="13"/>
    </row>
    <row r="1121" spans="2:6" ht="18" customHeight="1" x14ac:dyDescent="0.25">
      <c r="B1121" s="13"/>
      <c r="E1121" s="13"/>
      <c r="F1121" s="13"/>
    </row>
    <row r="1122" spans="2:6" ht="18" customHeight="1" x14ac:dyDescent="0.25">
      <c r="B1122" s="13"/>
      <c r="E1122" s="13"/>
      <c r="F1122" s="13"/>
    </row>
    <row r="1123" spans="2:6" ht="18" customHeight="1" x14ac:dyDescent="0.25">
      <c r="B1123" s="13"/>
      <c r="E1123" s="13"/>
      <c r="F1123" s="13"/>
    </row>
    <row r="1124" spans="2:6" ht="18" customHeight="1" x14ac:dyDescent="0.25">
      <c r="B1124" s="13"/>
      <c r="E1124" s="13"/>
      <c r="F1124" s="13"/>
    </row>
    <row r="1125" spans="2:6" ht="18" customHeight="1" x14ac:dyDescent="0.25">
      <c r="B1125" s="13"/>
      <c r="E1125" s="13"/>
      <c r="F1125" s="13"/>
    </row>
    <row r="1126" spans="2:6" ht="18" customHeight="1" x14ac:dyDescent="0.25">
      <c r="B1126" s="13"/>
      <c r="E1126" s="13"/>
      <c r="F1126" s="13"/>
    </row>
    <row r="1127" spans="2:6" ht="18" customHeight="1" x14ac:dyDescent="0.25">
      <c r="B1127" s="13"/>
      <c r="E1127" s="13"/>
      <c r="F1127" s="13"/>
    </row>
    <row r="1128" spans="2:6" ht="18" customHeight="1" x14ac:dyDescent="0.25">
      <c r="B1128" s="13"/>
      <c r="E1128" s="13"/>
      <c r="F1128" s="13"/>
    </row>
    <row r="1129" spans="2:6" ht="18" customHeight="1" x14ac:dyDescent="0.25">
      <c r="B1129" s="13"/>
      <c r="E1129" s="13"/>
      <c r="F1129" s="13"/>
    </row>
    <row r="1130" spans="2:6" ht="18" customHeight="1" x14ac:dyDescent="0.25">
      <c r="B1130" s="13"/>
      <c r="E1130" s="13"/>
      <c r="F1130" s="13"/>
    </row>
    <row r="1131" spans="2:6" ht="18" customHeight="1" x14ac:dyDescent="0.25">
      <c r="B1131" s="13"/>
      <c r="E1131" s="13"/>
      <c r="F1131" s="13"/>
    </row>
    <row r="1132" spans="2:6" ht="18" customHeight="1" x14ac:dyDescent="0.25">
      <c r="B1132" s="13"/>
      <c r="E1132" s="13"/>
      <c r="F1132" s="13"/>
    </row>
    <row r="1133" spans="2:6" ht="18" customHeight="1" x14ac:dyDescent="0.25">
      <c r="B1133" s="13"/>
      <c r="E1133" s="13"/>
      <c r="F1133" s="13"/>
    </row>
    <row r="1134" spans="2:6" ht="18" customHeight="1" x14ac:dyDescent="0.25">
      <c r="B1134" s="13"/>
      <c r="E1134" s="13"/>
      <c r="F1134" s="13"/>
    </row>
    <row r="1135" spans="2:6" ht="18" customHeight="1" x14ac:dyDescent="0.25">
      <c r="B1135" s="13"/>
      <c r="E1135" s="13"/>
      <c r="F1135" s="13"/>
    </row>
    <row r="1136" spans="2:6" ht="18" customHeight="1" x14ac:dyDescent="0.25">
      <c r="B1136" s="13"/>
      <c r="E1136" s="13"/>
      <c r="F1136" s="13"/>
    </row>
    <row r="1137" spans="2:6" ht="18" customHeight="1" x14ac:dyDescent="0.25">
      <c r="B1137" s="13"/>
      <c r="E1137" s="13"/>
      <c r="F1137" s="13"/>
    </row>
    <row r="1138" spans="2:6" ht="18" customHeight="1" x14ac:dyDescent="0.25">
      <c r="B1138" s="13"/>
      <c r="E1138" s="13"/>
      <c r="F1138" s="13"/>
    </row>
    <row r="1139" spans="2:6" ht="18" customHeight="1" x14ac:dyDescent="0.25">
      <c r="B1139" s="13"/>
      <c r="E1139" s="13"/>
      <c r="F1139" s="13"/>
    </row>
    <row r="1140" spans="2:6" ht="18" customHeight="1" x14ac:dyDescent="0.25">
      <c r="B1140" s="13"/>
      <c r="E1140" s="13"/>
      <c r="F1140" s="13"/>
    </row>
    <row r="1141" spans="2:6" ht="18" customHeight="1" x14ac:dyDescent="0.25">
      <c r="B1141" s="13"/>
      <c r="E1141" s="13"/>
      <c r="F1141" s="13"/>
    </row>
    <row r="1142" spans="2:6" ht="18" customHeight="1" x14ac:dyDescent="0.25">
      <c r="B1142" s="13"/>
      <c r="E1142" s="13"/>
      <c r="F1142" s="13"/>
    </row>
    <row r="1143" spans="2:6" ht="18" customHeight="1" x14ac:dyDescent="0.25">
      <c r="B1143" s="13"/>
      <c r="E1143" s="13"/>
      <c r="F1143" s="13"/>
    </row>
    <row r="1144" spans="2:6" ht="18" customHeight="1" x14ac:dyDescent="0.25">
      <c r="B1144" s="13"/>
      <c r="E1144" s="13"/>
      <c r="F1144" s="13"/>
    </row>
    <row r="1145" spans="2:6" ht="18" customHeight="1" x14ac:dyDescent="0.25">
      <c r="B1145" s="13"/>
      <c r="E1145" s="13"/>
      <c r="F1145" s="13"/>
    </row>
    <row r="1146" spans="2:6" ht="18" customHeight="1" x14ac:dyDescent="0.25">
      <c r="B1146" s="13"/>
      <c r="E1146" s="13"/>
      <c r="F1146" s="13"/>
    </row>
    <row r="1147" spans="2:6" ht="18" customHeight="1" x14ac:dyDescent="0.25">
      <c r="B1147" s="13"/>
      <c r="E1147" s="13"/>
      <c r="F1147" s="13"/>
    </row>
    <row r="1148" spans="2:6" ht="18" customHeight="1" x14ac:dyDescent="0.25">
      <c r="B1148" s="13"/>
      <c r="E1148" s="13"/>
      <c r="F1148" s="13"/>
    </row>
    <row r="1149" spans="2:6" ht="18" customHeight="1" x14ac:dyDescent="0.25">
      <c r="B1149" s="13"/>
      <c r="E1149" s="13"/>
      <c r="F1149" s="13"/>
    </row>
    <row r="1150" spans="2:6" ht="18" customHeight="1" x14ac:dyDescent="0.25">
      <c r="B1150" s="13"/>
      <c r="E1150" s="13"/>
      <c r="F1150" s="13"/>
    </row>
    <row r="1151" spans="2:6" ht="18" customHeight="1" x14ac:dyDescent="0.25">
      <c r="B1151" s="13"/>
      <c r="E1151" s="13"/>
      <c r="F1151" s="13"/>
    </row>
    <row r="1152" spans="2:6" ht="18" customHeight="1" x14ac:dyDescent="0.25">
      <c r="B1152" s="13"/>
      <c r="E1152" s="13"/>
      <c r="F1152" s="13"/>
    </row>
    <row r="1153" spans="2:6" ht="18" customHeight="1" x14ac:dyDescent="0.25">
      <c r="B1153" s="13"/>
      <c r="E1153" s="13"/>
      <c r="F1153" s="13"/>
    </row>
    <row r="1154" spans="2:6" ht="18" customHeight="1" x14ac:dyDescent="0.25">
      <c r="B1154" s="13"/>
      <c r="E1154" s="13"/>
      <c r="F1154" s="13"/>
    </row>
    <row r="1155" spans="2:6" ht="18" customHeight="1" x14ac:dyDescent="0.25">
      <c r="B1155" s="13"/>
      <c r="E1155" s="13"/>
      <c r="F1155" s="13"/>
    </row>
    <row r="1156" spans="2:6" ht="18" customHeight="1" x14ac:dyDescent="0.25">
      <c r="B1156" s="13"/>
      <c r="E1156" s="13"/>
      <c r="F1156" s="13"/>
    </row>
    <row r="1157" spans="2:6" ht="18" customHeight="1" x14ac:dyDescent="0.25">
      <c r="B1157" s="13"/>
      <c r="E1157" s="13"/>
      <c r="F1157" s="13"/>
    </row>
    <row r="1158" spans="2:6" ht="18" customHeight="1" x14ac:dyDescent="0.25">
      <c r="B1158" s="13"/>
      <c r="E1158" s="13"/>
      <c r="F1158" s="13"/>
    </row>
    <row r="1159" spans="2:6" ht="18" customHeight="1" x14ac:dyDescent="0.25">
      <c r="B1159" s="13"/>
      <c r="E1159" s="13"/>
      <c r="F1159" s="13"/>
    </row>
    <row r="1160" spans="2:6" ht="18" customHeight="1" x14ac:dyDescent="0.25">
      <c r="B1160" s="13"/>
      <c r="E1160" s="13"/>
      <c r="F1160" s="13"/>
    </row>
    <row r="1161" spans="2:6" ht="18" customHeight="1" x14ac:dyDescent="0.25">
      <c r="B1161" s="13"/>
      <c r="E1161" s="13"/>
      <c r="F1161" s="13"/>
    </row>
    <row r="1162" spans="2:6" ht="18" customHeight="1" x14ac:dyDescent="0.25">
      <c r="B1162" s="13"/>
      <c r="E1162" s="13"/>
      <c r="F1162" s="13"/>
    </row>
    <row r="1163" spans="2:6" ht="18" customHeight="1" x14ac:dyDescent="0.25">
      <c r="B1163" s="13"/>
      <c r="E1163" s="13"/>
      <c r="F1163" s="13"/>
    </row>
    <row r="1164" spans="2:6" ht="18" customHeight="1" x14ac:dyDescent="0.25">
      <c r="B1164" s="13"/>
      <c r="E1164" s="13"/>
      <c r="F1164" s="13"/>
    </row>
    <row r="1165" spans="2:6" ht="18" customHeight="1" x14ac:dyDescent="0.25">
      <c r="B1165" s="13"/>
      <c r="E1165" s="13"/>
      <c r="F1165" s="13"/>
    </row>
    <row r="1166" spans="2:6" ht="18" customHeight="1" x14ac:dyDescent="0.25">
      <c r="B1166" s="13"/>
      <c r="E1166" s="13"/>
      <c r="F1166" s="13"/>
    </row>
    <row r="1167" spans="2:6" ht="18" customHeight="1" x14ac:dyDescent="0.25">
      <c r="B1167" s="13"/>
      <c r="E1167" s="13"/>
      <c r="F1167" s="13"/>
    </row>
    <row r="1168" spans="2:6" ht="18" customHeight="1" x14ac:dyDescent="0.25">
      <c r="B1168" s="13"/>
      <c r="E1168" s="13"/>
      <c r="F1168" s="13"/>
    </row>
    <row r="1169" spans="2:6" ht="18" customHeight="1" x14ac:dyDescent="0.25">
      <c r="B1169" s="13"/>
      <c r="E1169" s="13"/>
      <c r="F1169" s="13"/>
    </row>
    <row r="1170" spans="2:6" ht="18" customHeight="1" x14ac:dyDescent="0.25">
      <c r="B1170" s="13"/>
      <c r="E1170" s="13"/>
      <c r="F1170" s="13"/>
    </row>
    <row r="1171" spans="2:6" ht="18" customHeight="1" x14ac:dyDescent="0.25">
      <c r="B1171" s="13"/>
      <c r="E1171" s="13"/>
      <c r="F1171" s="13"/>
    </row>
    <row r="1172" spans="2:6" ht="18" customHeight="1" x14ac:dyDescent="0.25">
      <c r="B1172" s="13"/>
      <c r="E1172" s="13"/>
      <c r="F1172" s="13"/>
    </row>
    <row r="1173" spans="2:6" ht="18" customHeight="1" x14ac:dyDescent="0.25">
      <c r="B1173" s="13"/>
      <c r="E1173" s="13"/>
      <c r="F1173" s="13"/>
    </row>
    <row r="1174" spans="2:6" ht="18" customHeight="1" x14ac:dyDescent="0.25">
      <c r="B1174" s="13"/>
      <c r="E1174" s="13"/>
      <c r="F1174" s="13"/>
    </row>
    <row r="1175" spans="2:6" ht="18" customHeight="1" x14ac:dyDescent="0.25">
      <c r="B1175" s="13"/>
      <c r="E1175" s="13"/>
      <c r="F1175" s="13"/>
    </row>
    <row r="1176" spans="2:6" ht="18" customHeight="1" x14ac:dyDescent="0.25">
      <c r="B1176" s="13"/>
      <c r="E1176" s="13"/>
      <c r="F1176" s="13"/>
    </row>
    <row r="1177" spans="2:6" ht="18" customHeight="1" x14ac:dyDescent="0.25">
      <c r="B1177" s="13"/>
      <c r="E1177" s="13"/>
      <c r="F1177" s="13"/>
    </row>
    <row r="1178" spans="2:6" ht="18" customHeight="1" x14ac:dyDescent="0.25">
      <c r="B1178" s="13"/>
      <c r="E1178" s="13"/>
      <c r="F1178" s="13"/>
    </row>
    <row r="1179" spans="2:6" ht="18" customHeight="1" x14ac:dyDescent="0.25">
      <c r="B1179" s="13"/>
      <c r="E1179" s="13"/>
      <c r="F1179" s="13"/>
    </row>
    <row r="1180" spans="2:6" ht="18" customHeight="1" x14ac:dyDescent="0.25">
      <c r="B1180" s="13"/>
      <c r="E1180" s="13"/>
      <c r="F1180" s="13"/>
    </row>
    <row r="1181" spans="2:6" ht="18" customHeight="1" x14ac:dyDescent="0.25">
      <c r="B1181" s="13"/>
      <c r="E1181" s="13"/>
      <c r="F1181" s="13"/>
    </row>
    <row r="1182" spans="2:6" ht="18" customHeight="1" x14ac:dyDescent="0.25">
      <c r="B1182" s="13"/>
      <c r="E1182" s="13"/>
      <c r="F1182" s="13"/>
    </row>
    <row r="1183" spans="2:6" ht="18" customHeight="1" x14ac:dyDescent="0.25">
      <c r="B1183" s="13"/>
      <c r="E1183" s="13"/>
      <c r="F1183" s="13"/>
    </row>
    <row r="1184" spans="2:6" ht="18" customHeight="1" x14ac:dyDescent="0.25">
      <c r="B1184" s="13"/>
      <c r="E1184" s="13"/>
      <c r="F1184" s="13"/>
    </row>
    <row r="1185" spans="2:6" ht="18" customHeight="1" x14ac:dyDescent="0.25">
      <c r="B1185" s="13"/>
      <c r="E1185" s="13"/>
      <c r="F1185" s="13"/>
    </row>
    <row r="1186" spans="2:6" ht="18" customHeight="1" x14ac:dyDescent="0.25">
      <c r="B1186" s="13"/>
      <c r="E1186" s="13"/>
      <c r="F1186" s="13"/>
    </row>
    <row r="1187" spans="2:6" ht="18" customHeight="1" x14ac:dyDescent="0.25">
      <c r="B1187" s="13"/>
      <c r="E1187" s="13"/>
      <c r="F1187" s="13"/>
    </row>
    <row r="1188" spans="2:6" ht="18" customHeight="1" x14ac:dyDescent="0.25">
      <c r="B1188" s="13"/>
      <c r="E1188" s="13"/>
      <c r="F1188" s="13"/>
    </row>
    <row r="1189" spans="2:6" ht="18" customHeight="1" x14ac:dyDescent="0.25">
      <c r="B1189" s="13"/>
      <c r="E1189" s="13"/>
      <c r="F1189" s="13"/>
    </row>
    <row r="1190" spans="2:6" ht="18" customHeight="1" x14ac:dyDescent="0.25">
      <c r="B1190" s="13"/>
      <c r="E1190" s="13"/>
      <c r="F1190" s="13"/>
    </row>
    <row r="1191" spans="2:6" ht="18" customHeight="1" x14ac:dyDescent="0.25">
      <c r="B1191" s="13"/>
      <c r="E1191" s="13"/>
      <c r="F1191" s="13"/>
    </row>
    <row r="1192" spans="2:6" ht="18" customHeight="1" x14ac:dyDescent="0.25">
      <c r="B1192" s="13"/>
      <c r="E1192" s="13"/>
      <c r="F1192" s="13"/>
    </row>
    <row r="1193" spans="2:6" ht="18" customHeight="1" x14ac:dyDescent="0.25">
      <c r="B1193" s="13"/>
      <c r="E1193" s="13"/>
      <c r="F1193" s="13"/>
    </row>
    <row r="1194" spans="2:6" ht="18" customHeight="1" x14ac:dyDescent="0.25">
      <c r="B1194" s="13"/>
      <c r="E1194" s="13"/>
      <c r="F1194" s="13"/>
    </row>
    <row r="1195" spans="2:6" ht="18" customHeight="1" x14ac:dyDescent="0.25">
      <c r="B1195" s="13"/>
      <c r="E1195" s="13"/>
      <c r="F1195" s="13"/>
    </row>
    <row r="1196" spans="2:6" ht="18" customHeight="1" x14ac:dyDescent="0.25">
      <c r="B1196" s="13"/>
      <c r="E1196" s="13"/>
      <c r="F1196" s="13"/>
    </row>
    <row r="1197" spans="2:6" ht="18" customHeight="1" x14ac:dyDescent="0.25">
      <c r="B1197" s="13"/>
      <c r="E1197" s="13"/>
      <c r="F1197" s="13"/>
    </row>
    <row r="1198" spans="2:6" ht="18" customHeight="1" x14ac:dyDescent="0.25">
      <c r="B1198" s="13"/>
      <c r="E1198" s="13"/>
      <c r="F1198" s="13"/>
    </row>
    <row r="1199" spans="2:6" ht="18" customHeight="1" x14ac:dyDescent="0.25">
      <c r="B1199" s="13"/>
      <c r="E1199" s="13"/>
      <c r="F1199" s="13"/>
    </row>
    <row r="1200" spans="2:6" ht="18" customHeight="1" x14ac:dyDescent="0.25">
      <c r="B1200" s="13"/>
      <c r="E1200" s="13"/>
      <c r="F1200" s="13"/>
    </row>
    <row r="1201" spans="2:6" ht="18" customHeight="1" x14ac:dyDescent="0.25">
      <c r="B1201" s="13"/>
      <c r="E1201" s="13"/>
      <c r="F1201" s="13"/>
    </row>
    <row r="1202" spans="2:6" ht="18" customHeight="1" x14ac:dyDescent="0.25">
      <c r="B1202" s="13"/>
      <c r="E1202" s="13"/>
      <c r="F1202" s="13"/>
    </row>
    <row r="1203" spans="2:6" ht="18" customHeight="1" x14ac:dyDescent="0.25">
      <c r="B1203" s="13"/>
      <c r="E1203" s="13"/>
      <c r="F1203" s="13"/>
    </row>
    <row r="1204" spans="2:6" ht="18" customHeight="1" x14ac:dyDescent="0.25">
      <c r="B1204" s="13"/>
      <c r="E1204" s="13"/>
      <c r="F1204" s="13"/>
    </row>
    <row r="1205" spans="2:6" ht="18" customHeight="1" x14ac:dyDescent="0.25">
      <c r="B1205" s="13"/>
      <c r="E1205" s="13"/>
      <c r="F1205" s="13"/>
    </row>
    <row r="1206" spans="2:6" ht="18" customHeight="1" x14ac:dyDescent="0.25">
      <c r="B1206" s="13"/>
      <c r="E1206" s="13"/>
      <c r="F1206" s="13"/>
    </row>
    <row r="1207" spans="2:6" ht="18" customHeight="1" x14ac:dyDescent="0.25">
      <c r="B1207" s="13"/>
      <c r="E1207" s="13"/>
      <c r="F1207" s="13"/>
    </row>
    <row r="1208" spans="2:6" ht="18" customHeight="1" x14ac:dyDescent="0.25">
      <c r="B1208" s="13"/>
      <c r="E1208" s="13"/>
      <c r="F1208" s="13"/>
    </row>
    <row r="1209" spans="2:6" ht="18" customHeight="1" x14ac:dyDescent="0.25">
      <c r="B1209" s="13"/>
      <c r="E1209" s="13"/>
      <c r="F1209" s="13"/>
    </row>
    <row r="1210" spans="2:6" ht="18" customHeight="1" x14ac:dyDescent="0.25">
      <c r="B1210" s="13"/>
      <c r="E1210" s="13"/>
      <c r="F1210" s="13"/>
    </row>
    <row r="1211" spans="2:6" ht="18" customHeight="1" x14ac:dyDescent="0.25">
      <c r="B1211" s="13"/>
      <c r="E1211" s="13"/>
      <c r="F1211" s="13"/>
    </row>
    <row r="1212" spans="2:6" ht="18" customHeight="1" x14ac:dyDescent="0.25">
      <c r="B1212" s="13"/>
      <c r="E1212" s="13"/>
      <c r="F1212" s="13"/>
    </row>
    <row r="1213" spans="2:6" ht="18" customHeight="1" x14ac:dyDescent="0.25">
      <c r="B1213" s="13"/>
      <c r="E1213" s="13"/>
      <c r="F1213" s="13"/>
    </row>
    <row r="1214" spans="2:6" ht="18" customHeight="1" x14ac:dyDescent="0.25">
      <c r="B1214" s="13"/>
      <c r="E1214" s="13"/>
      <c r="F1214" s="13"/>
    </row>
    <row r="1215" spans="2:6" ht="18" customHeight="1" x14ac:dyDescent="0.25">
      <c r="B1215" s="13"/>
      <c r="E1215" s="13"/>
      <c r="F1215" s="13"/>
    </row>
    <row r="1216" spans="2:6" ht="18" customHeight="1" x14ac:dyDescent="0.25">
      <c r="B1216" s="13"/>
      <c r="E1216" s="13"/>
      <c r="F1216" s="13"/>
    </row>
    <row r="1217" spans="2:6" ht="18" customHeight="1" x14ac:dyDescent="0.25">
      <c r="B1217" s="13"/>
      <c r="E1217" s="13"/>
      <c r="F1217" s="13"/>
    </row>
    <row r="1218" spans="2:6" ht="18" customHeight="1" x14ac:dyDescent="0.25">
      <c r="B1218" s="13"/>
      <c r="E1218" s="13"/>
      <c r="F1218" s="13"/>
    </row>
    <row r="1219" spans="2:6" ht="18" customHeight="1" x14ac:dyDescent="0.25">
      <c r="B1219" s="13"/>
      <c r="E1219" s="13"/>
      <c r="F1219" s="13"/>
    </row>
    <row r="1220" spans="2:6" ht="18" customHeight="1" x14ac:dyDescent="0.25">
      <c r="B1220" s="13"/>
      <c r="E1220" s="13"/>
      <c r="F1220" s="13"/>
    </row>
    <row r="1221" spans="2:6" ht="18" customHeight="1" x14ac:dyDescent="0.25">
      <c r="B1221" s="13"/>
      <c r="E1221" s="13"/>
      <c r="F1221" s="13"/>
    </row>
    <row r="1222" spans="2:6" ht="18" customHeight="1" x14ac:dyDescent="0.25">
      <c r="B1222" s="13"/>
      <c r="E1222" s="13"/>
      <c r="F1222" s="13"/>
    </row>
    <row r="1223" spans="2:6" ht="18" customHeight="1" x14ac:dyDescent="0.25">
      <c r="B1223" s="13"/>
      <c r="E1223" s="13"/>
      <c r="F1223" s="13"/>
    </row>
    <row r="1224" spans="2:6" ht="18" customHeight="1" x14ac:dyDescent="0.25">
      <c r="B1224" s="13"/>
      <c r="E1224" s="13"/>
      <c r="F1224" s="13"/>
    </row>
    <row r="1225" spans="2:6" ht="18" customHeight="1" x14ac:dyDescent="0.25">
      <c r="B1225" s="13"/>
      <c r="E1225" s="13"/>
      <c r="F1225" s="13"/>
    </row>
    <row r="1226" spans="2:6" ht="18" customHeight="1" x14ac:dyDescent="0.25">
      <c r="B1226" s="13"/>
      <c r="E1226" s="13"/>
      <c r="F1226" s="13"/>
    </row>
    <row r="1227" spans="2:6" ht="18" customHeight="1" x14ac:dyDescent="0.25">
      <c r="B1227" s="13"/>
      <c r="E1227" s="13"/>
      <c r="F1227" s="13"/>
    </row>
    <row r="1228" spans="2:6" ht="18" customHeight="1" x14ac:dyDescent="0.25">
      <c r="B1228" s="13"/>
      <c r="E1228" s="13"/>
      <c r="F1228" s="13"/>
    </row>
  </sheetData>
  <autoFilter ref="A6:DC31"/>
  <mergeCells count="12">
    <mergeCell ref="E7:F7"/>
    <mergeCell ref="B30:D30"/>
    <mergeCell ref="B31:D31"/>
    <mergeCell ref="E31:F31"/>
    <mergeCell ref="A1:F1"/>
    <mergeCell ref="A2:F2"/>
    <mergeCell ref="A4:A6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22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4" sqref="A4:F6"/>
    </sheetView>
  </sheetViews>
  <sheetFormatPr defaultRowHeight="18" customHeight="1" x14ac:dyDescent="0.25"/>
  <cols>
    <col min="1" max="1" width="7.42578125" style="56" bestFit="1" customWidth="1"/>
    <col min="2" max="2" width="60.140625" style="12" bestFit="1" customWidth="1"/>
    <col min="3" max="3" width="10.5703125" style="13" hidden="1" customWidth="1"/>
    <col min="4" max="4" width="8.7109375" style="13" hidden="1" customWidth="1"/>
    <col min="5" max="5" width="15.5703125" style="22" customWidth="1"/>
    <col min="6" max="6" width="15.5703125" style="23" customWidth="1"/>
    <col min="7" max="9" width="9.140625" style="13"/>
    <col min="10" max="108" width="9.140625" style="17"/>
    <col min="109" max="16384" width="9.140625" style="13"/>
  </cols>
  <sheetData>
    <row r="1" spans="1:108" s="29" customFormat="1" ht="23.25" customHeight="1" x14ac:dyDescent="0.3">
      <c r="A1" s="159" t="s">
        <v>57</v>
      </c>
      <c r="B1" s="159"/>
      <c r="C1" s="159"/>
      <c r="D1" s="159"/>
      <c r="E1" s="159"/>
      <c r="F1" s="159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</row>
    <row r="2" spans="1:108" s="29" customFormat="1" ht="23.25" customHeight="1" x14ac:dyDescent="0.3">
      <c r="A2" s="159" t="s">
        <v>42</v>
      </c>
      <c r="B2" s="159"/>
      <c r="C2" s="159"/>
      <c r="D2" s="159"/>
      <c r="E2" s="159"/>
      <c r="F2" s="159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</row>
    <row r="3" spans="1:108" ht="10.5" customHeight="1" x14ac:dyDescent="0.25">
      <c r="A3" s="53"/>
      <c r="B3" s="26"/>
      <c r="C3" s="26"/>
      <c r="D3" s="26"/>
      <c r="E3" s="26"/>
      <c r="F3" s="26"/>
    </row>
    <row r="4" spans="1:108" ht="28.5" customHeight="1" x14ac:dyDescent="0.25">
      <c r="A4" s="184" t="s">
        <v>8</v>
      </c>
      <c r="B4" s="199" t="s">
        <v>7</v>
      </c>
      <c r="C4" s="190" t="s">
        <v>6</v>
      </c>
      <c r="D4" s="191"/>
      <c r="E4" s="182" t="s">
        <v>29</v>
      </c>
      <c r="F4" s="182"/>
    </row>
    <row r="5" spans="1:108" s="20" customFormat="1" ht="18" customHeight="1" x14ac:dyDescent="0.25">
      <c r="A5" s="185"/>
      <c r="B5" s="200"/>
      <c r="C5" s="192"/>
      <c r="D5" s="193"/>
      <c r="E5" s="182" t="s">
        <v>5</v>
      </c>
      <c r="F5" s="183" t="s">
        <v>4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</row>
    <row r="6" spans="1:108" s="20" customFormat="1" ht="31.5" customHeight="1" x14ac:dyDescent="0.25">
      <c r="A6" s="186"/>
      <c r="B6" s="201"/>
      <c r="C6" s="143" t="s">
        <v>2</v>
      </c>
      <c r="D6" s="143" t="s">
        <v>1</v>
      </c>
      <c r="E6" s="182"/>
      <c r="F6" s="183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36" customFormat="1" ht="18" customHeight="1" x14ac:dyDescent="0.25">
      <c r="A7" s="54"/>
      <c r="B7" s="30" t="s">
        <v>0</v>
      </c>
      <c r="C7" s="31"/>
      <c r="D7" s="31"/>
      <c r="E7" s="194">
        <f>T9.23!E31</f>
        <v>85002023</v>
      </c>
      <c r="F7" s="195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</row>
    <row r="8" spans="1:108" ht="18" customHeight="1" x14ac:dyDescent="0.25">
      <c r="A8" s="55"/>
      <c r="B8" s="93"/>
      <c r="C8" s="94"/>
      <c r="D8" s="94"/>
      <c r="E8" s="95"/>
      <c r="F8" s="96"/>
    </row>
    <row r="9" spans="1:108" ht="18" customHeight="1" x14ac:dyDescent="0.25">
      <c r="A9" s="55"/>
      <c r="B9" s="21"/>
      <c r="C9" s="11"/>
      <c r="D9" s="11"/>
      <c r="E9" s="14"/>
      <c r="F9" s="15"/>
    </row>
    <row r="10" spans="1:108" ht="18" customHeight="1" x14ac:dyDescent="0.25">
      <c r="A10" s="55"/>
      <c r="B10" s="21"/>
      <c r="C10" s="74"/>
      <c r="D10" s="74"/>
      <c r="E10" s="14"/>
      <c r="F10" s="15"/>
    </row>
    <row r="11" spans="1:108" ht="18" customHeight="1" x14ac:dyDescent="0.25">
      <c r="A11" s="55"/>
      <c r="B11" s="21"/>
      <c r="C11" s="11"/>
      <c r="D11" s="11"/>
      <c r="E11" s="15"/>
      <c r="F11" s="15"/>
    </row>
    <row r="12" spans="1:108" s="77" customFormat="1" ht="18" customHeight="1" x14ac:dyDescent="0.25">
      <c r="A12" s="82"/>
      <c r="B12" s="73"/>
      <c r="C12" s="74"/>
      <c r="D12" s="74"/>
      <c r="E12" s="75"/>
      <c r="F12" s="76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78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8"/>
      <c r="BM12" s="78"/>
      <c r="BN12" s="78"/>
      <c r="BO12" s="78"/>
      <c r="BP12" s="78"/>
      <c r="BQ12" s="78"/>
      <c r="BR12" s="78"/>
      <c r="BS12" s="78"/>
      <c r="BT12" s="78"/>
      <c r="BU12" s="78"/>
      <c r="BV12" s="78"/>
      <c r="BW12" s="78"/>
      <c r="BX12" s="78"/>
      <c r="BY12" s="78"/>
      <c r="BZ12" s="78"/>
      <c r="CA12" s="78"/>
      <c r="CB12" s="78"/>
      <c r="CC12" s="78"/>
      <c r="CD12" s="78"/>
      <c r="CE12" s="78"/>
      <c r="CF12" s="78"/>
      <c r="CG12" s="78"/>
      <c r="CH12" s="78"/>
      <c r="CI12" s="78"/>
      <c r="CJ12" s="78"/>
      <c r="CK12" s="78"/>
      <c r="CL12" s="78"/>
      <c r="CM12" s="78"/>
      <c r="CN12" s="78"/>
      <c r="CO12" s="78"/>
      <c r="CP12" s="78"/>
      <c r="CQ12" s="78"/>
      <c r="CR12" s="78"/>
      <c r="CS12" s="78"/>
      <c r="CT12" s="78"/>
      <c r="CU12" s="78"/>
      <c r="CV12" s="78"/>
      <c r="CW12" s="78"/>
      <c r="CX12" s="78"/>
      <c r="CY12" s="78"/>
      <c r="CZ12" s="78"/>
      <c r="DA12" s="78"/>
      <c r="DB12" s="78"/>
      <c r="DC12" s="78"/>
      <c r="DD12" s="78"/>
    </row>
    <row r="13" spans="1:108" s="77" customFormat="1" ht="18" customHeight="1" x14ac:dyDescent="0.25">
      <c r="A13" s="82"/>
      <c r="B13" s="73"/>
      <c r="C13" s="74"/>
      <c r="D13" s="74"/>
      <c r="E13" s="75"/>
      <c r="F13" s="76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/>
      <c r="BR13" s="78"/>
      <c r="BS13" s="78"/>
      <c r="BT13" s="78"/>
      <c r="BU13" s="78"/>
      <c r="BV13" s="78"/>
      <c r="BW13" s="78"/>
      <c r="BX13" s="78"/>
      <c r="BY13" s="78"/>
      <c r="BZ13" s="78"/>
      <c r="CA13" s="78"/>
      <c r="CB13" s="78"/>
      <c r="CC13" s="78"/>
      <c r="CD13" s="78"/>
      <c r="CE13" s="78"/>
      <c r="CF13" s="78"/>
      <c r="CG13" s="78"/>
      <c r="CH13" s="78"/>
      <c r="CI13" s="78"/>
      <c r="CJ13" s="78"/>
      <c r="CK13" s="78"/>
      <c r="CL13" s="78"/>
      <c r="CM13" s="78"/>
      <c r="CN13" s="78"/>
      <c r="CO13" s="78"/>
      <c r="CP13" s="78"/>
      <c r="CQ13" s="78"/>
      <c r="CR13" s="78"/>
      <c r="CS13" s="78"/>
      <c r="CT13" s="78"/>
      <c r="CU13" s="78"/>
      <c r="CV13" s="78"/>
      <c r="CW13" s="78"/>
      <c r="CX13" s="78"/>
      <c r="CY13" s="78"/>
      <c r="CZ13" s="78"/>
      <c r="DA13" s="78"/>
      <c r="DB13" s="78"/>
      <c r="DC13" s="78"/>
      <c r="DD13" s="78"/>
    </row>
    <row r="14" spans="1:108" s="77" customFormat="1" ht="18" customHeight="1" x14ac:dyDescent="0.25">
      <c r="A14" s="82"/>
      <c r="B14" s="73"/>
      <c r="C14" s="74"/>
      <c r="D14" s="74"/>
      <c r="E14" s="75"/>
      <c r="F14" s="76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78"/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  <c r="BO14" s="78"/>
      <c r="BP14" s="78"/>
      <c r="BQ14" s="78"/>
      <c r="BR14" s="78"/>
      <c r="BS14" s="78"/>
      <c r="BT14" s="78"/>
      <c r="BU14" s="78"/>
      <c r="BV14" s="78"/>
      <c r="BW14" s="78"/>
      <c r="BX14" s="78"/>
      <c r="BY14" s="78"/>
      <c r="BZ14" s="78"/>
      <c r="CA14" s="78"/>
      <c r="CB14" s="78"/>
      <c r="CC14" s="78"/>
      <c r="CD14" s="78"/>
      <c r="CE14" s="78"/>
      <c r="CF14" s="78"/>
      <c r="CG14" s="78"/>
      <c r="CH14" s="78"/>
      <c r="CI14" s="78"/>
      <c r="CJ14" s="78"/>
      <c r="CK14" s="78"/>
      <c r="CL14" s="78"/>
      <c r="CM14" s="78"/>
      <c r="CN14" s="78"/>
      <c r="CO14" s="78"/>
      <c r="CP14" s="78"/>
      <c r="CQ14" s="78"/>
      <c r="CR14" s="78"/>
      <c r="CS14" s="78"/>
      <c r="CT14" s="78"/>
      <c r="CU14" s="78"/>
      <c r="CV14" s="78"/>
      <c r="CW14" s="78"/>
      <c r="CX14" s="78"/>
      <c r="CY14" s="78"/>
      <c r="CZ14" s="78"/>
      <c r="DA14" s="78"/>
      <c r="DB14" s="78"/>
      <c r="DC14" s="78"/>
      <c r="DD14" s="78"/>
    </row>
    <row r="15" spans="1:108" s="77" customFormat="1" ht="18" customHeight="1" x14ac:dyDescent="0.25">
      <c r="A15" s="82"/>
      <c r="B15" s="73"/>
      <c r="C15" s="74"/>
      <c r="D15" s="74"/>
      <c r="E15" s="75"/>
      <c r="F15" s="76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  <c r="BA15" s="78"/>
      <c r="BB15" s="78"/>
      <c r="BC15" s="78"/>
      <c r="BD15" s="78"/>
      <c r="BE15" s="78"/>
      <c r="BF15" s="78"/>
      <c r="BG15" s="78"/>
      <c r="BH15" s="78"/>
      <c r="BI15" s="78"/>
      <c r="BJ15" s="78"/>
      <c r="BK15" s="78"/>
      <c r="BL15" s="78"/>
      <c r="BM15" s="78"/>
      <c r="BN15" s="78"/>
      <c r="BO15" s="78"/>
      <c r="BP15" s="78"/>
      <c r="BQ15" s="78"/>
      <c r="BR15" s="78"/>
      <c r="BS15" s="78"/>
      <c r="BT15" s="78"/>
      <c r="BU15" s="78"/>
      <c r="BV15" s="78"/>
      <c r="BW15" s="78"/>
      <c r="BX15" s="78"/>
      <c r="BY15" s="78"/>
      <c r="BZ15" s="78"/>
      <c r="CA15" s="78"/>
      <c r="CB15" s="78"/>
      <c r="CC15" s="78"/>
      <c r="CD15" s="78"/>
      <c r="CE15" s="78"/>
      <c r="CF15" s="78"/>
      <c r="CG15" s="78"/>
      <c r="CH15" s="78"/>
      <c r="CI15" s="78"/>
      <c r="CJ15" s="78"/>
      <c r="CK15" s="78"/>
      <c r="CL15" s="78"/>
      <c r="CM15" s="78"/>
      <c r="CN15" s="78"/>
      <c r="CO15" s="78"/>
      <c r="CP15" s="78"/>
      <c r="CQ15" s="78"/>
      <c r="CR15" s="78"/>
      <c r="CS15" s="78"/>
      <c r="CT15" s="78"/>
      <c r="CU15" s="78"/>
      <c r="CV15" s="78"/>
      <c r="CW15" s="78"/>
      <c r="CX15" s="78"/>
      <c r="CY15" s="78"/>
      <c r="CZ15" s="78"/>
      <c r="DA15" s="78"/>
      <c r="DB15" s="78"/>
      <c r="DC15" s="78"/>
      <c r="DD15" s="78"/>
    </row>
    <row r="16" spans="1:108" s="77" customFormat="1" ht="18" customHeight="1" x14ac:dyDescent="0.25">
      <c r="A16" s="82"/>
      <c r="B16" s="73"/>
      <c r="C16" s="74"/>
      <c r="D16" s="74"/>
      <c r="E16" s="75"/>
      <c r="F16" s="76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8"/>
      <c r="BM16" s="78"/>
      <c r="BN16" s="78"/>
      <c r="BO16" s="78"/>
      <c r="BP16" s="78"/>
      <c r="BQ16" s="78"/>
      <c r="BR16" s="78"/>
      <c r="BS16" s="78"/>
      <c r="BT16" s="78"/>
      <c r="BU16" s="78"/>
      <c r="BV16" s="78"/>
      <c r="BW16" s="78"/>
      <c r="BX16" s="78"/>
      <c r="BY16" s="78"/>
      <c r="BZ16" s="78"/>
      <c r="CA16" s="78"/>
      <c r="CB16" s="78"/>
      <c r="CC16" s="78"/>
      <c r="CD16" s="78"/>
      <c r="CE16" s="78"/>
      <c r="CF16" s="78"/>
      <c r="CG16" s="78"/>
      <c r="CH16" s="78"/>
      <c r="CI16" s="78"/>
      <c r="CJ16" s="78"/>
      <c r="CK16" s="78"/>
      <c r="CL16" s="78"/>
      <c r="CM16" s="78"/>
      <c r="CN16" s="78"/>
      <c r="CO16" s="78"/>
      <c r="CP16" s="78"/>
      <c r="CQ16" s="78"/>
      <c r="CR16" s="78"/>
      <c r="CS16" s="78"/>
      <c r="CT16" s="78"/>
      <c r="CU16" s="78"/>
      <c r="CV16" s="78"/>
      <c r="CW16" s="78"/>
      <c r="CX16" s="78"/>
      <c r="CY16" s="78"/>
      <c r="CZ16" s="78"/>
      <c r="DA16" s="78"/>
      <c r="DB16" s="78"/>
      <c r="DC16" s="78"/>
      <c r="DD16" s="78"/>
    </row>
    <row r="17" spans="1:108" s="77" customFormat="1" ht="18" customHeight="1" x14ac:dyDescent="0.25">
      <c r="A17" s="82"/>
      <c r="B17" s="73"/>
      <c r="C17" s="74"/>
      <c r="D17" s="74"/>
      <c r="E17" s="75"/>
      <c r="F17" s="76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/>
      <c r="BO17" s="78"/>
      <c r="BP17" s="78"/>
      <c r="BQ17" s="78"/>
      <c r="BR17" s="78"/>
      <c r="BS17" s="78"/>
      <c r="BT17" s="78"/>
      <c r="BU17" s="78"/>
      <c r="BV17" s="78"/>
      <c r="BW17" s="78"/>
      <c r="BX17" s="78"/>
      <c r="BY17" s="78"/>
      <c r="BZ17" s="78"/>
      <c r="CA17" s="78"/>
      <c r="CB17" s="78"/>
      <c r="CC17" s="78"/>
      <c r="CD17" s="78"/>
      <c r="CE17" s="78"/>
      <c r="CF17" s="78"/>
      <c r="CG17" s="78"/>
      <c r="CH17" s="78"/>
      <c r="CI17" s="78"/>
      <c r="CJ17" s="78"/>
      <c r="CK17" s="78"/>
      <c r="CL17" s="78"/>
      <c r="CM17" s="78"/>
      <c r="CN17" s="78"/>
      <c r="CO17" s="78"/>
      <c r="CP17" s="78"/>
      <c r="CQ17" s="78"/>
      <c r="CR17" s="78"/>
      <c r="CS17" s="78"/>
      <c r="CT17" s="78"/>
      <c r="CU17" s="78"/>
      <c r="CV17" s="78"/>
      <c r="CW17" s="78"/>
      <c r="CX17" s="78"/>
      <c r="CY17" s="78"/>
      <c r="CZ17" s="78"/>
      <c r="DA17" s="78"/>
      <c r="DB17" s="78"/>
      <c r="DC17" s="78"/>
      <c r="DD17" s="78"/>
    </row>
    <row r="18" spans="1:108" s="77" customFormat="1" ht="18" customHeight="1" x14ac:dyDescent="0.25">
      <c r="A18" s="82"/>
      <c r="B18" s="73"/>
      <c r="C18" s="74"/>
      <c r="D18" s="74"/>
      <c r="E18" s="75"/>
      <c r="F18" s="76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78"/>
      <c r="BC18" s="78"/>
      <c r="BD18" s="78"/>
      <c r="BE18" s="78"/>
      <c r="BF18" s="78"/>
      <c r="BG18" s="78"/>
      <c r="BH18" s="78"/>
      <c r="BI18" s="78"/>
      <c r="BJ18" s="78"/>
      <c r="BK18" s="78"/>
      <c r="BL18" s="78"/>
      <c r="BM18" s="78"/>
      <c r="BN18" s="78"/>
      <c r="BO18" s="78"/>
      <c r="BP18" s="78"/>
      <c r="BQ18" s="78"/>
      <c r="BR18" s="78"/>
      <c r="BS18" s="78"/>
      <c r="BT18" s="78"/>
      <c r="BU18" s="78"/>
      <c r="BV18" s="78"/>
      <c r="BW18" s="78"/>
      <c r="BX18" s="78"/>
      <c r="BY18" s="78"/>
      <c r="BZ18" s="78"/>
      <c r="CA18" s="78"/>
      <c r="CB18" s="78"/>
      <c r="CC18" s="78"/>
      <c r="CD18" s="78"/>
      <c r="CE18" s="78"/>
      <c r="CF18" s="78"/>
      <c r="CG18" s="78"/>
      <c r="CH18" s="78"/>
      <c r="CI18" s="78"/>
      <c r="CJ18" s="78"/>
      <c r="CK18" s="78"/>
      <c r="CL18" s="78"/>
      <c r="CM18" s="78"/>
      <c r="CN18" s="78"/>
      <c r="CO18" s="78"/>
      <c r="CP18" s="78"/>
      <c r="CQ18" s="78"/>
      <c r="CR18" s="78"/>
      <c r="CS18" s="78"/>
      <c r="CT18" s="78"/>
      <c r="CU18" s="78"/>
      <c r="CV18" s="78"/>
      <c r="CW18" s="78"/>
      <c r="CX18" s="78"/>
      <c r="CY18" s="78"/>
      <c r="CZ18" s="78"/>
      <c r="DA18" s="78"/>
      <c r="DB18" s="78"/>
      <c r="DC18" s="78"/>
      <c r="DD18" s="78"/>
    </row>
    <row r="19" spans="1:108" ht="18" customHeight="1" x14ac:dyDescent="0.25">
      <c r="A19" s="55"/>
      <c r="B19" s="21"/>
      <c r="C19" s="11"/>
      <c r="D19" s="11"/>
      <c r="E19" s="15"/>
      <c r="F19" s="15"/>
    </row>
    <row r="20" spans="1:108" ht="18" customHeight="1" x14ac:dyDescent="0.25">
      <c r="A20" s="55"/>
      <c r="B20" s="21"/>
      <c r="C20" s="11"/>
      <c r="D20" s="11"/>
      <c r="E20" s="15"/>
      <c r="F20" s="15"/>
    </row>
    <row r="21" spans="1:108" ht="18" customHeight="1" x14ac:dyDescent="0.25">
      <c r="A21" s="55"/>
      <c r="B21" s="21"/>
      <c r="C21" s="11"/>
      <c r="D21" s="11"/>
      <c r="E21" s="15"/>
      <c r="F21" s="15"/>
    </row>
    <row r="22" spans="1:108" ht="15.75" x14ac:dyDescent="0.25">
      <c r="A22" s="55"/>
      <c r="B22" s="113"/>
      <c r="C22" s="11"/>
      <c r="D22" s="11"/>
      <c r="E22" s="15"/>
      <c r="F22" s="15"/>
    </row>
    <row r="23" spans="1:108" ht="18" customHeight="1" x14ac:dyDescent="0.25">
      <c r="A23" s="55"/>
      <c r="B23" s="21"/>
      <c r="C23" s="11"/>
      <c r="D23" s="11"/>
      <c r="E23" s="15"/>
      <c r="F23" s="15"/>
    </row>
    <row r="24" spans="1:108" ht="18" customHeight="1" x14ac:dyDescent="0.25">
      <c r="A24" s="55"/>
      <c r="B24" s="21"/>
      <c r="C24" s="11"/>
      <c r="D24" s="11"/>
      <c r="E24" s="15"/>
      <c r="F24" s="15"/>
    </row>
    <row r="25" spans="1:108" s="71" customFormat="1" ht="18" customHeight="1" x14ac:dyDescent="0.25">
      <c r="A25" s="67"/>
      <c r="B25" s="196" t="s">
        <v>61</v>
      </c>
      <c r="C25" s="196"/>
      <c r="D25" s="196"/>
      <c r="E25" s="38">
        <f>SUM(E8:E24)</f>
        <v>0</v>
      </c>
      <c r="F25" s="38">
        <f>SUM(F8:F24)</f>
        <v>0</v>
      </c>
      <c r="G25" s="69"/>
      <c r="H25" s="69"/>
      <c r="I25" s="69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70"/>
      <c r="BK25" s="70"/>
      <c r="BL25" s="70"/>
      <c r="BM25" s="70"/>
      <c r="BN25" s="70"/>
      <c r="BO25" s="70"/>
      <c r="BP25" s="70"/>
      <c r="BQ25" s="70"/>
      <c r="BR25" s="70"/>
      <c r="BS25" s="70"/>
      <c r="BT25" s="70"/>
      <c r="BU25" s="70"/>
      <c r="BV25" s="70"/>
      <c r="BW25" s="70"/>
      <c r="BX25" s="70"/>
      <c r="BY25" s="70"/>
      <c r="BZ25" s="70"/>
      <c r="CA25" s="70"/>
      <c r="CB25" s="70"/>
      <c r="CC25" s="70"/>
      <c r="CD25" s="70"/>
      <c r="CE25" s="70"/>
      <c r="CF25" s="70"/>
      <c r="CG25" s="70"/>
      <c r="CH25" s="70"/>
      <c r="CI25" s="70"/>
      <c r="CJ25" s="70"/>
      <c r="CK25" s="70"/>
      <c r="CL25" s="70"/>
      <c r="CM25" s="70"/>
      <c r="CN25" s="70"/>
      <c r="CO25" s="70"/>
      <c r="CP25" s="70"/>
      <c r="CQ25" s="70"/>
      <c r="CR25" s="70"/>
      <c r="CS25" s="70"/>
      <c r="CT25" s="70"/>
      <c r="CU25" s="70"/>
      <c r="CV25" s="70"/>
      <c r="CW25" s="70"/>
      <c r="CX25" s="70"/>
      <c r="CY25" s="70"/>
      <c r="CZ25" s="70"/>
      <c r="DA25" s="70"/>
      <c r="DB25" s="70"/>
      <c r="DC25" s="70"/>
      <c r="DD25" s="70"/>
    </row>
    <row r="26" spans="1:108" s="18" customFormat="1" ht="18" customHeight="1" x14ac:dyDescent="0.3">
      <c r="A26" s="132"/>
      <c r="B26" s="178" t="s">
        <v>9</v>
      </c>
      <c r="C26" s="178"/>
      <c r="D26" s="178"/>
      <c r="E26" s="197">
        <f>E7+E25-F25</f>
        <v>85002023</v>
      </c>
      <c r="F26" s="198"/>
      <c r="G26" s="13"/>
      <c r="H26" s="13"/>
      <c r="I26" s="13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</row>
    <row r="27" spans="1:108" s="18" customFormat="1" ht="18" customHeight="1" x14ac:dyDescent="0.25">
      <c r="A27" s="56"/>
      <c r="B27" s="114"/>
      <c r="C27" s="19"/>
      <c r="D27" s="22"/>
      <c r="E27" s="23"/>
      <c r="F27" s="24"/>
      <c r="G27" s="13"/>
      <c r="H27" s="13"/>
      <c r="I27" s="13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</row>
    <row r="28" spans="1:108" s="18" customFormat="1" ht="18" customHeight="1" x14ac:dyDescent="0.25">
      <c r="A28" s="56"/>
      <c r="B28" s="19"/>
      <c r="C28" s="19"/>
      <c r="D28" s="22"/>
      <c r="E28" s="23"/>
      <c r="F28" s="24"/>
      <c r="G28" s="13"/>
      <c r="H28" s="13"/>
      <c r="I28" s="13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</row>
    <row r="29" spans="1:108" s="25" customFormat="1" ht="18" customHeight="1" x14ac:dyDescent="0.25">
      <c r="A29" s="56"/>
      <c r="B29" s="19"/>
      <c r="C29" s="19"/>
      <c r="D29" s="22"/>
      <c r="E29" s="23"/>
      <c r="F29" s="24"/>
      <c r="G29" s="13"/>
      <c r="H29" s="13"/>
      <c r="I29" s="13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</row>
    <row r="30" spans="1:108" s="17" customFormat="1" ht="18" customHeight="1" x14ac:dyDescent="0.25">
      <c r="A30" s="56"/>
      <c r="B30" s="19"/>
      <c r="C30" s="19"/>
      <c r="D30" s="22"/>
      <c r="E30" s="23"/>
      <c r="F30" s="24"/>
      <c r="G30" s="13"/>
      <c r="H30" s="13"/>
      <c r="I30" s="13"/>
    </row>
    <row r="31" spans="1:108" ht="18" customHeight="1" x14ac:dyDescent="0.25">
      <c r="B31" s="19"/>
      <c r="C31" s="19"/>
      <c r="D31" s="22"/>
      <c r="E31" s="23"/>
      <c r="F31" s="24"/>
    </row>
    <row r="32" spans="1:108" ht="18" customHeight="1" x14ac:dyDescent="0.25">
      <c r="B32" s="19"/>
      <c r="C32" s="19"/>
      <c r="D32" s="22"/>
      <c r="E32" s="23"/>
      <c r="F32" s="24"/>
    </row>
    <row r="33" spans="2:6" ht="18" customHeight="1" x14ac:dyDescent="0.25">
      <c r="B33" s="19"/>
      <c r="C33" s="19"/>
      <c r="D33" s="22"/>
      <c r="E33" s="23"/>
      <c r="F33" s="24"/>
    </row>
    <row r="34" spans="2:6" ht="18" customHeight="1" x14ac:dyDescent="0.25">
      <c r="B34" s="13"/>
    </row>
    <row r="35" spans="2:6" ht="18" customHeight="1" x14ac:dyDescent="0.25">
      <c r="B35" s="13"/>
    </row>
    <row r="36" spans="2:6" ht="18" customHeight="1" x14ac:dyDescent="0.25">
      <c r="B36" s="13"/>
    </row>
    <row r="37" spans="2:6" ht="18" customHeight="1" x14ac:dyDescent="0.25">
      <c r="B37" s="13"/>
    </row>
    <row r="38" spans="2:6" ht="18" customHeight="1" x14ac:dyDescent="0.25">
      <c r="B38" s="13"/>
    </row>
    <row r="39" spans="2:6" ht="18" customHeight="1" x14ac:dyDescent="0.25">
      <c r="B39" s="13"/>
    </row>
    <row r="40" spans="2:6" ht="18" customHeight="1" x14ac:dyDescent="0.25">
      <c r="B40" s="13"/>
    </row>
    <row r="41" spans="2:6" ht="18" customHeight="1" x14ac:dyDescent="0.25">
      <c r="B41" s="13"/>
    </row>
    <row r="42" spans="2:6" ht="18" customHeight="1" x14ac:dyDescent="0.25">
      <c r="B42" s="13"/>
    </row>
    <row r="43" spans="2:6" ht="18" customHeight="1" x14ac:dyDescent="0.25">
      <c r="B43" s="13"/>
    </row>
    <row r="44" spans="2:6" ht="18" customHeight="1" x14ac:dyDescent="0.25">
      <c r="B44" s="13"/>
    </row>
    <row r="45" spans="2:6" ht="18" customHeight="1" x14ac:dyDescent="0.25">
      <c r="B45" s="13"/>
    </row>
    <row r="46" spans="2:6" ht="18" customHeight="1" x14ac:dyDescent="0.25">
      <c r="B46" s="13"/>
    </row>
    <row r="47" spans="2:6" ht="18" customHeight="1" x14ac:dyDescent="0.25">
      <c r="B47" s="13"/>
    </row>
    <row r="48" spans="2:6" ht="18" customHeight="1" x14ac:dyDescent="0.25">
      <c r="B48" s="13"/>
      <c r="E48" s="13"/>
      <c r="F48" s="13"/>
    </row>
    <row r="49" spans="2:6" ht="18" customHeight="1" x14ac:dyDescent="0.25">
      <c r="B49" s="13"/>
      <c r="E49" s="13"/>
      <c r="F49" s="13"/>
    </row>
    <row r="50" spans="2:6" ht="18" customHeight="1" x14ac:dyDescent="0.25">
      <c r="B50" s="13"/>
      <c r="E50" s="13"/>
      <c r="F50" s="13"/>
    </row>
    <row r="51" spans="2:6" ht="18" customHeight="1" x14ac:dyDescent="0.25">
      <c r="B51" s="13"/>
      <c r="E51" s="13"/>
      <c r="F51" s="13"/>
    </row>
    <row r="52" spans="2:6" ht="18" customHeight="1" x14ac:dyDescent="0.25">
      <c r="B52" s="13"/>
      <c r="E52" s="13"/>
      <c r="F52" s="13"/>
    </row>
    <row r="53" spans="2:6" ht="18" customHeight="1" x14ac:dyDescent="0.25">
      <c r="B53" s="13"/>
      <c r="E53" s="13"/>
      <c r="F53" s="13"/>
    </row>
    <row r="54" spans="2:6" ht="18" customHeight="1" x14ac:dyDescent="0.25">
      <c r="B54" s="13"/>
      <c r="E54" s="13"/>
      <c r="F54" s="13"/>
    </row>
    <row r="55" spans="2:6" ht="18" customHeight="1" x14ac:dyDescent="0.25">
      <c r="B55" s="13"/>
      <c r="E55" s="13"/>
      <c r="F55" s="13"/>
    </row>
    <row r="56" spans="2:6" ht="18" customHeight="1" x14ac:dyDescent="0.25">
      <c r="B56" s="13"/>
      <c r="E56" s="13"/>
      <c r="F56" s="13"/>
    </row>
    <row r="57" spans="2:6" ht="18" customHeight="1" x14ac:dyDescent="0.25">
      <c r="B57" s="13"/>
      <c r="E57" s="13"/>
      <c r="F57" s="13"/>
    </row>
    <row r="58" spans="2:6" ht="18" customHeight="1" x14ac:dyDescent="0.25">
      <c r="B58" s="13"/>
      <c r="E58" s="13"/>
      <c r="F58" s="13"/>
    </row>
    <row r="59" spans="2:6" ht="18" customHeight="1" x14ac:dyDescent="0.25">
      <c r="B59" s="13"/>
      <c r="E59" s="13"/>
      <c r="F59" s="13"/>
    </row>
    <row r="60" spans="2:6" ht="18" customHeight="1" x14ac:dyDescent="0.25">
      <c r="B60" s="13"/>
      <c r="E60" s="13"/>
      <c r="F60" s="13"/>
    </row>
    <row r="61" spans="2:6" ht="18" customHeight="1" x14ac:dyDescent="0.25">
      <c r="B61" s="13"/>
      <c r="E61" s="13"/>
      <c r="F61" s="13"/>
    </row>
    <row r="62" spans="2:6" ht="18" customHeight="1" x14ac:dyDescent="0.25">
      <c r="B62" s="13"/>
      <c r="E62" s="13"/>
      <c r="F62" s="13"/>
    </row>
    <row r="63" spans="2:6" ht="18" customHeight="1" x14ac:dyDescent="0.25">
      <c r="B63" s="13"/>
      <c r="E63" s="13"/>
      <c r="F63" s="13"/>
    </row>
    <row r="64" spans="2:6" ht="18" customHeight="1" x14ac:dyDescent="0.25">
      <c r="B64" s="13"/>
      <c r="E64" s="13"/>
      <c r="F64" s="13"/>
    </row>
    <row r="65" spans="2:6" ht="18" customHeight="1" x14ac:dyDescent="0.25">
      <c r="B65" s="13"/>
      <c r="E65" s="13"/>
      <c r="F65" s="13"/>
    </row>
    <row r="66" spans="2:6" ht="18" customHeight="1" x14ac:dyDescent="0.25">
      <c r="B66" s="13"/>
      <c r="E66" s="13"/>
      <c r="F66" s="13"/>
    </row>
    <row r="67" spans="2:6" ht="18" customHeight="1" x14ac:dyDescent="0.25">
      <c r="B67" s="13"/>
      <c r="E67" s="13"/>
      <c r="F67" s="13"/>
    </row>
    <row r="68" spans="2:6" ht="18" customHeight="1" x14ac:dyDescent="0.25">
      <c r="B68" s="13"/>
      <c r="E68" s="13"/>
      <c r="F68" s="13"/>
    </row>
    <row r="69" spans="2:6" ht="18" customHeight="1" x14ac:dyDescent="0.25">
      <c r="B69" s="13"/>
      <c r="E69" s="13"/>
      <c r="F69" s="13"/>
    </row>
    <row r="70" spans="2:6" ht="18" customHeight="1" x14ac:dyDescent="0.25">
      <c r="B70" s="13"/>
      <c r="E70" s="13"/>
      <c r="F70" s="13"/>
    </row>
    <row r="71" spans="2:6" ht="18" customHeight="1" x14ac:dyDescent="0.25">
      <c r="B71" s="13"/>
      <c r="E71" s="13"/>
      <c r="F71" s="13"/>
    </row>
    <row r="72" spans="2:6" ht="18" customHeight="1" x14ac:dyDescent="0.25">
      <c r="B72" s="13"/>
      <c r="E72" s="13"/>
      <c r="F72" s="13"/>
    </row>
    <row r="73" spans="2:6" ht="18" customHeight="1" x14ac:dyDescent="0.25">
      <c r="B73" s="13"/>
      <c r="E73" s="13"/>
      <c r="F73" s="13"/>
    </row>
    <row r="74" spans="2:6" ht="18" customHeight="1" x14ac:dyDescent="0.25">
      <c r="B74" s="13"/>
      <c r="E74" s="13"/>
      <c r="F74" s="13"/>
    </row>
    <row r="75" spans="2:6" ht="18" customHeight="1" x14ac:dyDescent="0.25">
      <c r="B75" s="13"/>
      <c r="E75" s="13"/>
      <c r="F75" s="13"/>
    </row>
    <row r="76" spans="2:6" ht="18" customHeight="1" x14ac:dyDescent="0.25">
      <c r="B76" s="13"/>
      <c r="E76" s="13"/>
      <c r="F76" s="13"/>
    </row>
    <row r="77" spans="2:6" ht="18" customHeight="1" x14ac:dyDescent="0.25">
      <c r="B77" s="13"/>
      <c r="E77" s="13"/>
      <c r="F77" s="13"/>
    </row>
    <row r="78" spans="2:6" ht="18" customHeight="1" x14ac:dyDescent="0.25">
      <c r="B78" s="13"/>
      <c r="E78" s="13"/>
      <c r="F78" s="13"/>
    </row>
    <row r="79" spans="2:6" ht="18" customHeight="1" x14ac:dyDescent="0.25">
      <c r="B79" s="13"/>
      <c r="E79" s="13"/>
      <c r="F79" s="13"/>
    </row>
    <row r="80" spans="2:6" ht="18" customHeight="1" x14ac:dyDescent="0.25">
      <c r="B80" s="13"/>
      <c r="E80" s="13"/>
      <c r="F80" s="13"/>
    </row>
    <row r="81" spans="2:6" ht="18" customHeight="1" x14ac:dyDescent="0.25">
      <c r="B81" s="13"/>
      <c r="E81" s="13"/>
      <c r="F81" s="13"/>
    </row>
    <row r="82" spans="2:6" ht="18" customHeight="1" x14ac:dyDescent="0.25">
      <c r="B82" s="13"/>
      <c r="E82" s="13"/>
      <c r="F82" s="13"/>
    </row>
    <row r="83" spans="2:6" ht="18" customHeight="1" x14ac:dyDescent="0.25">
      <c r="B83" s="13"/>
      <c r="E83" s="13"/>
      <c r="F83" s="13"/>
    </row>
    <row r="84" spans="2:6" ht="18" customHeight="1" x14ac:dyDescent="0.25">
      <c r="B84" s="13"/>
      <c r="E84" s="13"/>
      <c r="F84" s="13"/>
    </row>
    <row r="85" spans="2:6" ht="18" customHeight="1" x14ac:dyDescent="0.25">
      <c r="B85" s="13"/>
      <c r="E85" s="13"/>
      <c r="F85" s="13"/>
    </row>
    <row r="86" spans="2:6" ht="18" customHeight="1" x14ac:dyDescent="0.25">
      <c r="B86" s="13"/>
      <c r="E86" s="13"/>
      <c r="F86" s="13"/>
    </row>
    <row r="87" spans="2:6" ht="18" customHeight="1" x14ac:dyDescent="0.25">
      <c r="B87" s="13"/>
      <c r="E87" s="13"/>
      <c r="F87" s="13"/>
    </row>
    <row r="88" spans="2:6" ht="18" customHeight="1" x14ac:dyDescent="0.25">
      <c r="B88" s="13"/>
      <c r="E88" s="13"/>
      <c r="F88" s="13"/>
    </row>
    <row r="89" spans="2:6" ht="18" customHeight="1" x14ac:dyDescent="0.25">
      <c r="B89" s="13"/>
      <c r="E89" s="13"/>
      <c r="F89" s="13"/>
    </row>
    <row r="90" spans="2:6" ht="18" customHeight="1" x14ac:dyDescent="0.25">
      <c r="B90" s="13"/>
      <c r="E90" s="13"/>
      <c r="F90" s="13"/>
    </row>
    <row r="91" spans="2:6" ht="18" customHeight="1" x14ac:dyDescent="0.25">
      <c r="B91" s="13"/>
      <c r="E91" s="13"/>
      <c r="F91" s="13"/>
    </row>
    <row r="92" spans="2:6" ht="18" customHeight="1" x14ac:dyDescent="0.25">
      <c r="B92" s="13"/>
      <c r="E92" s="13"/>
      <c r="F92" s="13"/>
    </row>
    <row r="93" spans="2:6" ht="18" customHeight="1" x14ac:dyDescent="0.25">
      <c r="B93" s="13"/>
      <c r="E93" s="13"/>
      <c r="F93" s="13"/>
    </row>
    <row r="94" spans="2:6" ht="18" customHeight="1" x14ac:dyDescent="0.25">
      <c r="B94" s="13"/>
      <c r="E94" s="13"/>
      <c r="F94" s="13"/>
    </row>
    <row r="95" spans="2:6" ht="18" customHeight="1" x14ac:dyDescent="0.25">
      <c r="B95" s="13"/>
      <c r="E95" s="13"/>
      <c r="F95" s="13"/>
    </row>
    <row r="96" spans="2:6" ht="18" customHeight="1" x14ac:dyDescent="0.25">
      <c r="B96" s="13"/>
      <c r="E96" s="13"/>
      <c r="F96" s="13"/>
    </row>
    <row r="97" spans="2:6" ht="18" customHeight="1" x14ac:dyDescent="0.25">
      <c r="B97" s="13"/>
      <c r="E97" s="13"/>
      <c r="F97" s="13"/>
    </row>
    <row r="98" spans="2:6" ht="18" customHeight="1" x14ac:dyDescent="0.25">
      <c r="B98" s="13"/>
      <c r="E98" s="13"/>
      <c r="F98" s="13"/>
    </row>
    <row r="99" spans="2:6" ht="18" customHeight="1" x14ac:dyDescent="0.25">
      <c r="B99" s="13"/>
      <c r="E99" s="13"/>
      <c r="F99" s="13"/>
    </row>
    <row r="100" spans="2:6" ht="18" customHeight="1" x14ac:dyDescent="0.25">
      <c r="B100" s="13"/>
      <c r="E100" s="13"/>
      <c r="F100" s="13"/>
    </row>
    <row r="101" spans="2:6" ht="18" customHeight="1" x14ac:dyDescent="0.25">
      <c r="B101" s="13"/>
      <c r="E101" s="13"/>
      <c r="F101" s="13"/>
    </row>
    <row r="102" spans="2:6" ht="18" customHeight="1" x14ac:dyDescent="0.25">
      <c r="B102" s="13"/>
      <c r="E102" s="13"/>
      <c r="F102" s="13"/>
    </row>
    <row r="103" spans="2:6" ht="18" customHeight="1" x14ac:dyDescent="0.25">
      <c r="B103" s="13"/>
      <c r="E103" s="13"/>
      <c r="F103" s="13"/>
    </row>
    <row r="104" spans="2:6" ht="18" customHeight="1" x14ac:dyDescent="0.25">
      <c r="B104" s="13"/>
      <c r="E104" s="13"/>
      <c r="F104" s="13"/>
    </row>
    <row r="105" spans="2:6" ht="18" customHeight="1" x14ac:dyDescent="0.25">
      <c r="B105" s="13"/>
      <c r="E105" s="13"/>
      <c r="F105" s="13"/>
    </row>
    <row r="106" spans="2:6" ht="18" customHeight="1" x14ac:dyDescent="0.25">
      <c r="B106" s="13"/>
      <c r="E106" s="13"/>
      <c r="F106" s="13"/>
    </row>
    <row r="107" spans="2:6" ht="18" customHeight="1" x14ac:dyDescent="0.25">
      <c r="B107" s="13"/>
      <c r="E107" s="13"/>
      <c r="F107" s="13"/>
    </row>
    <row r="108" spans="2:6" ht="18" customHeight="1" x14ac:dyDescent="0.25">
      <c r="B108" s="13"/>
      <c r="E108" s="13"/>
      <c r="F108" s="13"/>
    </row>
    <row r="109" spans="2:6" ht="18" customHeight="1" x14ac:dyDescent="0.25">
      <c r="B109" s="13"/>
      <c r="E109" s="13"/>
      <c r="F109" s="13"/>
    </row>
    <row r="110" spans="2:6" ht="18" customHeight="1" x14ac:dyDescent="0.25">
      <c r="B110" s="13"/>
      <c r="E110" s="13"/>
      <c r="F110" s="13"/>
    </row>
    <row r="111" spans="2:6" ht="18" customHeight="1" x14ac:dyDescent="0.25">
      <c r="B111" s="13"/>
      <c r="E111" s="13"/>
      <c r="F111" s="13"/>
    </row>
    <row r="112" spans="2:6" ht="18" customHeight="1" x14ac:dyDescent="0.25">
      <c r="B112" s="13"/>
      <c r="E112" s="13"/>
      <c r="F112" s="13"/>
    </row>
    <row r="113" spans="2:6" ht="18" customHeight="1" x14ac:dyDescent="0.25">
      <c r="B113" s="13"/>
      <c r="E113" s="13"/>
      <c r="F113" s="13"/>
    </row>
    <row r="114" spans="2:6" ht="18" customHeight="1" x14ac:dyDescent="0.25">
      <c r="B114" s="13"/>
      <c r="E114" s="13"/>
      <c r="F114" s="13"/>
    </row>
    <row r="115" spans="2:6" ht="18" customHeight="1" x14ac:dyDescent="0.25">
      <c r="B115" s="13"/>
      <c r="E115" s="13"/>
      <c r="F115" s="13"/>
    </row>
    <row r="116" spans="2:6" ht="18" customHeight="1" x14ac:dyDescent="0.25">
      <c r="B116" s="13"/>
      <c r="E116" s="13"/>
      <c r="F116" s="13"/>
    </row>
    <row r="117" spans="2:6" ht="18" customHeight="1" x14ac:dyDescent="0.25">
      <c r="B117" s="13"/>
      <c r="E117" s="13"/>
      <c r="F117" s="13"/>
    </row>
    <row r="118" spans="2:6" ht="18" customHeight="1" x14ac:dyDescent="0.25">
      <c r="B118" s="13"/>
      <c r="E118" s="13"/>
      <c r="F118" s="13"/>
    </row>
    <row r="119" spans="2:6" ht="18" customHeight="1" x14ac:dyDescent="0.25">
      <c r="B119" s="13"/>
      <c r="E119" s="13"/>
      <c r="F119" s="13"/>
    </row>
    <row r="120" spans="2:6" ht="18" customHeight="1" x14ac:dyDescent="0.25">
      <c r="B120" s="13"/>
      <c r="E120" s="13"/>
      <c r="F120" s="13"/>
    </row>
    <row r="121" spans="2:6" ht="18" customHeight="1" x14ac:dyDescent="0.25">
      <c r="B121" s="13"/>
      <c r="E121" s="13"/>
      <c r="F121" s="13"/>
    </row>
    <row r="122" spans="2:6" ht="18" customHeight="1" x14ac:dyDescent="0.25">
      <c r="B122" s="13"/>
      <c r="E122" s="13"/>
      <c r="F122" s="13"/>
    </row>
    <row r="123" spans="2:6" ht="18" customHeight="1" x14ac:dyDescent="0.25">
      <c r="B123" s="13"/>
      <c r="E123" s="13"/>
      <c r="F123" s="13"/>
    </row>
    <row r="124" spans="2:6" ht="18" customHeight="1" x14ac:dyDescent="0.25">
      <c r="B124" s="13"/>
      <c r="E124" s="13"/>
      <c r="F124" s="13"/>
    </row>
    <row r="125" spans="2:6" ht="18" customHeight="1" x14ac:dyDescent="0.25">
      <c r="B125" s="13"/>
      <c r="E125" s="13"/>
      <c r="F125" s="13"/>
    </row>
    <row r="126" spans="2:6" ht="18" customHeight="1" x14ac:dyDescent="0.25">
      <c r="B126" s="13"/>
      <c r="E126" s="13"/>
      <c r="F126" s="13"/>
    </row>
    <row r="127" spans="2:6" ht="18" customHeight="1" x14ac:dyDescent="0.25">
      <c r="B127" s="13"/>
      <c r="E127" s="13"/>
      <c r="F127" s="13"/>
    </row>
    <row r="128" spans="2:6" ht="18" customHeight="1" x14ac:dyDescent="0.25">
      <c r="B128" s="13"/>
      <c r="E128" s="13"/>
      <c r="F128" s="13"/>
    </row>
    <row r="129" spans="2:6" ht="18" customHeight="1" x14ac:dyDescent="0.25">
      <c r="B129" s="13"/>
      <c r="E129" s="13"/>
      <c r="F129" s="13"/>
    </row>
    <row r="130" spans="2:6" ht="18" customHeight="1" x14ac:dyDescent="0.25">
      <c r="B130" s="13"/>
      <c r="E130" s="13"/>
      <c r="F130" s="13"/>
    </row>
    <row r="131" spans="2:6" ht="18" customHeight="1" x14ac:dyDescent="0.25">
      <c r="B131" s="13"/>
      <c r="E131" s="13"/>
      <c r="F131" s="13"/>
    </row>
    <row r="132" spans="2:6" ht="18" customHeight="1" x14ac:dyDescent="0.25">
      <c r="B132" s="13"/>
      <c r="E132" s="13"/>
      <c r="F132" s="13"/>
    </row>
    <row r="133" spans="2:6" ht="18" customHeight="1" x14ac:dyDescent="0.25">
      <c r="B133" s="13"/>
      <c r="E133" s="13"/>
      <c r="F133" s="13"/>
    </row>
    <row r="134" spans="2:6" ht="18" customHeight="1" x14ac:dyDescent="0.25">
      <c r="B134" s="13"/>
      <c r="E134" s="13"/>
      <c r="F134" s="13"/>
    </row>
    <row r="135" spans="2:6" ht="18" customHeight="1" x14ac:dyDescent="0.25">
      <c r="B135" s="13"/>
      <c r="E135" s="13"/>
      <c r="F135" s="13"/>
    </row>
    <row r="136" spans="2:6" ht="18" customHeight="1" x14ac:dyDescent="0.25">
      <c r="B136" s="13"/>
      <c r="E136" s="13"/>
      <c r="F136" s="13"/>
    </row>
    <row r="137" spans="2:6" ht="18" customHeight="1" x14ac:dyDescent="0.25">
      <c r="B137" s="13"/>
      <c r="E137" s="13"/>
      <c r="F137" s="13"/>
    </row>
    <row r="138" spans="2:6" ht="18" customHeight="1" x14ac:dyDescent="0.25">
      <c r="B138" s="13"/>
      <c r="E138" s="13"/>
      <c r="F138" s="13"/>
    </row>
    <row r="139" spans="2:6" ht="18" customHeight="1" x14ac:dyDescent="0.25">
      <c r="B139" s="13"/>
      <c r="E139" s="13"/>
      <c r="F139" s="13"/>
    </row>
    <row r="140" spans="2:6" ht="18" customHeight="1" x14ac:dyDescent="0.25">
      <c r="B140" s="13"/>
      <c r="E140" s="13"/>
      <c r="F140" s="13"/>
    </row>
    <row r="141" spans="2:6" ht="18" customHeight="1" x14ac:dyDescent="0.25">
      <c r="B141" s="13"/>
      <c r="E141" s="13"/>
      <c r="F141" s="13"/>
    </row>
    <row r="142" spans="2:6" ht="18" customHeight="1" x14ac:dyDescent="0.25">
      <c r="B142" s="13"/>
      <c r="E142" s="13"/>
      <c r="F142" s="13"/>
    </row>
    <row r="143" spans="2:6" ht="18" customHeight="1" x14ac:dyDescent="0.25">
      <c r="B143" s="13"/>
      <c r="E143" s="13"/>
      <c r="F143" s="13"/>
    </row>
    <row r="144" spans="2:6" ht="18" customHeight="1" x14ac:dyDescent="0.25">
      <c r="B144" s="13"/>
      <c r="E144" s="13"/>
      <c r="F144" s="13"/>
    </row>
    <row r="145" spans="2:6" ht="18" customHeight="1" x14ac:dyDescent="0.25">
      <c r="B145" s="13"/>
      <c r="E145" s="13"/>
      <c r="F145" s="13"/>
    </row>
    <row r="146" spans="2:6" ht="18" customHeight="1" x14ac:dyDescent="0.25">
      <c r="B146" s="13"/>
      <c r="E146" s="13"/>
      <c r="F146" s="13"/>
    </row>
    <row r="147" spans="2:6" ht="18" customHeight="1" x14ac:dyDescent="0.25">
      <c r="B147" s="13"/>
      <c r="E147" s="13"/>
      <c r="F147" s="13"/>
    </row>
    <row r="148" spans="2:6" ht="18" customHeight="1" x14ac:dyDescent="0.25">
      <c r="B148" s="13"/>
      <c r="E148" s="13"/>
      <c r="F148" s="13"/>
    </row>
    <row r="149" spans="2:6" ht="18" customHeight="1" x14ac:dyDescent="0.25">
      <c r="B149" s="13"/>
      <c r="E149" s="13"/>
      <c r="F149" s="13"/>
    </row>
    <row r="150" spans="2:6" ht="18" customHeight="1" x14ac:dyDescent="0.25">
      <c r="B150" s="13"/>
      <c r="E150" s="13"/>
      <c r="F150" s="13"/>
    </row>
    <row r="151" spans="2:6" ht="18" customHeight="1" x14ac:dyDescent="0.25">
      <c r="B151" s="13"/>
      <c r="E151" s="13"/>
      <c r="F151" s="13"/>
    </row>
    <row r="152" spans="2:6" ht="18" customHeight="1" x14ac:dyDescent="0.25">
      <c r="B152" s="13"/>
      <c r="E152" s="13"/>
      <c r="F152" s="13"/>
    </row>
    <row r="153" spans="2:6" ht="18" customHeight="1" x14ac:dyDescent="0.25">
      <c r="B153" s="13"/>
      <c r="E153" s="13"/>
      <c r="F153" s="13"/>
    </row>
    <row r="154" spans="2:6" ht="18" customHeight="1" x14ac:dyDescent="0.25">
      <c r="B154" s="13"/>
      <c r="E154" s="13"/>
      <c r="F154" s="13"/>
    </row>
    <row r="155" spans="2:6" ht="18" customHeight="1" x14ac:dyDescent="0.25">
      <c r="B155" s="13"/>
      <c r="E155" s="13"/>
      <c r="F155" s="13"/>
    </row>
    <row r="156" spans="2:6" ht="18" customHeight="1" x14ac:dyDescent="0.25">
      <c r="B156" s="13"/>
      <c r="E156" s="13"/>
      <c r="F156" s="13"/>
    </row>
    <row r="157" spans="2:6" ht="18" customHeight="1" x14ac:dyDescent="0.25">
      <c r="B157" s="13"/>
      <c r="E157" s="13"/>
      <c r="F157" s="13"/>
    </row>
    <row r="158" spans="2:6" ht="18" customHeight="1" x14ac:dyDescent="0.25">
      <c r="B158" s="13"/>
      <c r="E158" s="13"/>
      <c r="F158" s="13"/>
    </row>
    <row r="159" spans="2:6" ht="18" customHeight="1" x14ac:dyDescent="0.25">
      <c r="B159" s="13"/>
      <c r="E159" s="13"/>
      <c r="F159" s="13"/>
    </row>
    <row r="160" spans="2:6" ht="18" customHeight="1" x14ac:dyDescent="0.25">
      <c r="B160" s="13"/>
      <c r="E160" s="13"/>
      <c r="F160" s="13"/>
    </row>
    <row r="161" spans="2:6" ht="18" customHeight="1" x14ac:dyDescent="0.25">
      <c r="B161" s="13"/>
      <c r="E161" s="13"/>
      <c r="F161" s="13"/>
    </row>
    <row r="162" spans="2:6" ht="18" customHeight="1" x14ac:dyDescent="0.25">
      <c r="B162" s="13"/>
      <c r="E162" s="13"/>
      <c r="F162" s="13"/>
    </row>
    <row r="163" spans="2:6" ht="18" customHeight="1" x14ac:dyDescent="0.25">
      <c r="B163" s="13"/>
      <c r="E163" s="13"/>
      <c r="F163" s="13"/>
    </row>
    <row r="164" spans="2:6" ht="18" customHeight="1" x14ac:dyDescent="0.25">
      <c r="B164" s="13"/>
      <c r="E164" s="13"/>
      <c r="F164" s="13"/>
    </row>
    <row r="165" spans="2:6" ht="18" customHeight="1" x14ac:dyDescent="0.25">
      <c r="B165" s="13"/>
      <c r="E165" s="13"/>
      <c r="F165" s="13"/>
    </row>
    <row r="166" spans="2:6" ht="18" customHeight="1" x14ac:dyDescent="0.25">
      <c r="B166" s="13"/>
      <c r="E166" s="13"/>
      <c r="F166" s="13"/>
    </row>
    <row r="167" spans="2:6" ht="18" customHeight="1" x14ac:dyDescent="0.25">
      <c r="B167" s="13"/>
      <c r="E167" s="13"/>
      <c r="F167" s="13"/>
    </row>
    <row r="168" spans="2:6" ht="18" customHeight="1" x14ac:dyDescent="0.25">
      <c r="B168" s="13"/>
      <c r="E168" s="13"/>
      <c r="F168" s="13"/>
    </row>
    <row r="169" spans="2:6" ht="18" customHeight="1" x14ac:dyDescent="0.25">
      <c r="B169" s="13"/>
      <c r="E169" s="13"/>
      <c r="F169" s="13"/>
    </row>
    <row r="170" spans="2:6" ht="18" customHeight="1" x14ac:dyDescent="0.25">
      <c r="B170" s="13"/>
      <c r="E170" s="13"/>
      <c r="F170" s="13"/>
    </row>
    <row r="171" spans="2:6" ht="18" customHeight="1" x14ac:dyDescent="0.25">
      <c r="B171" s="13"/>
      <c r="E171" s="13"/>
      <c r="F171" s="13"/>
    </row>
    <row r="172" spans="2:6" ht="18" customHeight="1" x14ac:dyDescent="0.25">
      <c r="B172" s="13"/>
      <c r="E172" s="13"/>
      <c r="F172" s="13"/>
    </row>
    <row r="173" spans="2:6" ht="18" customHeight="1" x14ac:dyDescent="0.25">
      <c r="B173" s="13"/>
      <c r="E173" s="13"/>
      <c r="F173" s="13"/>
    </row>
    <row r="174" spans="2:6" ht="18" customHeight="1" x14ac:dyDescent="0.25">
      <c r="B174" s="13"/>
      <c r="E174" s="13"/>
      <c r="F174" s="13"/>
    </row>
    <row r="175" spans="2:6" ht="18" customHeight="1" x14ac:dyDescent="0.25">
      <c r="B175" s="13"/>
      <c r="E175" s="13"/>
      <c r="F175" s="13"/>
    </row>
    <row r="176" spans="2:6" ht="18" customHeight="1" x14ac:dyDescent="0.25">
      <c r="B176" s="13"/>
      <c r="E176" s="13"/>
      <c r="F176" s="13"/>
    </row>
    <row r="177" spans="2:6" ht="18" customHeight="1" x14ac:dyDescent="0.25">
      <c r="B177" s="13"/>
      <c r="E177" s="13"/>
      <c r="F177" s="13"/>
    </row>
    <row r="178" spans="2:6" ht="18" customHeight="1" x14ac:dyDescent="0.25">
      <c r="B178" s="13"/>
      <c r="E178" s="13"/>
      <c r="F178" s="13"/>
    </row>
    <row r="179" spans="2:6" ht="18" customHeight="1" x14ac:dyDescent="0.25">
      <c r="B179" s="13"/>
      <c r="E179" s="13"/>
      <c r="F179" s="13"/>
    </row>
    <row r="180" spans="2:6" ht="18" customHeight="1" x14ac:dyDescent="0.25">
      <c r="B180" s="13"/>
      <c r="E180" s="13"/>
      <c r="F180" s="13"/>
    </row>
    <row r="181" spans="2:6" ht="18" customHeight="1" x14ac:dyDescent="0.25">
      <c r="B181" s="13"/>
      <c r="E181" s="13"/>
      <c r="F181" s="13"/>
    </row>
    <row r="182" spans="2:6" ht="18" customHeight="1" x14ac:dyDescent="0.25">
      <c r="B182" s="13"/>
      <c r="E182" s="13"/>
      <c r="F182" s="13"/>
    </row>
    <row r="183" spans="2:6" ht="18" customHeight="1" x14ac:dyDescent="0.25">
      <c r="B183" s="13"/>
      <c r="E183" s="13"/>
      <c r="F183" s="13"/>
    </row>
    <row r="184" spans="2:6" ht="18" customHeight="1" x14ac:dyDescent="0.25">
      <c r="B184" s="13"/>
      <c r="E184" s="13"/>
      <c r="F184" s="13"/>
    </row>
    <row r="185" spans="2:6" ht="18" customHeight="1" x14ac:dyDescent="0.25">
      <c r="B185" s="13"/>
      <c r="E185" s="13"/>
      <c r="F185" s="13"/>
    </row>
    <row r="186" spans="2:6" ht="18" customHeight="1" x14ac:dyDescent="0.25">
      <c r="B186" s="13"/>
      <c r="E186" s="13"/>
      <c r="F186" s="13"/>
    </row>
    <row r="187" spans="2:6" ht="18" customHeight="1" x14ac:dyDescent="0.25">
      <c r="B187" s="13"/>
      <c r="E187" s="13"/>
      <c r="F187" s="13"/>
    </row>
    <row r="188" spans="2:6" ht="18" customHeight="1" x14ac:dyDescent="0.25">
      <c r="B188" s="13"/>
      <c r="E188" s="13"/>
      <c r="F188" s="13"/>
    </row>
    <row r="189" spans="2:6" ht="18" customHeight="1" x14ac:dyDescent="0.25">
      <c r="B189" s="13"/>
      <c r="E189" s="13"/>
      <c r="F189" s="13"/>
    </row>
    <row r="190" spans="2:6" ht="18" customHeight="1" x14ac:dyDescent="0.25">
      <c r="B190" s="13"/>
      <c r="E190" s="13"/>
      <c r="F190" s="13"/>
    </row>
    <row r="191" spans="2:6" ht="18" customHeight="1" x14ac:dyDescent="0.25">
      <c r="B191" s="13"/>
      <c r="E191" s="13"/>
      <c r="F191" s="13"/>
    </row>
    <row r="192" spans="2:6" ht="18" customHeight="1" x14ac:dyDescent="0.25">
      <c r="B192" s="13"/>
      <c r="E192" s="13"/>
      <c r="F192" s="13"/>
    </row>
    <row r="193" spans="2:6" ht="18" customHeight="1" x14ac:dyDescent="0.25">
      <c r="B193" s="13"/>
      <c r="E193" s="13"/>
      <c r="F193" s="13"/>
    </row>
    <row r="194" spans="2:6" ht="18" customHeight="1" x14ac:dyDescent="0.25">
      <c r="B194" s="13"/>
      <c r="E194" s="13"/>
      <c r="F194" s="13"/>
    </row>
    <row r="195" spans="2:6" ht="18" customHeight="1" x14ac:dyDescent="0.25">
      <c r="B195" s="13"/>
      <c r="E195" s="13"/>
      <c r="F195" s="13"/>
    </row>
    <row r="196" spans="2:6" ht="18" customHeight="1" x14ac:dyDescent="0.25">
      <c r="B196" s="13"/>
      <c r="E196" s="13"/>
      <c r="F196" s="13"/>
    </row>
    <row r="197" spans="2:6" ht="18" customHeight="1" x14ac:dyDescent="0.25">
      <c r="B197" s="13"/>
      <c r="E197" s="13"/>
      <c r="F197" s="13"/>
    </row>
    <row r="198" spans="2:6" ht="18" customHeight="1" x14ac:dyDescent="0.25">
      <c r="B198" s="13"/>
      <c r="E198" s="13"/>
      <c r="F198" s="13"/>
    </row>
    <row r="199" spans="2:6" ht="18" customHeight="1" x14ac:dyDescent="0.25">
      <c r="B199" s="13"/>
      <c r="E199" s="13"/>
      <c r="F199" s="13"/>
    </row>
    <row r="200" spans="2:6" ht="18" customHeight="1" x14ac:dyDescent="0.25">
      <c r="B200" s="13"/>
      <c r="E200" s="13"/>
      <c r="F200" s="13"/>
    </row>
    <row r="201" spans="2:6" ht="18" customHeight="1" x14ac:dyDescent="0.25">
      <c r="B201" s="13"/>
      <c r="E201" s="13"/>
      <c r="F201" s="13"/>
    </row>
    <row r="202" spans="2:6" ht="18" customHeight="1" x14ac:dyDescent="0.25">
      <c r="B202" s="13"/>
      <c r="E202" s="13"/>
      <c r="F202" s="13"/>
    </row>
    <row r="203" spans="2:6" ht="18" customHeight="1" x14ac:dyDescent="0.25">
      <c r="B203" s="13"/>
      <c r="E203" s="13"/>
      <c r="F203" s="13"/>
    </row>
    <row r="204" spans="2:6" ht="18" customHeight="1" x14ac:dyDescent="0.25">
      <c r="B204" s="13"/>
      <c r="E204" s="13"/>
      <c r="F204" s="13"/>
    </row>
    <row r="205" spans="2:6" ht="18" customHeight="1" x14ac:dyDescent="0.25">
      <c r="B205" s="13"/>
      <c r="E205" s="13"/>
      <c r="F205" s="13"/>
    </row>
    <row r="206" spans="2:6" ht="18" customHeight="1" x14ac:dyDescent="0.25">
      <c r="B206" s="13"/>
      <c r="E206" s="13"/>
      <c r="F206" s="13"/>
    </row>
    <row r="207" spans="2:6" ht="18" customHeight="1" x14ac:dyDescent="0.25">
      <c r="B207" s="13"/>
      <c r="E207" s="13"/>
      <c r="F207" s="13"/>
    </row>
    <row r="208" spans="2:6" ht="18" customHeight="1" x14ac:dyDescent="0.25">
      <c r="B208" s="13"/>
      <c r="E208" s="13"/>
      <c r="F208" s="13"/>
    </row>
    <row r="209" spans="2:6" ht="18" customHeight="1" x14ac:dyDescent="0.25">
      <c r="B209" s="13"/>
      <c r="E209" s="13"/>
      <c r="F209" s="13"/>
    </row>
    <row r="210" spans="2:6" ht="18" customHeight="1" x14ac:dyDescent="0.25">
      <c r="B210" s="13"/>
      <c r="E210" s="13"/>
      <c r="F210" s="13"/>
    </row>
    <row r="211" spans="2:6" ht="18" customHeight="1" x14ac:dyDescent="0.25">
      <c r="B211" s="13"/>
      <c r="E211" s="13"/>
      <c r="F211" s="13"/>
    </row>
    <row r="212" spans="2:6" ht="18" customHeight="1" x14ac:dyDescent="0.25">
      <c r="B212" s="13"/>
      <c r="E212" s="13"/>
      <c r="F212" s="13"/>
    </row>
    <row r="213" spans="2:6" ht="18" customHeight="1" x14ac:dyDescent="0.25">
      <c r="B213" s="13"/>
      <c r="E213" s="13"/>
      <c r="F213" s="13"/>
    </row>
    <row r="214" spans="2:6" ht="18" customHeight="1" x14ac:dyDescent="0.25">
      <c r="B214" s="13"/>
      <c r="E214" s="13"/>
      <c r="F214" s="13"/>
    </row>
    <row r="215" spans="2:6" ht="18" customHeight="1" x14ac:dyDescent="0.25">
      <c r="B215" s="13"/>
      <c r="E215" s="13"/>
      <c r="F215" s="13"/>
    </row>
    <row r="216" spans="2:6" ht="18" customHeight="1" x14ac:dyDescent="0.25">
      <c r="B216" s="13"/>
      <c r="E216" s="13"/>
      <c r="F216" s="13"/>
    </row>
    <row r="217" spans="2:6" ht="18" customHeight="1" x14ac:dyDescent="0.25">
      <c r="B217" s="13"/>
      <c r="E217" s="13"/>
      <c r="F217" s="13"/>
    </row>
    <row r="218" spans="2:6" ht="18" customHeight="1" x14ac:dyDescent="0.25">
      <c r="B218" s="13"/>
      <c r="E218" s="13"/>
      <c r="F218" s="13"/>
    </row>
    <row r="219" spans="2:6" ht="18" customHeight="1" x14ac:dyDescent="0.25">
      <c r="B219" s="13"/>
      <c r="E219" s="13"/>
      <c r="F219" s="13"/>
    </row>
    <row r="220" spans="2:6" ht="18" customHeight="1" x14ac:dyDescent="0.25">
      <c r="B220" s="13"/>
      <c r="E220" s="13"/>
      <c r="F220" s="13"/>
    </row>
    <row r="221" spans="2:6" ht="18" customHeight="1" x14ac:dyDescent="0.25">
      <c r="B221" s="13"/>
      <c r="E221" s="13"/>
      <c r="F221" s="13"/>
    </row>
    <row r="222" spans="2:6" ht="18" customHeight="1" x14ac:dyDescent="0.25">
      <c r="B222" s="13"/>
      <c r="E222" s="13"/>
      <c r="F222" s="13"/>
    </row>
    <row r="223" spans="2:6" ht="18" customHeight="1" x14ac:dyDescent="0.25">
      <c r="B223" s="13"/>
      <c r="E223" s="13"/>
      <c r="F223" s="13"/>
    </row>
    <row r="224" spans="2:6" ht="18" customHeight="1" x14ac:dyDescent="0.25">
      <c r="B224" s="13"/>
      <c r="E224" s="13"/>
      <c r="F224" s="13"/>
    </row>
    <row r="225" spans="2:6" ht="18" customHeight="1" x14ac:dyDescent="0.25">
      <c r="B225" s="13"/>
      <c r="E225" s="13"/>
      <c r="F225" s="13"/>
    </row>
    <row r="226" spans="2:6" ht="18" customHeight="1" x14ac:dyDescent="0.25">
      <c r="B226" s="13"/>
      <c r="E226" s="13"/>
      <c r="F226" s="13"/>
    </row>
    <row r="227" spans="2:6" ht="18" customHeight="1" x14ac:dyDescent="0.25">
      <c r="B227" s="13"/>
      <c r="E227" s="13"/>
      <c r="F227" s="13"/>
    </row>
    <row r="228" spans="2:6" ht="18" customHeight="1" x14ac:dyDescent="0.25">
      <c r="B228" s="13"/>
      <c r="E228" s="13"/>
      <c r="F228" s="13"/>
    </row>
    <row r="229" spans="2:6" ht="18" customHeight="1" x14ac:dyDescent="0.25">
      <c r="B229" s="13"/>
      <c r="E229" s="13"/>
      <c r="F229" s="13"/>
    </row>
    <row r="230" spans="2:6" ht="18" customHeight="1" x14ac:dyDescent="0.25">
      <c r="B230" s="13"/>
      <c r="E230" s="13"/>
      <c r="F230" s="13"/>
    </row>
    <row r="231" spans="2:6" ht="18" customHeight="1" x14ac:dyDescent="0.25">
      <c r="B231" s="13"/>
      <c r="E231" s="13"/>
      <c r="F231" s="13"/>
    </row>
    <row r="232" spans="2:6" ht="18" customHeight="1" x14ac:dyDescent="0.25">
      <c r="B232" s="13"/>
      <c r="E232" s="13"/>
      <c r="F232" s="13"/>
    </row>
    <row r="233" spans="2:6" ht="18" customHeight="1" x14ac:dyDescent="0.25">
      <c r="B233" s="13"/>
      <c r="E233" s="13"/>
      <c r="F233" s="13"/>
    </row>
    <row r="234" spans="2:6" ht="18" customHeight="1" x14ac:dyDescent="0.25">
      <c r="B234" s="13"/>
      <c r="E234" s="13"/>
      <c r="F234" s="13"/>
    </row>
    <row r="235" spans="2:6" ht="18" customHeight="1" x14ac:dyDescent="0.25">
      <c r="B235" s="13"/>
      <c r="E235" s="13"/>
      <c r="F235" s="13"/>
    </row>
    <row r="236" spans="2:6" ht="18" customHeight="1" x14ac:dyDescent="0.25">
      <c r="B236" s="13"/>
      <c r="E236" s="13"/>
      <c r="F236" s="13"/>
    </row>
    <row r="237" spans="2:6" ht="18" customHeight="1" x14ac:dyDescent="0.25">
      <c r="B237" s="13"/>
      <c r="E237" s="13"/>
      <c r="F237" s="13"/>
    </row>
    <row r="238" spans="2:6" ht="18" customHeight="1" x14ac:dyDescent="0.25">
      <c r="B238" s="13"/>
      <c r="E238" s="13"/>
      <c r="F238" s="13"/>
    </row>
    <row r="239" spans="2:6" ht="18" customHeight="1" x14ac:dyDescent="0.25">
      <c r="B239" s="13"/>
      <c r="E239" s="13"/>
      <c r="F239" s="13"/>
    </row>
    <row r="240" spans="2:6" ht="18" customHeight="1" x14ac:dyDescent="0.25">
      <c r="B240" s="13"/>
      <c r="E240" s="13"/>
    </row>
    <row r="241" spans="2:6" ht="18" customHeight="1" x14ac:dyDescent="0.25">
      <c r="B241" s="13"/>
      <c r="E241" s="13"/>
    </row>
    <row r="242" spans="2:6" ht="18" customHeight="1" x14ac:dyDescent="0.25">
      <c r="B242" s="13"/>
      <c r="E242" s="13"/>
    </row>
    <row r="243" spans="2:6" ht="18" customHeight="1" x14ac:dyDescent="0.25">
      <c r="B243" s="13"/>
      <c r="E243" s="13"/>
    </row>
    <row r="244" spans="2:6" ht="18" customHeight="1" x14ac:dyDescent="0.25">
      <c r="B244" s="13"/>
      <c r="E244" s="13"/>
    </row>
    <row r="245" spans="2:6" ht="18" customHeight="1" x14ac:dyDescent="0.25">
      <c r="B245" s="13"/>
      <c r="E245" s="13"/>
      <c r="F245" s="24"/>
    </row>
    <row r="246" spans="2:6" ht="18" customHeight="1" x14ac:dyDescent="0.25">
      <c r="B246" s="13"/>
      <c r="E246" s="13"/>
      <c r="F246" s="24"/>
    </row>
    <row r="247" spans="2:6" ht="18" customHeight="1" x14ac:dyDescent="0.25">
      <c r="B247" s="13"/>
      <c r="E247" s="13"/>
      <c r="F247" s="24"/>
    </row>
    <row r="248" spans="2:6" ht="18" customHeight="1" x14ac:dyDescent="0.25">
      <c r="B248" s="13"/>
      <c r="E248" s="13"/>
      <c r="F248" s="24"/>
    </row>
    <row r="249" spans="2:6" ht="18" customHeight="1" x14ac:dyDescent="0.25">
      <c r="B249" s="13"/>
      <c r="E249" s="13"/>
      <c r="F249" s="24"/>
    </row>
    <row r="250" spans="2:6" ht="18" customHeight="1" x14ac:dyDescent="0.25">
      <c r="B250" s="13"/>
      <c r="E250" s="13"/>
      <c r="F250" s="24"/>
    </row>
    <row r="251" spans="2:6" ht="18" customHeight="1" x14ac:dyDescent="0.25">
      <c r="B251" s="13"/>
      <c r="E251" s="13"/>
      <c r="F251" s="24"/>
    </row>
    <row r="252" spans="2:6" ht="18" customHeight="1" x14ac:dyDescent="0.25">
      <c r="B252" s="13"/>
      <c r="E252" s="13"/>
      <c r="F252" s="24"/>
    </row>
    <row r="253" spans="2:6" ht="18" customHeight="1" x14ac:dyDescent="0.25">
      <c r="B253" s="13"/>
      <c r="E253" s="13"/>
      <c r="F253" s="24"/>
    </row>
    <row r="254" spans="2:6" ht="18" customHeight="1" x14ac:dyDescent="0.25">
      <c r="B254" s="13"/>
      <c r="E254" s="13"/>
      <c r="F254" s="24"/>
    </row>
    <row r="255" spans="2:6" ht="18" customHeight="1" x14ac:dyDescent="0.25">
      <c r="B255" s="13"/>
      <c r="E255" s="13"/>
      <c r="F255" s="24"/>
    </row>
    <row r="256" spans="2:6" ht="18" customHeight="1" x14ac:dyDescent="0.25">
      <c r="B256" s="13"/>
      <c r="F256" s="24"/>
    </row>
    <row r="257" spans="2:6" ht="18" customHeight="1" x14ac:dyDescent="0.25">
      <c r="B257" s="13"/>
      <c r="E257" s="23"/>
      <c r="F257" s="24"/>
    </row>
    <row r="258" spans="2:6" ht="18" customHeight="1" x14ac:dyDescent="0.25">
      <c r="B258" s="13"/>
      <c r="F258" s="24"/>
    </row>
    <row r="259" spans="2:6" ht="18" customHeight="1" x14ac:dyDescent="0.25">
      <c r="B259" s="13"/>
      <c r="F259" s="24"/>
    </row>
    <row r="260" spans="2:6" ht="18" customHeight="1" x14ac:dyDescent="0.25">
      <c r="B260" s="13"/>
      <c r="F260" s="24"/>
    </row>
    <row r="261" spans="2:6" ht="18" customHeight="1" x14ac:dyDescent="0.25">
      <c r="B261" s="13"/>
      <c r="F261" s="24"/>
    </row>
    <row r="262" spans="2:6" ht="18" customHeight="1" x14ac:dyDescent="0.25">
      <c r="B262" s="13"/>
      <c r="F262" s="24"/>
    </row>
    <row r="263" spans="2:6" ht="18" customHeight="1" x14ac:dyDescent="0.25">
      <c r="B263" s="13"/>
      <c r="F263" s="24"/>
    </row>
    <row r="264" spans="2:6" ht="18" customHeight="1" x14ac:dyDescent="0.25">
      <c r="B264" s="13"/>
      <c r="F264" s="24"/>
    </row>
    <row r="265" spans="2:6" ht="18" customHeight="1" x14ac:dyDescent="0.25">
      <c r="B265" s="13"/>
      <c r="F265" s="24"/>
    </row>
    <row r="266" spans="2:6" ht="18" customHeight="1" x14ac:dyDescent="0.25">
      <c r="B266" s="13"/>
      <c r="F266" s="24"/>
    </row>
    <row r="267" spans="2:6" ht="18" customHeight="1" x14ac:dyDescent="0.25">
      <c r="B267" s="13"/>
      <c r="F267" s="24"/>
    </row>
    <row r="268" spans="2:6" ht="18" customHeight="1" x14ac:dyDescent="0.25">
      <c r="B268" s="13"/>
      <c r="F268" s="24"/>
    </row>
    <row r="269" spans="2:6" ht="18" customHeight="1" x14ac:dyDescent="0.25">
      <c r="B269" s="13"/>
      <c r="F269" s="24"/>
    </row>
    <row r="270" spans="2:6" ht="18" customHeight="1" x14ac:dyDescent="0.25">
      <c r="B270" s="13"/>
      <c r="F270" s="24"/>
    </row>
    <row r="271" spans="2:6" ht="18" customHeight="1" x14ac:dyDescent="0.25">
      <c r="B271" s="13"/>
      <c r="F271" s="24"/>
    </row>
    <row r="272" spans="2:6" ht="18" customHeight="1" x14ac:dyDescent="0.25">
      <c r="B272" s="13"/>
      <c r="E272" s="13"/>
      <c r="F272" s="24"/>
    </row>
    <row r="273" spans="2:6" ht="18" customHeight="1" x14ac:dyDescent="0.25">
      <c r="B273" s="13"/>
      <c r="E273" s="13"/>
      <c r="F273" s="24"/>
    </row>
    <row r="274" spans="2:6" ht="18" customHeight="1" x14ac:dyDescent="0.25">
      <c r="B274" s="13"/>
      <c r="E274" s="13"/>
      <c r="F274" s="24"/>
    </row>
    <row r="275" spans="2:6" ht="18" customHeight="1" x14ac:dyDescent="0.25">
      <c r="B275" s="13"/>
      <c r="E275" s="13"/>
      <c r="F275" s="24"/>
    </row>
    <row r="276" spans="2:6" ht="18" customHeight="1" x14ac:dyDescent="0.25">
      <c r="B276" s="13"/>
      <c r="E276" s="13"/>
      <c r="F276" s="24"/>
    </row>
    <row r="277" spans="2:6" ht="18" customHeight="1" x14ac:dyDescent="0.25">
      <c r="B277" s="13"/>
      <c r="E277" s="13"/>
      <c r="F277" s="24"/>
    </row>
    <row r="278" spans="2:6" ht="18" customHeight="1" x14ac:dyDescent="0.25">
      <c r="B278" s="13"/>
      <c r="E278" s="13"/>
      <c r="F278" s="24"/>
    </row>
    <row r="279" spans="2:6" ht="18" customHeight="1" x14ac:dyDescent="0.25">
      <c r="B279" s="13"/>
      <c r="E279" s="13"/>
      <c r="F279" s="24"/>
    </row>
    <row r="280" spans="2:6" ht="18" customHeight="1" x14ac:dyDescent="0.25">
      <c r="B280" s="13"/>
      <c r="E280" s="13"/>
      <c r="F280" s="24"/>
    </row>
    <row r="281" spans="2:6" ht="18" customHeight="1" x14ac:dyDescent="0.25">
      <c r="B281" s="13"/>
      <c r="E281" s="13"/>
      <c r="F281" s="24"/>
    </row>
    <row r="282" spans="2:6" ht="18" customHeight="1" x14ac:dyDescent="0.25">
      <c r="B282" s="13"/>
      <c r="E282" s="13"/>
      <c r="F282" s="24"/>
    </row>
    <row r="283" spans="2:6" ht="18" customHeight="1" x14ac:dyDescent="0.25">
      <c r="B283" s="13"/>
      <c r="E283" s="13"/>
      <c r="F283" s="24"/>
    </row>
    <row r="284" spans="2:6" ht="18" customHeight="1" x14ac:dyDescent="0.25">
      <c r="B284" s="13"/>
      <c r="E284" s="13"/>
      <c r="F284" s="24"/>
    </row>
    <row r="285" spans="2:6" ht="18" customHeight="1" x14ac:dyDescent="0.25">
      <c r="B285" s="13"/>
      <c r="E285" s="13"/>
      <c r="F285" s="24"/>
    </row>
    <row r="286" spans="2:6" ht="18" customHeight="1" x14ac:dyDescent="0.25">
      <c r="B286" s="13"/>
      <c r="E286" s="13"/>
    </row>
    <row r="287" spans="2:6" ht="18" customHeight="1" x14ac:dyDescent="0.25">
      <c r="B287" s="13"/>
      <c r="E287" s="13"/>
    </row>
    <row r="288" spans="2:6" ht="18" customHeight="1" x14ac:dyDescent="0.25">
      <c r="B288" s="13"/>
      <c r="E288" s="13"/>
      <c r="F288" s="13"/>
    </row>
    <row r="289" spans="2:6" ht="18" customHeight="1" x14ac:dyDescent="0.25">
      <c r="B289" s="13"/>
      <c r="E289" s="13"/>
      <c r="F289" s="13"/>
    </row>
    <row r="290" spans="2:6" ht="18" customHeight="1" x14ac:dyDescent="0.25">
      <c r="B290" s="13"/>
      <c r="E290" s="13"/>
      <c r="F290" s="13"/>
    </row>
    <row r="291" spans="2:6" ht="18" customHeight="1" x14ac:dyDescent="0.25">
      <c r="B291" s="13"/>
      <c r="E291" s="13"/>
      <c r="F291" s="13"/>
    </row>
    <row r="292" spans="2:6" ht="18" customHeight="1" x14ac:dyDescent="0.25">
      <c r="B292" s="13"/>
      <c r="E292" s="13"/>
      <c r="F292" s="13"/>
    </row>
    <row r="293" spans="2:6" ht="18" customHeight="1" x14ac:dyDescent="0.25">
      <c r="B293" s="13"/>
      <c r="E293" s="13"/>
      <c r="F293" s="13"/>
    </row>
    <row r="294" spans="2:6" ht="18" customHeight="1" x14ac:dyDescent="0.25">
      <c r="B294" s="13"/>
      <c r="E294" s="13"/>
      <c r="F294" s="13"/>
    </row>
    <row r="295" spans="2:6" ht="18" customHeight="1" x14ac:dyDescent="0.25">
      <c r="B295" s="13"/>
      <c r="E295" s="13"/>
      <c r="F295" s="13"/>
    </row>
    <row r="296" spans="2:6" ht="18" customHeight="1" x14ac:dyDescent="0.25">
      <c r="B296" s="13"/>
      <c r="E296" s="13"/>
      <c r="F296" s="13"/>
    </row>
    <row r="297" spans="2:6" ht="18" customHeight="1" x14ac:dyDescent="0.25">
      <c r="B297" s="13"/>
      <c r="E297" s="13"/>
      <c r="F297" s="13"/>
    </row>
    <row r="298" spans="2:6" ht="18" customHeight="1" x14ac:dyDescent="0.25">
      <c r="B298" s="13"/>
      <c r="E298" s="13"/>
      <c r="F298" s="13"/>
    </row>
    <row r="299" spans="2:6" ht="18" customHeight="1" x14ac:dyDescent="0.25">
      <c r="B299" s="13"/>
      <c r="E299" s="13"/>
      <c r="F299" s="13"/>
    </row>
    <row r="300" spans="2:6" ht="18" customHeight="1" x14ac:dyDescent="0.25">
      <c r="B300" s="13"/>
      <c r="E300" s="13"/>
      <c r="F300" s="13"/>
    </row>
    <row r="301" spans="2:6" ht="18" customHeight="1" x14ac:dyDescent="0.25">
      <c r="B301" s="13"/>
      <c r="E301" s="13"/>
      <c r="F301" s="13"/>
    </row>
    <row r="302" spans="2:6" ht="18" customHeight="1" x14ac:dyDescent="0.25">
      <c r="B302" s="13"/>
      <c r="E302" s="13"/>
      <c r="F302" s="13"/>
    </row>
    <row r="303" spans="2:6" ht="18" customHeight="1" x14ac:dyDescent="0.25">
      <c r="B303" s="13"/>
      <c r="E303" s="13"/>
      <c r="F303" s="13"/>
    </row>
    <row r="304" spans="2:6" ht="18" customHeight="1" x14ac:dyDescent="0.25">
      <c r="B304" s="13"/>
      <c r="E304" s="13"/>
      <c r="F304" s="13"/>
    </row>
    <row r="305" spans="2:6" ht="18" customHeight="1" x14ac:dyDescent="0.25">
      <c r="B305" s="13"/>
      <c r="E305" s="13"/>
      <c r="F305" s="13"/>
    </row>
    <row r="306" spans="2:6" ht="18" customHeight="1" x14ac:dyDescent="0.25">
      <c r="B306" s="13"/>
      <c r="E306" s="13"/>
      <c r="F306" s="13"/>
    </row>
    <row r="307" spans="2:6" ht="18" customHeight="1" x14ac:dyDescent="0.25">
      <c r="B307" s="13"/>
      <c r="E307" s="13"/>
      <c r="F307" s="13"/>
    </row>
    <row r="308" spans="2:6" ht="18" customHeight="1" x14ac:dyDescent="0.25">
      <c r="B308" s="13"/>
      <c r="E308" s="13"/>
      <c r="F308" s="13"/>
    </row>
    <row r="309" spans="2:6" ht="18" customHeight="1" x14ac:dyDescent="0.25">
      <c r="B309" s="13"/>
      <c r="E309" s="13"/>
      <c r="F309" s="13"/>
    </row>
    <row r="310" spans="2:6" ht="18" customHeight="1" x14ac:dyDescent="0.25">
      <c r="B310" s="13"/>
      <c r="E310" s="13"/>
      <c r="F310" s="13"/>
    </row>
    <row r="311" spans="2:6" ht="18" customHeight="1" x14ac:dyDescent="0.25">
      <c r="B311" s="13"/>
      <c r="E311" s="13"/>
      <c r="F311" s="13"/>
    </row>
    <row r="312" spans="2:6" ht="18" customHeight="1" x14ac:dyDescent="0.25">
      <c r="B312" s="13"/>
      <c r="E312" s="13"/>
      <c r="F312" s="13"/>
    </row>
    <row r="313" spans="2:6" ht="18" customHeight="1" x14ac:dyDescent="0.25">
      <c r="B313" s="13"/>
      <c r="E313" s="13"/>
      <c r="F313" s="13"/>
    </row>
    <row r="314" spans="2:6" ht="18" customHeight="1" x14ac:dyDescent="0.25">
      <c r="B314" s="13"/>
      <c r="E314" s="13"/>
      <c r="F314" s="13"/>
    </row>
    <row r="315" spans="2:6" ht="18" customHeight="1" x14ac:dyDescent="0.25">
      <c r="B315" s="13"/>
      <c r="E315" s="13"/>
      <c r="F315" s="13"/>
    </row>
    <row r="316" spans="2:6" ht="18" customHeight="1" x14ac:dyDescent="0.25">
      <c r="B316" s="13"/>
      <c r="E316" s="13"/>
      <c r="F316" s="13"/>
    </row>
    <row r="317" spans="2:6" ht="18" customHeight="1" x14ac:dyDescent="0.25">
      <c r="B317" s="13"/>
      <c r="E317" s="13"/>
      <c r="F317" s="13"/>
    </row>
    <row r="318" spans="2:6" ht="18" customHeight="1" x14ac:dyDescent="0.25">
      <c r="B318" s="13"/>
      <c r="E318" s="13"/>
      <c r="F318" s="13"/>
    </row>
    <row r="319" spans="2:6" ht="18" customHeight="1" x14ac:dyDescent="0.25">
      <c r="B319" s="13"/>
      <c r="E319" s="13"/>
      <c r="F319" s="13"/>
    </row>
    <row r="320" spans="2:6" ht="18" customHeight="1" x14ac:dyDescent="0.25">
      <c r="B320" s="13"/>
      <c r="E320" s="13"/>
      <c r="F320" s="13"/>
    </row>
    <row r="321" spans="2:6" ht="18" customHeight="1" x14ac:dyDescent="0.25">
      <c r="B321" s="13"/>
      <c r="E321" s="13"/>
      <c r="F321" s="13"/>
    </row>
    <row r="322" spans="2:6" ht="18" customHeight="1" x14ac:dyDescent="0.25">
      <c r="B322" s="13"/>
      <c r="E322" s="13"/>
      <c r="F322" s="13"/>
    </row>
    <row r="323" spans="2:6" ht="18" customHeight="1" x14ac:dyDescent="0.25">
      <c r="B323" s="13"/>
      <c r="E323" s="13"/>
      <c r="F323" s="13"/>
    </row>
    <row r="324" spans="2:6" ht="18" customHeight="1" x14ac:dyDescent="0.25">
      <c r="B324" s="13"/>
      <c r="E324" s="13"/>
      <c r="F324" s="13"/>
    </row>
    <row r="325" spans="2:6" ht="18" customHeight="1" x14ac:dyDescent="0.25">
      <c r="B325" s="13"/>
      <c r="E325" s="13"/>
      <c r="F325" s="13"/>
    </row>
    <row r="326" spans="2:6" ht="18" customHeight="1" x14ac:dyDescent="0.25">
      <c r="B326" s="13"/>
      <c r="E326" s="13"/>
      <c r="F326" s="13"/>
    </row>
    <row r="327" spans="2:6" ht="18" customHeight="1" x14ac:dyDescent="0.25">
      <c r="B327" s="13"/>
      <c r="E327" s="13"/>
      <c r="F327" s="13"/>
    </row>
    <row r="328" spans="2:6" ht="18" customHeight="1" x14ac:dyDescent="0.25">
      <c r="B328" s="13"/>
      <c r="E328" s="13"/>
      <c r="F328" s="13"/>
    </row>
    <row r="329" spans="2:6" ht="18" customHeight="1" x14ac:dyDescent="0.25">
      <c r="B329" s="13"/>
      <c r="E329" s="13"/>
      <c r="F329" s="13"/>
    </row>
    <row r="330" spans="2:6" ht="18" customHeight="1" x14ac:dyDescent="0.25">
      <c r="B330" s="13"/>
      <c r="E330" s="13"/>
      <c r="F330" s="13"/>
    </row>
    <row r="331" spans="2:6" ht="18" customHeight="1" x14ac:dyDescent="0.25">
      <c r="B331" s="13"/>
      <c r="E331" s="13"/>
      <c r="F331" s="13"/>
    </row>
    <row r="332" spans="2:6" ht="18" customHeight="1" x14ac:dyDescent="0.25">
      <c r="B332" s="13"/>
      <c r="E332" s="13"/>
      <c r="F332" s="13"/>
    </row>
    <row r="333" spans="2:6" ht="18" customHeight="1" x14ac:dyDescent="0.25">
      <c r="B333" s="13"/>
      <c r="E333" s="13"/>
      <c r="F333" s="13"/>
    </row>
    <row r="334" spans="2:6" ht="18" customHeight="1" x14ac:dyDescent="0.25">
      <c r="B334" s="13"/>
      <c r="E334" s="13"/>
      <c r="F334" s="13"/>
    </row>
    <row r="335" spans="2:6" ht="18" customHeight="1" x14ac:dyDescent="0.25">
      <c r="B335" s="13"/>
      <c r="E335" s="13"/>
      <c r="F335" s="13"/>
    </row>
    <row r="336" spans="2:6" ht="18" customHeight="1" x14ac:dyDescent="0.25">
      <c r="B336" s="13"/>
      <c r="E336" s="13"/>
      <c r="F336" s="13"/>
    </row>
    <row r="337" spans="2:6" ht="18" customHeight="1" x14ac:dyDescent="0.25">
      <c r="B337" s="13"/>
      <c r="E337" s="13"/>
      <c r="F337" s="13"/>
    </row>
    <row r="338" spans="2:6" ht="18" customHeight="1" x14ac:dyDescent="0.25">
      <c r="B338" s="13"/>
      <c r="E338" s="13"/>
      <c r="F338" s="13"/>
    </row>
    <row r="339" spans="2:6" ht="18" customHeight="1" x14ac:dyDescent="0.25">
      <c r="B339" s="13"/>
      <c r="E339" s="13"/>
      <c r="F339" s="13"/>
    </row>
    <row r="340" spans="2:6" ht="18" customHeight="1" x14ac:dyDescent="0.25">
      <c r="B340" s="13"/>
      <c r="E340" s="13"/>
      <c r="F340" s="13"/>
    </row>
    <row r="341" spans="2:6" ht="18" customHeight="1" x14ac:dyDescent="0.25">
      <c r="B341" s="13"/>
      <c r="E341" s="13"/>
      <c r="F341" s="13"/>
    </row>
    <row r="342" spans="2:6" ht="18" customHeight="1" x14ac:dyDescent="0.25">
      <c r="B342" s="13"/>
      <c r="E342" s="13"/>
      <c r="F342" s="13"/>
    </row>
    <row r="343" spans="2:6" ht="18" customHeight="1" x14ac:dyDescent="0.25">
      <c r="B343" s="13"/>
      <c r="E343" s="13"/>
      <c r="F343" s="13"/>
    </row>
    <row r="344" spans="2:6" ht="18" customHeight="1" x14ac:dyDescent="0.25">
      <c r="B344" s="13"/>
      <c r="E344" s="13"/>
      <c r="F344" s="13"/>
    </row>
    <row r="345" spans="2:6" ht="18" customHeight="1" x14ac:dyDescent="0.25">
      <c r="B345" s="13"/>
      <c r="E345" s="13"/>
      <c r="F345" s="13"/>
    </row>
    <row r="346" spans="2:6" ht="18" customHeight="1" x14ac:dyDescent="0.25">
      <c r="B346" s="13"/>
      <c r="E346" s="13"/>
      <c r="F346" s="13"/>
    </row>
    <row r="347" spans="2:6" ht="18" customHeight="1" x14ac:dyDescent="0.25">
      <c r="B347" s="13"/>
      <c r="E347" s="13"/>
      <c r="F347" s="13"/>
    </row>
    <row r="348" spans="2:6" ht="18" customHeight="1" x14ac:dyDescent="0.25">
      <c r="B348" s="13"/>
      <c r="E348" s="13"/>
      <c r="F348" s="13"/>
    </row>
    <row r="349" spans="2:6" ht="18" customHeight="1" x14ac:dyDescent="0.25">
      <c r="B349" s="13"/>
      <c r="E349" s="13"/>
      <c r="F349" s="13"/>
    </row>
    <row r="350" spans="2:6" ht="18" customHeight="1" x14ac:dyDescent="0.25">
      <c r="B350" s="13"/>
      <c r="E350" s="13"/>
      <c r="F350" s="13"/>
    </row>
    <row r="351" spans="2:6" ht="18" customHeight="1" x14ac:dyDescent="0.25">
      <c r="B351" s="13"/>
      <c r="E351" s="13"/>
      <c r="F351" s="13"/>
    </row>
    <row r="352" spans="2:6" ht="18" customHeight="1" x14ac:dyDescent="0.25">
      <c r="B352" s="13"/>
      <c r="E352" s="13"/>
      <c r="F352" s="13"/>
    </row>
    <row r="353" spans="2:6" ht="18" customHeight="1" x14ac:dyDescent="0.25">
      <c r="B353" s="13"/>
      <c r="E353" s="13"/>
      <c r="F353" s="13"/>
    </row>
    <row r="354" spans="2:6" ht="18" customHeight="1" x14ac:dyDescent="0.25">
      <c r="B354" s="13"/>
      <c r="E354" s="13"/>
      <c r="F354" s="13"/>
    </row>
    <row r="355" spans="2:6" ht="18" customHeight="1" x14ac:dyDescent="0.25">
      <c r="B355" s="13"/>
      <c r="E355" s="13"/>
      <c r="F355" s="13"/>
    </row>
    <row r="356" spans="2:6" ht="18" customHeight="1" x14ac:dyDescent="0.25">
      <c r="B356" s="13"/>
      <c r="E356" s="13"/>
      <c r="F356" s="13"/>
    </row>
    <row r="357" spans="2:6" ht="18" customHeight="1" x14ac:dyDescent="0.25">
      <c r="B357" s="13"/>
      <c r="E357" s="13"/>
      <c r="F357" s="13"/>
    </row>
    <row r="358" spans="2:6" ht="18" customHeight="1" x14ac:dyDescent="0.25">
      <c r="B358" s="13"/>
      <c r="E358" s="13"/>
      <c r="F358" s="13"/>
    </row>
    <row r="359" spans="2:6" ht="18" customHeight="1" x14ac:dyDescent="0.25">
      <c r="B359" s="13"/>
      <c r="E359" s="13"/>
      <c r="F359" s="13"/>
    </row>
    <row r="360" spans="2:6" ht="18" customHeight="1" x14ac:dyDescent="0.25">
      <c r="B360" s="13"/>
      <c r="E360" s="13"/>
      <c r="F360" s="13"/>
    </row>
    <row r="361" spans="2:6" ht="18" customHeight="1" x14ac:dyDescent="0.25">
      <c r="B361" s="13"/>
      <c r="E361" s="13"/>
      <c r="F361" s="13"/>
    </row>
    <row r="362" spans="2:6" ht="18" customHeight="1" x14ac:dyDescent="0.25">
      <c r="B362" s="13"/>
      <c r="E362" s="13"/>
      <c r="F362" s="13"/>
    </row>
    <row r="363" spans="2:6" ht="18" customHeight="1" x14ac:dyDescent="0.25">
      <c r="B363" s="13"/>
      <c r="E363" s="13"/>
      <c r="F363" s="13"/>
    </row>
    <row r="364" spans="2:6" ht="18" customHeight="1" x14ac:dyDescent="0.25">
      <c r="B364" s="13"/>
      <c r="E364" s="13"/>
      <c r="F364" s="13"/>
    </row>
    <row r="365" spans="2:6" ht="18" customHeight="1" x14ac:dyDescent="0.25">
      <c r="B365" s="13"/>
      <c r="E365" s="13"/>
      <c r="F365" s="13"/>
    </row>
    <row r="366" spans="2:6" ht="18" customHeight="1" x14ac:dyDescent="0.25">
      <c r="B366" s="13"/>
      <c r="E366" s="13"/>
      <c r="F366" s="13"/>
    </row>
    <row r="367" spans="2:6" ht="18" customHeight="1" x14ac:dyDescent="0.25">
      <c r="B367" s="13"/>
      <c r="E367" s="13"/>
      <c r="F367" s="13"/>
    </row>
    <row r="368" spans="2:6" ht="18" customHeight="1" x14ac:dyDescent="0.25">
      <c r="B368" s="13"/>
      <c r="E368" s="13"/>
      <c r="F368" s="13"/>
    </row>
    <row r="369" spans="2:6" ht="18" customHeight="1" x14ac:dyDescent="0.25">
      <c r="B369" s="13"/>
      <c r="E369" s="13"/>
      <c r="F369" s="13"/>
    </row>
    <row r="370" spans="2:6" ht="18" customHeight="1" x14ac:dyDescent="0.25">
      <c r="B370" s="13"/>
      <c r="E370" s="13"/>
      <c r="F370" s="13"/>
    </row>
    <row r="371" spans="2:6" ht="18" customHeight="1" x14ac:dyDescent="0.25">
      <c r="B371" s="13"/>
      <c r="E371" s="13"/>
      <c r="F371" s="13"/>
    </row>
    <row r="372" spans="2:6" ht="18" customHeight="1" x14ac:dyDescent="0.25">
      <c r="B372" s="13"/>
      <c r="E372" s="13"/>
      <c r="F372" s="13"/>
    </row>
    <row r="373" spans="2:6" ht="18" customHeight="1" x14ac:dyDescent="0.25">
      <c r="B373" s="13"/>
      <c r="E373" s="13"/>
      <c r="F373" s="13"/>
    </row>
    <row r="374" spans="2:6" ht="18" customHeight="1" x14ac:dyDescent="0.25">
      <c r="B374" s="13"/>
      <c r="E374" s="13"/>
      <c r="F374" s="13"/>
    </row>
    <row r="375" spans="2:6" ht="18" customHeight="1" x14ac:dyDescent="0.25">
      <c r="B375" s="13"/>
      <c r="E375" s="13"/>
      <c r="F375" s="13"/>
    </row>
    <row r="376" spans="2:6" ht="18" customHeight="1" x14ac:dyDescent="0.25">
      <c r="B376" s="13"/>
      <c r="E376" s="13"/>
      <c r="F376" s="13"/>
    </row>
    <row r="377" spans="2:6" ht="18" customHeight="1" x14ac:dyDescent="0.25">
      <c r="B377" s="13"/>
      <c r="E377" s="13"/>
      <c r="F377" s="13"/>
    </row>
    <row r="378" spans="2:6" ht="18" customHeight="1" x14ac:dyDescent="0.25">
      <c r="B378" s="13"/>
      <c r="E378" s="13"/>
      <c r="F378" s="13"/>
    </row>
    <row r="379" spans="2:6" ht="18" customHeight="1" x14ac:dyDescent="0.25">
      <c r="B379" s="13"/>
      <c r="E379" s="13"/>
      <c r="F379" s="13"/>
    </row>
    <row r="380" spans="2:6" ht="18" customHeight="1" x14ac:dyDescent="0.25">
      <c r="B380" s="13"/>
      <c r="E380" s="13"/>
      <c r="F380" s="13"/>
    </row>
    <row r="381" spans="2:6" ht="18" customHeight="1" x14ac:dyDescent="0.25">
      <c r="B381" s="13"/>
      <c r="E381" s="13"/>
      <c r="F381" s="13"/>
    </row>
    <row r="382" spans="2:6" ht="18" customHeight="1" x14ac:dyDescent="0.25">
      <c r="B382" s="13"/>
      <c r="E382" s="13"/>
      <c r="F382" s="13"/>
    </row>
    <row r="383" spans="2:6" ht="18" customHeight="1" x14ac:dyDescent="0.25">
      <c r="B383" s="13"/>
      <c r="E383" s="13"/>
      <c r="F383" s="13"/>
    </row>
    <row r="384" spans="2:6" ht="18" customHeight="1" x14ac:dyDescent="0.25">
      <c r="B384" s="13"/>
      <c r="E384" s="13"/>
      <c r="F384" s="13"/>
    </row>
    <row r="385" spans="2:6" ht="18" customHeight="1" x14ac:dyDescent="0.25">
      <c r="B385" s="13"/>
      <c r="E385" s="13"/>
      <c r="F385" s="13"/>
    </row>
    <row r="386" spans="2:6" ht="18" customHeight="1" x14ac:dyDescent="0.25">
      <c r="B386" s="13"/>
      <c r="E386" s="13"/>
      <c r="F386" s="13"/>
    </row>
    <row r="387" spans="2:6" ht="18" customHeight="1" x14ac:dyDescent="0.25">
      <c r="B387" s="13"/>
      <c r="E387" s="13"/>
      <c r="F387" s="13"/>
    </row>
    <row r="388" spans="2:6" ht="18" customHeight="1" x14ac:dyDescent="0.25">
      <c r="B388" s="13"/>
      <c r="E388" s="13"/>
      <c r="F388" s="13"/>
    </row>
    <row r="389" spans="2:6" ht="18" customHeight="1" x14ac:dyDescent="0.25">
      <c r="B389" s="13"/>
      <c r="E389" s="13"/>
      <c r="F389" s="13"/>
    </row>
    <row r="390" spans="2:6" ht="18" customHeight="1" x14ac:dyDescent="0.25">
      <c r="B390" s="13"/>
      <c r="E390" s="13"/>
      <c r="F390" s="13"/>
    </row>
    <row r="391" spans="2:6" ht="18" customHeight="1" x14ac:dyDescent="0.25">
      <c r="B391" s="13"/>
      <c r="E391" s="13"/>
      <c r="F391" s="13"/>
    </row>
    <row r="392" spans="2:6" ht="18" customHeight="1" x14ac:dyDescent="0.25">
      <c r="B392" s="13"/>
      <c r="E392" s="13"/>
      <c r="F392" s="13"/>
    </row>
    <row r="393" spans="2:6" ht="18" customHeight="1" x14ac:dyDescent="0.25">
      <c r="B393" s="13"/>
      <c r="E393" s="13"/>
      <c r="F393" s="13"/>
    </row>
    <row r="394" spans="2:6" ht="18" customHeight="1" x14ac:dyDescent="0.25">
      <c r="B394" s="13"/>
      <c r="E394" s="13"/>
      <c r="F394" s="13"/>
    </row>
    <row r="395" spans="2:6" ht="18" customHeight="1" x14ac:dyDescent="0.25">
      <c r="B395" s="13"/>
      <c r="E395" s="13"/>
      <c r="F395" s="13"/>
    </row>
    <row r="396" spans="2:6" ht="18" customHeight="1" x14ac:dyDescent="0.25">
      <c r="B396" s="13"/>
      <c r="E396" s="13"/>
      <c r="F396" s="13"/>
    </row>
    <row r="397" spans="2:6" ht="18" customHeight="1" x14ac:dyDescent="0.25">
      <c r="B397" s="13"/>
      <c r="E397" s="13"/>
      <c r="F397" s="13"/>
    </row>
    <row r="398" spans="2:6" ht="18" customHeight="1" x14ac:dyDescent="0.25">
      <c r="B398" s="13"/>
      <c r="E398" s="13"/>
      <c r="F398" s="13"/>
    </row>
    <row r="399" spans="2:6" ht="18" customHeight="1" x14ac:dyDescent="0.25">
      <c r="B399" s="13"/>
      <c r="E399" s="13"/>
      <c r="F399" s="13"/>
    </row>
    <row r="400" spans="2:6" ht="18" customHeight="1" x14ac:dyDescent="0.25">
      <c r="B400" s="13"/>
      <c r="E400" s="13"/>
      <c r="F400" s="13"/>
    </row>
    <row r="401" spans="2:6" ht="18" customHeight="1" x14ac:dyDescent="0.25">
      <c r="B401" s="13"/>
      <c r="E401" s="13"/>
      <c r="F401" s="13"/>
    </row>
    <row r="402" spans="2:6" ht="18" customHeight="1" x14ac:dyDescent="0.25">
      <c r="B402" s="13"/>
      <c r="E402" s="13"/>
      <c r="F402" s="13"/>
    </row>
    <row r="403" spans="2:6" ht="18" customHeight="1" x14ac:dyDescent="0.25">
      <c r="B403" s="13"/>
      <c r="E403" s="13"/>
      <c r="F403" s="13"/>
    </row>
    <row r="404" spans="2:6" ht="18" customHeight="1" x14ac:dyDescent="0.25">
      <c r="B404" s="13"/>
      <c r="E404" s="13"/>
      <c r="F404" s="13"/>
    </row>
    <row r="405" spans="2:6" ht="18" customHeight="1" x14ac:dyDescent="0.25">
      <c r="B405" s="13"/>
      <c r="E405" s="13"/>
      <c r="F405" s="13"/>
    </row>
    <row r="406" spans="2:6" ht="18" customHeight="1" x14ac:dyDescent="0.25">
      <c r="B406" s="13"/>
      <c r="E406" s="13"/>
      <c r="F406" s="13"/>
    </row>
    <row r="407" spans="2:6" ht="18" customHeight="1" x14ac:dyDescent="0.25">
      <c r="B407" s="13"/>
      <c r="E407" s="13"/>
      <c r="F407" s="13"/>
    </row>
    <row r="408" spans="2:6" ht="18" customHeight="1" x14ac:dyDescent="0.25">
      <c r="B408" s="13"/>
      <c r="E408" s="13"/>
      <c r="F408" s="13"/>
    </row>
    <row r="409" spans="2:6" ht="18" customHeight="1" x14ac:dyDescent="0.25">
      <c r="B409" s="13"/>
      <c r="E409" s="13"/>
      <c r="F409" s="13"/>
    </row>
    <row r="410" spans="2:6" ht="18" customHeight="1" x14ac:dyDescent="0.25">
      <c r="B410" s="13"/>
      <c r="E410" s="13"/>
      <c r="F410" s="13"/>
    </row>
    <row r="411" spans="2:6" ht="18" customHeight="1" x14ac:dyDescent="0.25">
      <c r="B411" s="13"/>
      <c r="E411" s="13"/>
      <c r="F411" s="13"/>
    </row>
    <row r="412" spans="2:6" ht="18" customHeight="1" x14ac:dyDescent="0.25">
      <c r="B412" s="13"/>
      <c r="E412" s="13"/>
      <c r="F412" s="13"/>
    </row>
    <row r="413" spans="2:6" ht="18" customHeight="1" x14ac:dyDescent="0.25">
      <c r="B413" s="13"/>
      <c r="E413" s="13"/>
      <c r="F413" s="13"/>
    </row>
    <row r="414" spans="2:6" ht="18" customHeight="1" x14ac:dyDescent="0.25">
      <c r="B414" s="13"/>
      <c r="E414" s="13"/>
      <c r="F414" s="13"/>
    </row>
    <row r="415" spans="2:6" ht="18" customHeight="1" x14ac:dyDescent="0.25">
      <c r="B415" s="13"/>
      <c r="E415" s="13"/>
      <c r="F415" s="13"/>
    </row>
    <row r="416" spans="2:6" ht="18" customHeight="1" x14ac:dyDescent="0.25">
      <c r="B416" s="13"/>
      <c r="E416" s="13"/>
      <c r="F416" s="13"/>
    </row>
    <row r="417" spans="2:6" ht="18" customHeight="1" x14ac:dyDescent="0.25">
      <c r="B417" s="13"/>
      <c r="E417" s="13"/>
      <c r="F417" s="13"/>
    </row>
    <row r="418" spans="2:6" ht="18" customHeight="1" x14ac:dyDescent="0.25">
      <c r="B418" s="13"/>
      <c r="E418" s="13"/>
      <c r="F418" s="13"/>
    </row>
    <row r="419" spans="2:6" ht="18" customHeight="1" x14ac:dyDescent="0.25">
      <c r="B419" s="13"/>
      <c r="E419" s="13"/>
      <c r="F419" s="13"/>
    </row>
    <row r="420" spans="2:6" ht="18" customHeight="1" x14ac:dyDescent="0.25">
      <c r="B420" s="13"/>
      <c r="E420" s="13"/>
      <c r="F420" s="13"/>
    </row>
    <row r="421" spans="2:6" ht="18" customHeight="1" x14ac:dyDescent="0.25">
      <c r="B421" s="13"/>
      <c r="E421" s="13"/>
      <c r="F421" s="13"/>
    </row>
    <row r="422" spans="2:6" ht="18" customHeight="1" x14ac:dyDescent="0.25">
      <c r="B422" s="13"/>
      <c r="E422" s="13"/>
      <c r="F422" s="13"/>
    </row>
    <row r="423" spans="2:6" ht="18" customHeight="1" x14ac:dyDescent="0.25">
      <c r="B423" s="13"/>
      <c r="E423" s="13"/>
      <c r="F423" s="13"/>
    </row>
    <row r="424" spans="2:6" ht="18" customHeight="1" x14ac:dyDescent="0.25">
      <c r="B424" s="13"/>
      <c r="E424" s="13"/>
      <c r="F424" s="13"/>
    </row>
    <row r="425" spans="2:6" ht="18" customHeight="1" x14ac:dyDescent="0.25">
      <c r="B425" s="13"/>
      <c r="E425" s="13"/>
      <c r="F425" s="13"/>
    </row>
    <row r="426" spans="2:6" ht="18" customHeight="1" x14ac:dyDescent="0.25">
      <c r="B426" s="13"/>
      <c r="E426" s="13"/>
      <c r="F426" s="13"/>
    </row>
    <row r="427" spans="2:6" ht="18" customHeight="1" x14ac:dyDescent="0.25">
      <c r="B427" s="13"/>
      <c r="E427" s="13"/>
      <c r="F427" s="13"/>
    </row>
    <row r="428" spans="2:6" ht="18" customHeight="1" x14ac:dyDescent="0.25">
      <c r="B428" s="13"/>
      <c r="E428" s="13"/>
      <c r="F428" s="13"/>
    </row>
    <row r="429" spans="2:6" ht="18" customHeight="1" x14ac:dyDescent="0.25">
      <c r="B429" s="13"/>
      <c r="E429" s="13"/>
      <c r="F429" s="13"/>
    </row>
    <row r="430" spans="2:6" ht="18" customHeight="1" x14ac:dyDescent="0.25">
      <c r="B430" s="13"/>
      <c r="E430" s="13"/>
      <c r="F430" s="13"/>
    </row>
    <row r="431" spans="2:6" ht="18" customHeight="1" x14ac:dyDescent="0.25">
      <c r="B431" s="13"/>
      <c r="E431" s="13"/>
      <c r="F431" s="13"/>
    </row>
    <row r="432" spans="2:6" ht="18" customHeight="1" x14ac:dyDescent="0.25">
      <c r="B432" s="13"/>
      <c r="E432" s="13"/>
      <c r="F432" s="13"/>
    </row>
    <row r="433" spans="2:6" ht="18" customHeight="1" x14ac:dyDescent="0.25">
      <c r="B433" s="13"/>
      <c r="E433" s="13"/>
      <c r="F433" s="13"/>
    </row>
    <row r="434" spans="2:6" ht="18" customHeight="1" x14ac:dyDescent="0.25">
      <c r="B434" s="13"/>
      <c r="E434" s="13"/>
      <c r="F434" s="13"/>
    </row>
    <row r="435" spans="2:6" ht="18" customHeight="1" x14ac:dyDescent="0.25">
      <c r="B435" s="13"/>
      <c r="E435" s="13"/>
      <c r="F435" s="13"/>
    </row>
    <row r="436" spans="2:6" ht="18" customHeight="1" x14ac:dyDescent="0.25">
      <c r="B436" s="13"/>
      <c r="E436" s="13"/>
      <c r="F436" s="13"/>
    </row>
    <row r="437" spans="2:6" ht="18" customHeight="1" x14ac:dyDescent="0.25">
      <c r="B437" s="13"/>
      <c r="E437" s="13"/>
      <c r="F437" s="13"/>
    </row>
    <row r="438" spans="2:6" ht="18" customHeight="1" x14ac:dyDescent="0.25">
      <c r="B438" s="13"/>
      <c r="E438" s="13"/>
      <c r="F438" s="13"/>
    </row>
    <row r="439" spans="2:6" ht="18" customHeight="1" x14ac:dyDescent="0.25">
      <c r="B439" s="13"/>
      <c r="E439" s="13"/>
      <c r="F439" s="13"/>
    </row>
    <row r="440" spans="2:6" ht="18" customHeight="1" x14ac:dyDescent="0.25">
      <c r="B440" s="13"/>
      <c r="E440" s="13"/>
      <c r="F440" s="13"/>
    </row>
    <row r="441" spans="2:6" ht="18" customHeight="1" x14ac:dyDescent="0.25">
      <c r="B441" s="13"/>
      <c r="E441" s="13"/>
      <c r="F441" s="13"/>
    </row>
    <row r="442" spans="2:6" ht="18" customHeight="1" x14ac:dyDescent="0.25">
      <c r="B442" s="13"/>
      <c r="E442" s="13"/>
      <c r="F442" s="13"/>
    </row>
    <row r="443" spans="2:6" ht="18" customHeight="1" x14ac:dyDescent="0.25">
      <c r="B443" s="13"/>
      <c r="E443" s="13"/>
      <c r="F443" s="13"/>
    </row>
    <row r="444" spans="2:6" ht="18" customHeight="1" x14ac:dyDescent="0.25">
      <c r="B444" s="13"/>
      <c r="E444" s="13"/>
      <c r="F444" s="13"/>
    </row>
    <row r="445" spans="2:6" ht="18" customHeight="1" x14ac:dyDescent="0.25">
      <c r="B445" s="13"/>
      <c r="E445" s="13"/>
      <c r="F445" s="13"/>
    </row>
    <row r="446" spans="2:6" ht="18" customHeight="1" x14ac:dyDescent="0.25">
      <c r="B446" s="13"/>
      <c r="E446" s="13"/>
      <c r="F446" s="13"/>
    </row>
    <row r="447" spans="2:6" ht="18" customHeight="1" x14ac:dyDescent="0.25">
      <c r="B447" s="13"/>
      <c r="E447" s="13"/>
      <c r="F447" s="13"/>
    </row>
    <row r="448" spans="2:6" ht="18" customHeight="1" x14ac:dyDescent="0.25">
      <c r="B448" s="13"/>
      <c r="E448" s="13"/>
      <c r="F448" s="13"/>
    </row>
    <row r="449" spans="2:6" ht="18" customHeight="1" x14ac:dyDescent="0.25">
      <c r="B449" s="13"/>
      <c r="E449" s="13"/>
      <c r="F449" s="13"/>
    </row>
    <row r="450" spans="2:6" ht="18" customHeight="1" x14ac:dyDescent="0.25">
      <c r="B450" s="13"/>
      <c r="E450" s="13"/>
      <c r="F450" s="13"/>
    </row>
    <row r="451" spans="2:6" ht="18" customHeight="1" x14ac:dyDescent="0.25">
      <c r="B451" s="13"/>
      <c r="E451" s="13"/>
      <c r="F451" s="13"/>
    </row>
    <row r="452" spans="2:6" ht="18" customHeight="1" x14ac:dyDescent="0.25">
      <c r="B452" s="13"/>
      <c r="E452" s="13"/>
      <c r="F452" s="13"/>
    </row>
    <row r="453" spans="2:6" ht="18" customHeight="1" x14ac:dyDescent="0.25">
      <c r="B453" s="13"/>
      <c r="E453" s="13"/>
      <c r="F453" s="13"/>
    </row>
    <row r="454" spans="2:6" ht="18" customHeight="1" x14ac:dyDescent="0.25">
      <c r="B454" s="13"/>
      <c r="E454" s="13"/>
      <c r="F454" s="13"/>
    </row>
    <row r="455" spans="2:6" ht="18" customHeight="1" x14ac:dyDescent="0.25">
      <c r="B455" s="13"/>
      <c r="E455" s="13"/>
      <c r="F455" s="13"/>
    </row>
    <row r="456" spans="2:6" ht="18" customHeight="1" x14ac:dyDescent="0.25">
      <c r="B456" s="13"/>
      <c r="E456" s="13"/>
      <c r="F456" s="13"/>
    </row>
    <row r="457" spans="2:6" ht="18" customHeight="1" x14ac:dyDescent="0.25">
      <c r="B457" s="13"/>
      <c r="E457" s="13"/>
      <c r="F457" s="13"/>
    </row>
    <row r="458" spans="2:6" ht="18" customHeight="1" x14ac:dyDescent="0.25">
      <c r="B458" s="13"/>
      <c r="E458" s="13"/>
      <c r="F458" s="13"/>
    </row>
    <row r="459" spans="2:6" ht="18" customHeight="1" x14ac:dyDescent="0.25">
      <c r="B459" s="13"/>
      <c r="E459" s="13"/>
      <c r="F459" s="13"/>
    </row>
    <row r="460" spans="2:6" ht="18" customHeight="1" x14ac:dyDescent="0.25">
      <c r="B460" s="13"/>
      <c r="E460" s="13"/>
      <c r="F460" s="13"/>
    </row>
    <row r="461" spans="2:6" ht="18" customHeight="1" x14ac:dyDescent="0.25">
      <c r="B461" s="13"/>
      <c r="E461" s="13"/>
      <c r="F461" s="13"/>
    </row>
    <row r="462" spans="2:6" ht="18" customHeight="1" x14ac:dyDescent="0.25">
      <c r="B462" s="13"/>
      <c r="E462" s="13"/>
      <c r="F462" s="13"/>
    </row>
    <row r="463" spans="2:6" ht="18" customHeight="1" x14ac:dyDescent="0.25">
      <c r="B463" s="13"/>
      <c r="E463" s="13"/>
      <c r="F463" s="13"/>
    </row>
    <row r="464" spans="2:6" ht="18" customHeight="1" x14ac:dyDescent="0.25">
      <c r="B464" s="13"/>
      <c r="E464" s="13"/>
      <c r="F464" s="13"/>
    </row>
    <row r="465" spans="2:6" ht="18" customHeight="1" x14ac:dyDescent="0.25">
      <c r="B465" s="13"/>
      <c r="E465" s="13"/>
      <c r="F465" s="13"/>
    </row>
    <row r="466" spans="2:6" ht="18" customHeight="1" x14ac:dyDescent="0.25">
      <c r="B466" s="13"/>
      <c r="E466" s="13"/>
      <c r="F466" s="13"/>
    </row>
    <row r="467" spans="2:6" ht="18" customHeight="1" x14ac:dyDescent="0.25">
      <c r="B467" s="13"/>
      <c r="E467" s="13"/>
      <c r="F467" s="13"/>
    </row>
    <row r="468" spans="2:6" ht="18" customHeight="1" x14ac:dyDescent="0.25">
      <c r="B468" s="13"/>
      <c r="E468" s="13"/>
      <c r="F468" s="13"/>
    </row>
    <row r="469" spans="2:6" ht="18" customHeight="1" x14ac:dyDescent="0.25">
      <c r="B469" s="13"/>
      <c r="E469" s="13"/>
      <c r="F469" s="13"/>
    </row>
    <row r="470" spans="2:6" ht="18" customHeight="1" x14ac:dyDescent="0.25">
      <c r="B470" s="13"/>
      <c r="E470" s="13"/>
      <c r="F470" s="13"/>
    </row>
    <row r="471" spans="2:6" ht="18" customHeight="1" x14ac:dyDescent="0.25">
      <c r="B471" s="13"/>
      <c r="E471" s="13"/>
      <c r="F471" s="13"/>
    </row>
    <row r="472" spans="2:6" ht="18" customHeight="1" x14ac:dyDescent="0.25">
      <c r="B472" s="13"/>
      <c r="E472" s="13"/>
      <c r="F472" s="13"/>
    </row>
    <row r="473" spans="2:6" ht="18" customHeight="1" x14ac:dyDescent="0.25">
      <c r="B473" s="13"/>
      <c r="E473" s="13"/>
      <c r="F473" s="13"/>
    </row>
    <row r="474" spans="2:6" ht="18" customHeight="1" x14ac:dyDescent="0.25">
      <c r="B474" s="13"/>
      <c r="E474" s="13"/>
      <c r="F474" s="13"/>
    </row>
    <row r="475" spans="2:6" ht="18" customHeight="1" x14ac:dyDescent="0.25">
      <c r="B475" s="13"/>
      <c r="E475" s="13"/>
      <c r="F475" s="13"/>
    </row>
    <row r="476" spans="2:6" ht="18" customHeight="1" x14ac:dyDescent="0.25">
      <c r="B476" s="13"/>
      <c r="E476" s="13"/>
      <c r="F476" s="13"/>
    </row>
    <row r="477" spans="2:6" ht="18" customHeight="1" x14ac:dyDescent="0.25">
      <c r="B477" s="13"/>
      <c r="E477" s="13"/>
      <c r="F477" s="13"/>
    </row>
    <row r="478" spans="2:6" ht="18" customHeight="1" x14ac:dyDescent="0.25">
      <c r="B478" s="13"/>
      <c r="E478" s="13"/>
      <c r="F478" s="13"/>
    </row>
    <row r="479" spans="2:6" ht="18" customHeight="1" x14ac:dyDescent="0.25">
      <c r="B479" s="13"/>
      <c r="E479" s="13"/>
      <c r="F479" s="13"/>
    </row>
    <row r="480" spans="2:6" ht="18" customHeight="1" x14ac:dyDescent="0.25">
      <c r="B480" s="13"/>
      <c r="E480" s="13"/>
      <c r="F480" s="13"/>
    </row>
    <row r="481" spans="2:6" ht="18" customHeight="1" x14ac:dyDescent="0.25">
      <c r="B481" s="13"/>
      <c r="E481" s="13"/>
      <c r="F481" s="13"/>
    </row>
    <row r="482" spans="2:6" ht="18" customHeight="1" x14ac:dyDescent="0.25">
      <c r="B482" s="13"/>
      <c r="E482" s="13"/>
      <c r="F482" s="13"/>
    </row>
    <row r="483" spans="2:6" ht="18" customHeight="1" x14ac:dyDescent="0.25">
      <c r="B483" s="13"/>
      <c r="E483" s="13"/>
      <c r="F483" s="13"/>
    </row>
    <row r="484" spans="2:6" ht="18" customHeight="1" x14ac:dyDescent="0.25">
      <c r="B484" s="13"/>
      <c r="E484" s="13"/>
      <c r="F484" s="13"/>
    </row>
    <row r="485" spans="2:6" ht="18" customHeight="1" x14ac:dyDescent="0.25">
      <c r="B485" s="13"/>
      <c r="E485" s="13"/>
      <c r="F485" s="13"/>
    </row>
    <row r="486" spans="2:6" ht="18" customHeight="1" x14ac:dyDescent="0.25">
      <c r="B486" s="13"/>
      <c r="E486" s="13"/>
      <c r="F486" s="13"/>
    </row>
    <row r="487" spans="2:6" ht="18" customHeight="1" x14ac:dyDescent="0.25">
      <c r="B487" s="13"/>
      <c r="E487" s="13"/>
      <c r="F487" s="13"/>
    </row>
    <row r="488" spans="2:6" ht="18" customHeight="1" x14ac:dyDescent="0.25">
      <c r="B488" s="13"/>
      <c r="E488" s="13"/>
      <c r="F488" s="13"/>
    </row>
    <row r="489" spans="2:6" ht="18" customHeight="1" x14ac:dyDescent="0.25">
      <c r="B489" s="13"/>
      <c r="E489" s="13"/>
      <c r="F489" s="13"/>
    </row>
    <row r="490" spans="2:6" ht="18" customHeight="1" x14ac:dyDescent="0.25">
      <c r="B490" s="13"/>
      <c r="E490" s="13"/>
      <c r="F490" s="13"/>
    </row>
    <row r="491" spans="2:6" ht="18" customHeight="1" x14ac:dyDescent="0.25">
      <c r="B491" s="13"/>
      <c r="E491" s="13"/>
      <c r="F491" s="13"/>
    </row>
    <row r="492" spans="2:6" ht="18" customHeight="1" x14ac:dyDescent="0.25">
      <c r="B492" s="13"/>
      <c r="E492" s="13"/>
      <c r="F492" s="13"/>
    </row>
    <row r="493" spans="2:6" ht="18" customHeight="1" x14ac:dyDescent="0.25">
      <c r="B493" s="13"/>
      <c r="E493" s="13"/>
      <c r="F493" s="13"/>
    </row>
    <row r="494" spans="2:6" ht="18" customHeight="1" x14ac:dyDescent="0.25">
      <c r="B494" s="13"/>
      <c r="E494" s="13"/>
      <c r="F494" s="13"/>
    </row>
    <row r="495" spans="2:6" ht="18" customHeight="1" x14ac:dyDescent="0.25">
      <c r="B495" s="13"/>
      <c r="E495" s="13"/>
      <c r="F495" s="13"/>
    </row>
    <row r="496" spans="2:6" ht="18" customHeight="1" x14ac:dyDescent="0.25">
      <c r="B496" s="13"/>
      <c r="E496" s="13"/>
      <c r="F496" s="13"/>
    </row>
    <row r="497" spans="2:6" ht="18" customHeight="1" x14ac:dyDescent="0.25">
      <c r="B497" s="13"/>
      <c r="E497" s="13"/>
      <c r="F497" s="13"/>
    </row>
    <row r="498" spans="2:6" ht="18" customHeight="1" x14ac:dyDescent="0.25">
      <c r="B498" s="13"/>
      <c r="E498" s="13"/>
      <c r="F498" s="13"/>
    </row>
    <row r="499" spans="2:6" ht="18" customHeight="1" x14ac:dyDescent="0.25">
      <c r="B499" s="13"/>
      <c r="E499" s="13"/>
      <c r="F499" s="13"/>
    </row>
    <row r="500" spans="2:6" ht="18" customHeight="1" x14ac:dyDescent="0.25">
      <c r="B500" s="13"/>
      <c r="E500" s="13"/>
      <c r="F500" s="13"/>
    </row>
    <row r="501" spans="2:6" ht="18" customHeight="1" x14ac:dyDescent="0.25">
      <c r="B501" s="13"/>
      <c r="E501" s="13"/>
      <c r="F501" s="13"/>
    </row>
    <row r="502" spans="2:6" ht="18" customHeight="1" x14ac:dyDescent="0.25">
      <c r="B502" s="13"/>
      <c r="E502" s="13"/>
      <c r="F502" s="13"/>
    </row>
    <row r="503" spans="2:6" ht="18" customHeight="1" x14ac:dyDescent="0.25">
      <c r="B503" s="13"/>
      <c r="E503" s="13"/>
      <c r="F503" s="13"/>
    </row>
    <row r="504" spans="2:6" ht="18" customHeight="1" x14ac:dyDescent="0.25">
      <c r="B504" s="13"/>
      <c r="E504" s="13"/>
      <c r="F504" s="13"/>
    </row>
    <row r="505" spans="2:6" ht="18" customHeight="1" x14ac:dyDescent="0.25">
      <c r="B505" s="13"/>
      <c r="E505" s="13"/>
      <c r="F505" s="13"/>
    </row>
    <row r="506" spans="2:6" ht="18" customHeight="1" x14ac:dyDescent="0.25">
      <c r="B506" s="13"/>
      <c r="E506" s="13"/>
      <c r="F506" s="13"/>
    </row>
    <row r="507" spans="2:6" ht="18" customHeight="1" x14ac:dyDescent="0.25">
      <c r="B507" s="13"/>
      <c r="E507" s="13"/>
      <c r="F507" s="13"/>
    </row>
    <row r="508" spans="2:6" ht="18" customHeight="1" x14ac:dyDescent="0.25">
      <c r="B508" s="13"/>
      <c r="E508" s="13"/>
      <c r="F508" s="13"/>
    </row>
    <row r="509" spans="2:6" ht="18" customHeight="1" x14ac:dyDescent="0.25">
      <c r="B509" s="13"/>
      <c r="E509" s="13"/>
      <c r="F509" s="13"/>
    </row>
    <row r="510" spans="2:6" ht="18" customHeight="1" x14ac:dyDescent="0.25">
      <c r="B510" s="13"/>
      <c r="E510" s="13"/>
      <c r="F510" s="13"/>
    </row>
    <row r="511" spans="2:6" ht="18" customHeight="1" x14ac:dyDescent="0.25">
      <c r="B511" s="13"/>
      <c r="E511" s="13"/>
      <c r="F511" s="13"/>
    </row>
    <row r="512" spans="2:6" ht="18" customHeight="1" x14ac:dyDescent="0.25">
      <c r="B512" s="13"/>
      <c r="E512" s="13"/>
      <c r="F512" s="13"/>
    </row>
    <row r="513" spans="2:6" ht="18" customHeight="1" x14ac:dyDescent="0.25">
      <c r="B513" s="13"/>
      <c r="E513" s="13"/>
      <c r="F513" s="13"/>
    </row>
    <row r="514" spans="2:6" ht="18" customHeight="1" x14ac:dyDescent="0.25">
      <c r="B514" s="13"/>
      <c r="E514" s="13"/>
      <c r="F514" s="13"/>
    </row>
    <row r="515" spans="2:6" ht="18" customHeight="1" x14ac:dyDescent="0.25">
      <c r="B515" s="13"/>
      <c r="E515" s="13"/>
      <c r="F515" s="13"/>
    </row>
    <row r="516" spans="2:6" ht="18" customHeight="1" x14ac:dyDescent="0.25">
      <c r="B516" s="13"/>
      <c r="E516" s="13"/>
      <c r="F516" s="13"/>
    </row>
    <row r="517" spans="2:6" ht="18" customHeight="1" x14ac:dyDescent="0.25">
      <c r="B517" s="13"/>
      <c r="E517" s="13"/>
      <c r="F517" s="13"/>
    </row>
    <row r="518" spans="2:6" ht="18" customHeight="1" x14ac:dyDescent="0.25">
      <c r="B518" s="13"/>
      <c r="E518" s="13"/>
      <c r="F518" s="13"/>
    </row>
    <row r="519" spans="2:6" ht="18" customHeight="1" x14ac:dyDescent="0.25">
      <c r="B519" s="13"/>
      <c r="E519" s="13"/>
      <c r="F519" s="13"/>
    </row>
    <row r="520" spans="2:6" ht="18" customHeight="1" x14ac:dyDescent="0.25">
      <c r="B520" s="13"/>
      <c r="E520" s="13"/>
      <c r="F520" s="13"/>
    </row>
    <row r="521" spans="2:6" ht="18" customHeight="1" x14ac:dyDescent="0.25">
      <c r="B521" s="13"/>
      <c r="E521" s="13"/>
      <c r="F521" s="13"/>
    </row>
    <row r="522" spans="2:6" ht="18" customHeight="1" x14ac:dyDescent="0.25">
      <c r="B522" s="13"/>
      <c r="E522" s="13"/>
      <c r="F522" s="13"/>
    </row>
    <row r="523" spans="2:6" ht="18" customHeight="1" x14ac:dyDescent="0.25">
      <c r="B523" s="13"/>
      <c r="E523" s="13"/>
      <c r="F523" s="13"/>
    </row>
    <row r="524" spans="2:6" ht="18" customHeight="1" x14ac:dyDescent="0.25">
      <c r="B524" s="13"/>
      <c r="E524" s="13"/>
      <c r="F524" s="13"/>
    </row>
    <row r="525" spans="2:6" ht="18" customHeight="1" x14ac:dyDescent="0.25">
      <c r="B525" s="13"/>
      <c r="E525" s="13"/>
      <c r="F525" s="13"/>
    </row>
    <row r="526" spans="2:6" ht="18" customHeight="1" x14ac:dyDescent="0.25">
      <c r="B526" s="13"/>
      <c r="E526" s="13"/>
      <c r="F526" s="13"/>
    </row>
    <row r="527" spans="2:6" ht="18" customHeight="1" x14ac:dyDescent="0.25">
      <c r="B527" s="13"/>
      <c r="E527" s="13"/>
      <c r="F527" s="13"/>
    </row>
    <row r="528" spans="2:6" ht="18" customHeight="1" x14ac:dyDescent="0.25">
      <c r="B528" s="13"/>
      <c r="E528" s="13"/>
      <c r="F528" s="13"/>
    </row>
    <row r="529" spans="2:6" ht="18" customHeight="1" x14ac:dyDescent="0.25">
      <c r="B529" s="13"/>
      <c r="E529" s="13"/>
      <c r="F529" s="13"/>
    </row>
    <row r="530" spans="2:6" ht="18" customHeight="1" x14ac:dyDescent="0.25">
      <c r="B530" s="13"/>
      <c r="E530" s="13"/>
      <c r="F530" s="13"/>
    </row>
    <row r="531" spans="2:6" ht="18" customHeight="1" x14ac:dyDescent="0.25">
      <c r="B531" s="13"/>
      <c r="E531" s="13"/>
      <c r="F531" s="13"/>
    </row>
    <row r="532" spans="2:6" ht="18" customHeight="1" x14ac:dyDescent="0.25">
      <c r="B532" s="13"/>
      <c r="E532" s="13"/>
      <c r="F532" s="13"/>
    </row>
    <row r="533" spans="2:6" ht="18" customHeight="1" x14ac:dyDescent="0.25">
      <c r="B533" s="13"/>
      <c r="E533" s="13"/>
      <c r="F533" s="13"/>
    </row>
    <row r="534" spans="2:6" ht="18" customHeight="1" x14ac:dyDescent="0.25">
      <c r="B534" s="13"/>
      <c r="E534" s="13"/>
      <c r="F534" s="13"/>
    </row>
    <row r="535" spans="2:6" ht="18" customHeight="1" x14ac:dyDescent="0.25">
      <c r="B535" s="13"/>
      <c r="E535" s="13"/>
      <c r="F535" s="13"/>
    </row>
    <row r="536" spans="2:6" ht="18" customHeight="1" x14ac:dyDescent="0.25">
      <c r="B536" s="13"/>
      <c r="E536" s="13"/>
      <c r="F536" s="13"/>
    </row>
    <row r="537" spans="2:6" ht="18" customHeight="1" x14ac:dyDescent="0.25">
      <c r="B537" s="13"/>
      <c r="E537" s="13"/>
      <c r="F537" s="13"/>
    </row>
    <row r="538" spans="2:6" ht="18" customHeight="1" x14ac:dyDescent="0.25">
      <c r="B538" s="13"/>
      <c r="E538" s="13"/>
      <c r="F538" s="13"/>
    </row>
    <row r="539" spans="2:6" ht="18" customHeight="1" x14ac:dyDescent="0.25">
      <c r="B539" s="13"/>
      <c r="E539" s="13"/>
      <c r="F539" s="13"/>
    </row>
    <row r="540" spans="2:6" ht="18" customHeight="1" x14ac:dyDescent="0.25">
      <c r="B540" s="13"/>
      <c r="E540" s="13"/>
      <c r="F540" s="13"/>
    </row>
    <row r="541" spans="2:6" ht="18" customHeight="1" x14ac:dyDescent="0.25">
      <c r="B541" s="13"/>
      <c r="E541" s="13"/>
      <c r="F541" s="13"/>
    </row>
    <row r="542" spans="2:6" ht="18" customHeight="1" x14ac:dyDescent="0.25">
      <c r="B542" s="13"/>
      <c r="E542" s="13"/>
      <c r="F542" s="13"/>
    </row>
    <row r="543" spans="2:6" ht="18" customHeight="1" x14ac:dyDescent="0.25">
      <c r="B543" s="13"/>
      <c r="E543" s="13"/>
      <c r="F543" s="13"/>
    </row>
    <row r="544" spans="2:6" ht="18" customHeight="1" x14ac:dyDescent="0.25">
      <c r="B544" s="13"/>
      <c r="E544" s="13"/>
      <c r="F544" s="13"/>
    </row>
    <row r="545" spans="2:6" ht="18" customHeight="1" x14ac:dyDescent="0.25">
      <c r="B545" s="13"/>
      <c r="E545" s="13"/>
      <c r="F545" s="13"/>
    </row>
    <row r="546" spans="2:6" ht="18" customHeight="1" x14ac:dyDescent="0.25">
      <c r="B546" s="13"/>
      <c r="E546" s="13"/>
      <c r="F546" s="13"/>
    </row>
    <row r="547" spans="2:6" ht="18" customHeight="1" x14ac:dyDescent="0.25">
      <c r="B547" s="13"/>
      <c r="E547" s="13"/>
      <c r="F547" s="13"/>
    </row>
    <row r="548" spans="2:6" ht="18" customHeight="1" x14ac:dyDescent="0.25">
      <c r="B548" s="13"/>
      <c r="E548" s="13"/>
      <c r="F548" s="13"/>
    </row>
    <row r="549" spans="2:6" ht="18" customHeight="1" x14ac:dyDescent="0.25">
      <c r="B549" s="13"/>
      <c r="E549" s="13"/>
      <c r="F549" s="13"/>
    </row>
    <row r="550" spans="2:6" ht="18" customHeight="1" x14ac:dyDescent="0.25">
      <c r="B550" s="13"/>
      <c r="E550" s="13"/>
      <c r="F550" s="13"/>
    </row>
    <row r="551" spans="2:6" ht="18" customHeight="1" x14ac:dyDescent="0.25">
      <c r="B551" s="13"/>
      <c r="E551" s="13"/>
      <c r="F551" s="13"/>
    </row>
    <row r="552" spans="2:6" ht="18" customHeight="1" x14ac:dyDescent="0.25">
      <c r="B552" s="13"/>
      <c r="E552" s="13"/>
      <c r="F552" s="13"/>
    </row>
    <row r="553" spans="2:6" ht="18" customHeight="1" x14ac:dyDescent="0.25">
      <c r="B553" s="13"/>
      <c r="E553" s="13"/>
      <c r="F553" s="13"/>
    </row>
    <row r="554" spans="2:6" ht="18" customHeight="1" x14ac:dyDescent="0.25">
      <c r="B554" s="13"/>
      <c r="E554" s="13"/>
      <c r="F554" s="13"/>
    </row>
    <row r="555" spans="2:6" ht="18" customHeight="1" x14ac:dyDescent="0.25">
      <c r="B555" s="13"/>
      <c r="E555" s="13"/>
      <c r="F555" s="13"/>
    </row>
    <row r="556" spans="2:6" ht="18" customHeight="1" x14ac:dyDescent="0.25">
      <c r="B556" s="13"/>
      <c r="E556" s="13"/>
      <c r="F556" s="13"/>
    </row>
    <row r="557" spans="2:6" ht="18" customHeight="1" x14ac:dyDescent="0.25">
      <c r="B557" s="13"/>
      <c r="E557" s="13"/>
      <c r="F557" s="13"/>
    </row>
    <row r="558" spans="2:6" ht="18" customHeight="1" x14ac:dyDescent="0.25">
      <c r="B558" s="13"/>
      <c r="E558" s="13"/>
      <c r="F558" s="13"/>
    </row>
    <row r="559" spans="2:6" ht="18" customHeight="1" x14ac:dyDescent="0.25">
      <c r="B559" s="13"/>
      <c r="E559" s="13"/>
      <c r="F559" s="13"/>
    </row>
    <row r="560" spans="2:6" ht="18" customHeight="1" x14ac:dyDescent="0.25">
      <c r="B560" s="13"/>
      <c r="E560" s="13"/>
      <c r="F560" s="13"/>
    </row>
    <row r="561" spans="2:6" ht="18" customHeight="1" x14ac:dyDescent="0.25">
      <c r="B561" s="13"/>
      <c r="E561" s="13"/>
      <c r="F561" s="13"/>
    </row>
    <row r="562" spans="2:6" ht="18" customHeight="1" x14ac:dyDescent="0.25">
      <c r="B562" s="13"/>
      <c r="E562" s="13"/>
      <c r="F562" s="13"/>
    </row>
    <row r="563" spans="2:6" ht="18" customHeight="1" x14ac:dyDescent="0.25">
      <c r="B563" s="13"/>
      <c r="E563" s="13"/>
      <c r="F563" s="13"/>
    </row>
    <row r="564" spans="2:6" ht="18" customHeight="1" x14ac:dyDescent="0.25">
      <c r="B564" s="13"/>
      <c r="E564" s="13"/>
      <c r="F564" s="13"/>
    </row>
    <row r="565" spans="2:6" ht="18" customHeight="1" x14ac:dyDescent="0.25">
      <c r="B565" s="13"/>
      <c r="E565" s="13"/>
      <c r="F565" s="13"/>
    </row>
    <row r="566" spans="2:6" ht="18" customHeight="1" x14ac:dyDescent="0.25">
      <c r="B566" s="13"/>
      <c r="E566" s="13"/>
      <c r="F566" s="13"/>
    </row>
    <row r="567" spans="2:6" ht="18" customHeight="1" x14ac:dyDescent="0.25">
      <c r="B567" s="13"/>
      <c r="E567" s="13"/>
      <c r="F567" s="13"/>
    </row>
    <row r="568" spans="2:6" ht="18" customHeight="1" x14ac:dyDescent="0.25">
      <c r="B568" s="13"/>
      <c r="E568" s="13"/>
      <c r="F568" s="13"/>
    </row>
    <row r="569" spans="2:6" ht="18" customHeight="1" x14ac:dyDescent="0.25">
      <c r="B569" s="13"/>
      <c r="E569" s="13"/>
      <c r="F569" s="13"/>
    </row>
    <row r="570" spans="2:6" ht="18" customHeight="1" x14ac:dyDescent="0.25">
      <c r="B570" s="13"/>
      <c r="E570" s="13"/>
      <c r="F570" s="13"/>
    </row>
    <row r="571" spans="2:6" ht="18" customHeight="1" x14ac:dyDescent="0.25">
      <c r="B571" s="13"/>
      <c r="E571" s="13"/>
      <c r="F571" s="13"/>
    </row>
    <row r="572" spans="2:6" ht="18" customHeight="1" x14ac:dyDescent="0.25">
      <c r="B572" s="13"/>
      <c r="E572" s="13"/>
      <c r="F572" s="13"/>
    </row>
    <row r="573" spans="2:6" ht="18" customHeight="1" x14ac:dyDescent="0.25">
      <c r="B573" s="13"/>
      <c r="E573" s="13"/>
      <c r="F573" s="13"/>
    </row>
    <row r="574" spans="2:6" ht="18" customHeight="1" x14ac:dyDescent="0.25">
      <c r="B574" s="13"/>
      <c r="E574" s="13"/>
      <c r="F574" s="13"/>
    </row>
    <row r="575" spans="2:6" ht="18" customHeight="1" x14ac:dyDescent="0.25">
      <c r="B575" s="13"/>
      <c r="E575" s="13"/>
      <c r="F575" s="13"/>
    </row>
    <row r="576" spans="2:6" ht="18" customHeight="1" x14ac:dyDescent="0.25">
      <c r="B576" s="13"/>
      <c r="E576" s="13"/>
      <c r="F576" s="13"/>
    </row>
    <row r="577" spans="2:6" ht="18" customHeight="1" x14ac:dyDescent="0.25">
      <c r="B577" s="13"/>
      <c r="E577" s="13"/>
      <c r="F577" s="13"/>
    </row>
    <row r="578" spans="2:6" ht="18" customHeight="1" x14ac:dyDescent="0.25">
      <c r="B578" s="13"/>
      <c r="E578" s="13"/>
      <c r="F578" s="13"/>
    </row>
    <row r="579" spans="2:6" ht="18" customHeight="1" x14ac:dyDescent="0.25">
      <c r="B579" s="13"/>
      <c r="E579" s="13"/>
      <c r="F579" s="13"/>
    </row>
    <row r="580" spans="2:6" ht="18" customHeight="1" x14ac:dyDescent="0.25">
      <c r="B580" s="13"/>
      <c r="E580" s="13"/>
      <c r="F580" s="13"/>
    </row>
    <row r="581" spans="2:6" ht="18" customHeight="1" x14ac:dyDescent="0.25">
      <c r="B581" s="13"/>
      <c r="E581" s="13"/>
      <c r="F581" s="13"/>
    </row>
    <row r="582" spans="2:6" ht="18" customHeight="1" x14ac:dyDescent="0.25">
      <c r="B582" s="13"/>
      <c r="E582" s="13"/>
      <c r="F582" s="13"/>
    </row>
    <row r="583" spans="2:6" ht="18" customHeight="1" x14ac:dyDescent="0.25">
      <c r="B583" s="13"/>
      <c r="E583" s="13"/>
      <c r="F583" s="13"/>
    </row>
    <row r="584" spans="2:6" ht="18" customHeight="1" x14ac:dyDescent="0.25">
      <c r="B584" s="13"/>
      <c r="E584" s="13"/>
      <c r="F584" s="13"/>
    </row>
    <row r="585" spans="2:6" ht="18" customHeight="1" x14ac:dyDescent="0.25">
      <c r="B585" s="13"/>
      <c r="E585" s="13"/>
      <c r="F585" s="13"/>
    </row>
    <row r="586" spans="2:6" ht="18" customHeight="1" x14ac:dyDescent="0.25">
      <c r="B586" s="13"/>
      <c r="E586" s="13"/>
      <c r="F586" s="13"/>
    </row>
    <row r="587" spans="2:6" ht="18" customHeight="1" x14ac:dyDescent="0.25">
      <c r="B587" s="13"/>
      <c r="E587" s="13"/>
      <c r="F587" s="13"/>
    </row>
    <row r="588" spans="2:6" ht="18" customHeight="1" x14ac:dyDescent="0.25">
      <c r="B588" s="13"/>
      <c r="E588" s="13"/>
      <c r="F588" s="13"/>
    </row>
    <row r="589" spans="2:6" ht="18" customHeight="1" x14ac:dyDescent="0.25">
      <c r="B589" s="13"/>
      <c r="E589" s="13"/>
      <c r="F589" s="13"/>
    </row>
    <row r="590" spans="2:6" ht="18" customHeight="1" x14ac:dyDescent="0.25">
      <c r="B590" s="13"/>
      <c r="E590" s="13"/>
      <c r="F590" s="13"/>
    </row>
    <row r="591" spans="2:6" ht="18" customHeight="1" x14ac:dyDescent="0.25">
      <c r="B591" s="13"/>
      <c r="E591" s="13"/>
      <c r="F591" s="13"/>
    </row>
    <row r="592" spans="2:6" ht="18" customHeight="1" x14ac:dyDescent="0.25">
      <c r="B592" s="13"/>
      <c r="E592" s="13"/>
      <c r="F592" s="13"/>
    </row>
    <row r="593" spans="2:6" ht="18" customHeight="1" x14ac:dyDescent="0.25">
      <c r="B593" s="13"/>
      <c r="E593" s="13"/>
      <c r="F593" s="13"/>
    </row>
    <row r="594" spans="2:6" ht="18" customHeight="1" x14ac:dyDescent="0.25">
      <c r="B594" s="13"/>
      <c r="E594" s="13"/>
      <c r="F594" s="13"/>
    </row>
    <row r="595" spans="2:6" ht="18" customHeight="1" x14ac:dyDescent="0.25">
      <c r="B595" s="13"/>
      <c r="E595" s="13"/>
      <c r="F595" s="13"/>
    </row>
    <row r="596" spans="2:6" ht="18" customHeight="1" x14ac:dyDescent="0.25">
      <c r="B596" s="13"/>
      <c r="E596" s="13"/>
      <c r="F596" s="13"/>
    </row>
    <row r="597" spans="2:6" ht="18" customHeight="1" x14ac:dyDescent="0.25">
      <c r="B597" s="13"/>
      <c r="E597" s="13"/>
      <c r="F597" s="13"/>
    </row>
    <row r="598" spans="2:6" ht="18" customHeight="1" x14ac:dyDescent="0.25">
      <c r="B598" s="13"/>
      <c r="E598" s="13"/>
      <c r="F598" s="13"/>
    </row>
    <row r="599" spans="2:6" ht="18" customHeight="1" x14ac:dyDescent="0.25">
      <c r="B599" s="13"/>
      <c r="E599" s="13"/>
      <c r="F599" s="13"/>
    </row>
    <row r="600" spans="2:6" ht="18" customHeight="1" x14ac:dyDescent="0.25">
      <c r="B600" s="13"/>
      <c r="E600" s="13"/>
      <c r="F600" s="13"/>
    </row>
    <row r="601" spans="2:6" ht="18" customHeight="1" x14ac:dyDescent="0.25">
      <c r="B601" s="13"/>
      <c r="E601" s="13"/>
      <c r="F601" s="13"/>
    </row>
    <row r="602" spans="2:6" ht="18" customHeight="1" x14ac:dyDescent="0.25">
      <c r="B602" s="13"/>
      <c r="E602" s="13"/>
      <c r="F602" s="13"/>
    </row>
    <row r="603" spans="2:6" ht="18" customHeight="1" x14ac:dyDescent="0.25">
      <c r="B603" s="13"/>
      <c r="E603" s="13"/>
      <c r="F603" s="13"/>
    </row>
    <row r="604" spans="2:6" ht="18" customHeight="1" x14ac:dyDescent="0.25">
      <c r="B604" s="13"/>
      <c r="E604" s="13"/>
      <c r="F604" s="13"/>
    </row>
    <row r="605" spans="2:6" ht="18" customHeight="1" x14ac:dyDescent="0.25">
      <c r="B605" s="13"/>
      <c r="E605" s="13"/>
      <c r="F605" s="13"/>
    </row>
    <row r="606" spans="2:6" ht="18" customHeight="1" x14ac:dyDescent="0.25">
      <c r="B606" s="13"/>
      <c r="E606" s="13"/>
      <c r="F606" s="13"/>
    </row>
    <row r="607" spans="2:6" ht="18" customHeight="1" x14ac:dyDescent="0.25">
      <c r="B607" s="13"/>
      <c r="E607" s="13"/>
      <c r="F607" s="13"/>
    </row>
    <row r="608" spans="2:6" ht="18" customHeight="1" x14ac:dyDescent="0.25">
      <c r="B608" s="13"/>
      <c r="E608" s="13"/>
      <c r="F608" s="13"/>
    </row>
    <row r="609" spans="2:6" ht="18" customHeight="1" x14ac:dyDescent="0.25">
      <c r="B609" s="13"/>
      <c r="E609" s="13"/>
      <c r="F609" s="13"/>
    </row>
    <row r="610" spans="2:6" ht="18" customHeight="1" x14ac:dyDescent="0.25">
      <c r="B610" s="13"/>
      <c r="E610" s="13"/>
      <c r="F610" s="13"/>
    </row>
    <row r="611" spans="2:6" ht="18" customHeight="1" x14ac:dyDescent="0.25">
      <c r="B611" s="13"/>
      <c r="E611" s="13"/>
      <c r="F611" s="13"/>
    </row>
    <row r="612" spans="2:6" ht="18" customHeight="1" x14ac:dyDescent="0.25">
      <c r="B612" s="13"/>
      <c r="E612" s="13"/>
      <c r="F612" s="13"/>
    </row>
    <row r="613" spans="2:6" ht="18" customHeight="1" x14ac:dyDescent="0.25">
      <c r="B613" s="13"/>
      <c r="E613" s="13"/>
      <c r="F613" s="13"/>
    </row>
    <row r="614" spans="2:6" ht="18" customHeight="1" x14ac:dyDescent="0.25">
      <c r="B614" s="13"/>
      <c r="E614" s="13"/>
      <c r="F614" s="13"/>
    </row>
    <row r="615" spans="2:6" ht="18" customHeight="1" x14ac:dyDescent="0.25">
      <c r="B615" s="13"/>
      <c r="E615" s="13"/>
      <c r="F615" s="13"/>
    </row>
    <row r="616" spans="2:6" ht="18" customHeight="1" x14ac:dyDescent="0.25">
      <c r="B616" s="13"/>
      <c r="E616" s="13"/>
      <c r="F616" s="13"/>
    </row>
    <row r="617" spans="2:6" ht="18" customHeight="1" x14ac:dyDescent="0.25">
      <c r="B617" s="13"/>
      <c r="E617" s="13"/>
      <c r="F617" s="13"/>
    </row>
    <row r="618" spans="2:6" ht="18" customHeight="1" x14ac:dyDescent="0.25">
      <c r="B618" s="13"/>
      <c r="E618" s="13"/>
      <c r="F618" s="13"/>
    </row>
    <row r="619" spans="2:6" ht="18" customHeight="1" x14ac:dyDescent="0.25">
      <c r="B619" s="13"/>
      <c r="E619" s="13"/>
      <c r="F619" s="13"/>
    </row>
    <row r="620" spans="2:6" ht="18" customHeight="1" x14ac:dyDescent="0.25">
      <c r="B620" s="13"/>
      <c r="E620" s="13"/>
      <c r="F620" s="13"/>
    </row>
    <row r="621" spans="2:6" ht="18" customHeight="1" x14ac:dyDescent="0.25">
      <c r="B621" s="13"/>
      <c r="E621" s="13"/>
      <c r="F621" s="13"/>
    </row>
    <row r="622" spans="2:6" ht="18" customHeight="1" x14ac:dyDescent="0.25">
      <c r="B622" s="13"/>
      <c r="E622" s="13"/>
      <c r="F622" s="13"/>
    </row>
    <row r="623" spans="2:6" ht="18" customHeight="1" x14ac:dyDescent="0.25">
      <c r="B623" s="13"/>
      <c r="E623" s="13"/>
      <c r="F623" s="13"/>
    </row>
    <row r="624" spans="2:6" ht="18" customHeight="1" x14ac:dyDescent="0.25">
      <c r="B624" s="13"/>
      <c r="E624" s="13"/>
      <c r="F624" s="13"/>
    </row>
    <row r="625" spans="2:6" ht="18" customHeight="1" x14ac:dyDescent="0.25">
      <c r="B625" s="13"/>
      <c r="E625" s="13"/>
      <c r="F625" s="13"/>
    </row>
    <row r="626" spans="2:6" ht="18" customHeight="1" x14ac:dyDescent="0.25">
      <c r="B626" s="13"/>
      <c r="E626" s="13"/>
      <c r="F626" s="13"/>
    </row>
    <row r="627" spans="2:6" ht="18" customHeight="1" x14ac:dyDescent="0.25">
      <c r="B627" s="13"/>
      <c r="E627" s="13"/>
      <c r="F627" s="13"/>
    </row>
    <row r="628" spans="2:6" ht="18" customHeight="1" x14ac:dyDescent="0.25">
      <c r="B628" s="13"/>
      <c r="E628" s="13"/>
      <c r="F628" s="13"/>
    </row>
    <row r="629" spans="2:6" ht="18" customHeight="1" x14ac:dyDescent="0.25">
      <c r="B629" s="13"/>
      <c r="E629" s="13"/>
      <c r="F629" s="13"/>
    </row>
    <row r="630" spans="2:6" ht="18" customHeight="1" x14ac:dyDescent="0.25">
      <c r="B630" s="13"/>
      <c r="E630" s="13"/>
      <c r="F630" s="13"/>
    </row>
    <row r="631" spans="2:6" ht="18" customHeight="1" x14ac:dyDescent="0.25">
      <c r="B631" s="13"/>
      <c r="E631" s="13"/>
      <c r="F631" s="13"/>
    </row>
    <row r="632" spans="2:6" ht="18" customHeight="1" x14ac:dyDescent="0.25">
      <c r="B632" s="13"/>
      <c r="E632" s="13"/>
      <c r="F632" s="13"/>
    </row>
    <row r="633" spans="2:6" ht="18" customHeight="1" x14ac:dyDescent="0.25">
      <c r="B633" s="13"/>
      <c r="E633" s="13"/>
      <c r="F633" s="13"/>
    </row>
    <row r="634" spans="2:6" ht="18" customHeight="1" x14ac:dyDescent="0.25">
      <c r="B634" s="13"/>
      <c r="E634" s="13"/>
      <c r="F634" s="13"/>
    </row>
    <row r="635" spans="2:6" ht="18" customHeight="1" x14ac:dyDescent="0.25">
      <c r="B635" s="13"/>
      <c r="E635" s="13"/>
      <c r="F635" s="13"/>
    </row>
    <row r="636" spans="2:6" ht="18" customHeight="1" x14ac:dyDescent="0.25">
      <c r="B636" s="13"/>
      <c r="E636" s="13"/>
      <c r="F636" s="13"/>
    </row>
    <row r="637" spans="2:6" ht="18" customHeight="1" x14ac:dyDescent="0.25">
      <c r="B637" s="13"/>
      <c r="E637" s="13"/>
      <c r="F637" s="13"/>
    </row>
    <row r="638" spans="2:6" ht="18" customHeight="1" x14ac:dyDescent="0.25">
      <c r="B638" s="13"/>
      <c r="E638" s="13"/>
      <c r="F638" s="13"/>
    </row>
    <row r="639" spans="2:6" ht="18" customHeight="1" x14ac:dyDescent="0.25">
      <c r="B639" s="13"/>
      <c r="E639" s="13"/>
      <c r="F639" s="13"/>
    </row>
    <row r="640" spans="2:6" ht="18" customHeight="1" x14ac:dyDescent="0.25">
      <c r="B640" s="13"/>
      <c r="E640" s="13"/>
      <c r="F640" s="13"/>
    </row>
    <row r="641" spans="2:6" ht="18" customHeight="1" x14ac:dyDescent="0.25">
      <c r="B641" s="13"/>
      <c r="E641" s="13"/>
      <c r="F641" s="13"/>
    </row>
    <row r="642" spans="2:6" ht="18" customHeight="1" x14ac:dyDescent="0.25">
      <c r="B642" s="13"/>
      <c r="E642" s="13"/>
      <c r="F642" s="13"/>
    </row>
    <row r="643" spans="2:6" ht="18" customHeight="1" x14ac:dyDescent="0.25">
      <c r="B643" s="13"/>
      <c r="E643" s="13"/>
      <c r="F643" s="13"/>
    </row>
    <row r="644" spans="2:6" ht="18" customHeight="1" x14ac:dyDescent="0.25">
      <c r="B644" s="13"/>
      <c r="E644" s="13"/>
      <c r="F644" s="13"/>
    </row>
    <row r="645" spans="2:6" ht="18" customHeight="1" x14ac:dyDescent="0.25">
      <c r="B645" s="13"/>
      <c r="E645" s="13"/>
      <c r="F645" s="13"/>
    </row>
    <row r="646" spans="2:6" ht="18" customHeight="1" x14ac:dyDescent="0.25">
      <c r="B646" s="13"/>
      <c r="E646" s="13"/>
      <c r="F646" s="13"/>
    </row>
    <row r="647" spans="2:6" ht="18" customHeight="1" x14ac:dyDescent="0.25">
      <c r="B647" s="13"/>
      <c r="E647" s="13"/>
      <c r="F647" s="13"/>
    </row>
    <row r="648" spans="2:6" ht="18" customHeight="1" x14ac:dyDescent="0.25">
      <c r="B648" s="13"/>
      <c r="E648" s="13"/>
      <c r="F648" s="13"/>
    </row>
    <row r="649" spans="2:6" ht="18" customHeight="1" x14ac:dyDescent="0.25">
      <c r="B649" s="13"/>
      <c r="E649" s="13"/>
      <c r="F649" s="13"/>
    </row>
    <row r="650" spans="2:6" ht="18" customHeight="1" x14ac:dyDescent="0.25">
      <c r="B650" s="13"/>
      <c r="E650" s="13"/>
      <c r="F650" s="13"/>
    </row>
    <row r="651" spans="2:6" ht="18" customHeight="1" x14ac:dyDescent="0.25">
      <c r="B651" s="13"/>
      <c r="E651" s="13"/>
      <c r="F651" s="13"/>
    </row>
    <row r="652" spans="2:6" ht="18" customHeight="1" x14ac:dyDescent="0.25">
      <c r="B652" s="13"/>
      <c r="E652" s="13"/>
      <c r="F652" s="13"/>
    </row>
    <row r="653" spans="2:6" ht="18" customHeight="1" x14ac:dyDescent="0.25">
      <c r="B653" s="13"/>
      <c r="E653" s="13"/>
      <c r="F653" s="13"/>
    </row>
    <row r="654" spans="2:6" ht="18" customHeight="1" x14ac:dyDescent="0.25">
      <c r="B654" s="13"/>
      <c r="E654" s="13"/>
      <c r="F654" s="13"/>
    </row>
    <row r="655" spans="2:6" ht="18" customHeight="1" x14ac:dyDescent="0.25">
      <c r="B655" s="13"/>
      <c r="E655" s="13"/>
      <c r="F655" s="13"/>
    </row>
    <row r="656" spans="2:6" ht="18" customHeight="1" x14ac:dyDescent="0.25">
      <c r="B656" s="13"/>
      <c r="E656" s="13"/>
      <c r="F656" s="13"/>
    </row>
    <row r="657" spans="2:6" ht="18" customHeight="1" x14ac:dyDescent="0.25">
      <c r="B657" s="13"/>
      <c r="E657" s="13"/>
      <c r="F657" s="13"/>
    </row>
    <row r="658" spans="2:6" ht="18" customHeight="1" x14ac:dyDescent="0.25">
      <c r="B658" s="13"/>
      <c r="E658" s="13"/>
      <c r="F658" s="13"/>
    </row>
    <row r="659" spans="2:6" ht="18" customHeight="1" x14ac:dyDescent="0.25">
      <c r="B659" s="13"/>
      <c r="E659" s="13"/>
      <c r="F659" s="13"/>
    </row>
    <row r="660" spans="2:6" ht="18" customHeight="1" x14ac:dyDescent="0.25">
      <c r="B660" s="13"/>
      <c r="E660" s="13"/>
      <c r="F660" s="13"/>
    </row>
    <row r="661" spans="2:6" ht="18" customHeight="1" x14ac:dyDescent="0.25">
      <c r="B661" s="13"/>
      <c r="E661" s="13"/>
      <c r="F661" s="13"/>
    </row>
    <row r="662" spans="2:6" ht="18" customHeight="1" x14ac:dyDescent="0.25">
      <c r="B662" s="13"/>
      <c r="E662" s="13"/>
      <c r="F662" s="13"/>
    </row>
    <row r="663" spans="2:6" ht="18" customHeight="1" x14ac:dyDescent="0.25">
      <c r="B663" s="13"/>
      <c r="E663" s="13"/>
      <c r="F663" s="13"/>
    </row>
    <row r="664" spans="2:6" ht="18" customHeight="1" x14ac:dyDescent="0.25">
      <c r="B664" s="13"/>
      <c r="E664" s="13"/>
      <c r="F664" s="13"/>
    </row>
    <row r="665" spans="2:6" ht="18" customHeight="1" x14ac:dyDescent="0.25">
      <c r="B665" s="13"/>
      <c r="E665" s="13"/>
      <c r="F665" s="13"/>
    </row>
    <row r="666" spans="2:6" ht="18" customHeight="1" x14ac:dyDescent="0.25">
      <c r="B666" s="13"/>
      <c r="E666" s="13"/>
      <c r="F666" s="13"/>
    </row>
    <row r="667" spans="2:6" ht="18" customHeight="1" x14ac:dyDescent="0.25">
      <c r="B667" s="13"/>
      <c r="E667" s="13"/>
      <c r="F667" s="13"/>
    </row>
    <row r="668" spans="2:6" ht="18" customHeight="1" x14ac:dyDescent="0.25">
      <c r="B668" s="13"/>
      <c r="E668" s="13"/>
      <c r="F668" s="13"/>
    </row>
    <row r="669" spans="2:6" ht="18" customHeight="1" x14ac:dyDescent="0.25">
      <c r="B669" s="13"/>
      <c r="E669" s="13"/>
      <c r="F669" s="13"/>
    </row>
    <row r="670" spans="2:6" ht="18" customHeight="1" x14ac:dyDescent="0.25">
      <c r="B670" s="13"/>
      <c r="E670" s="13"/>
      <c r="F670" s="13"/>
    </row>
    <row r="671" spans="2:6" ht="18" customHeight="1" x14ac:dyDescent="0.25">
      <c r="B671" s="13"/>
      <c r="E671" s="13"/>
      <c r="F671" s="13"/>
    </row>
    <row r="672" spans="2:6" ht="18" customHeight="1" x14ac:dyDescent="0.25">
      <c r="B672" s="13"/>
      <c r="E672" s="13"/>
      <c r="F672" s="13"/>
    </row>
    <row r="673" spans="2:6" ht="18" customHeight="1" x14ac:dyDescent="0.25">
      <c r="B673" s="13"/>
      <c r="E673" s="13"/>
      <c r="F673" s="13"/>
    </row>
    <row r="674" spans="2:6" ht="18" customHeight="1" x14ac:dyDescent="0.25">
      <c r="B674" s="13"/>
      <c r="E674" s="13"/>
      <c r="F674" s="13"/>
    </row>
    <row r="675" spans="2:6" ht="18" customHeight="1" x14ac:dyDescent="0.25">
      <c r="B675" s="13"/>
      <c r="E675" s="13"/>
      <c r="F675" s="13"/>
    </row>
    <row r="676" spans="2:6" ht="18" customHeight="1" x14ac:dyDescent="0.25">
      <c r="B676" s="13"/>
      <c r="E676" s="13"/>
      <c r="F676" s="13"/>
    </row>
    <row r="677" spans="2:6" ht="18" customHeight="1" x14ac:dyDescent="0.25">
      <c r="B677" s="13"/>
      <c r="E677" s="13"/>
      <c r="F677" s="13"/>
    </row>
    <row r="678" spans="2:6" ht="18" customHeight="1" x14ac:dyDescent="0.25">
      <c r="B678" s="13"/>
      <c r="E678" s="13"/>
      <c r="F678" s="13"/>
    </row>
    <row r="679" spans="2:6" ht="18" customHeight="1" x14ac:dyDescent="0.25">
      <c r="B679" s="13"/>
      <c r="E679" s="13"/>
      <c r="F679" s="13"/>
    </row>
    <row r="680" spans="2:6" ht="18" customHeight="1" x14ac:dyDescent="0.25">
      <c r="B680" s="13"/>
      <c r="E680" s="13"/>
      <c r="F680" s="13"/>
    </row>
    <row r="681" spans="2:6" ht="18" customHeight="1" x14ac:dyDescent="0.25">
      <c r="B681" s="13"/>
      <c r="E681" s="13"/>
      <c r="F681" s="13"/>
    </row>
    <row r="682" spans="2:6" ht="18" customHeight="1" x14ac:dyDescent="0.25">
      <c r="B682" s="13"/>
      <c r="E682" s="13"/>
      <c r="F682" s="13"/>
    </row>
    <row r="683" spans="2:6" ht="18" customHeight="1" x14ac:dyDescent="0.25">
      <c r="B683" s="13"/>
      <c r="E683" s="13"/>
      <c r="F683" s="13"/>
    </row>
    <row r="684" spans="2:6" ht="18" customHeight="1" x14ac:dyDescent="0.25">
      <c r="B684" s="13"/>
      <c r="E684" s="13"/>
      <c r="F684" s="13"/>
    </row>
    <row r="685" spans="2:6" ht="18" customHeight="1" x14ac:dyDescent="0.25">
      <c r="B685" s="13"/>
      <c r="E685" s="13"/>
      <c r="F685" s="13"/>
    </row>
    <row r="686" spans="2:6" ht="18" customHeight="1" x14ac:dyDescent="0.25">
      <c r="B686" s="13"/>
      <c r="E686" s="13"/>
      <c r="F686" s="13"/>
    </row>
    <row r="687" spans="2:6" ht="18" customHeight="1" x14ac:dyDescent="0.25">
      <c r="B687" s="13"/>
      <c r="E687" s="13"/>
      <c r="F687" s="13"/>
    </row>
    <row r="688" spans="2:6" ht="18" customHeight="1" x14ac:dyDescent="0.25">
      <c r="B688" s="13"/>
      <c r="E688" s="13"/>
      <c r="F688" s="13"/>
    </row>
    <row r="689" spans="2:6" ht="18" customHeight="1" x14ac:dyDescent="0.25">
      <c r="B689" s="13"/>
      <c r="E689" s="13"/>
      <c r="F689" s="13"/>
    </row>
    <row r="690" spans="2:6" ht="18" customHeight="1" x14ac:dyDescent="0.25">
      <c r="B690" s="13"/>
      <c r="E690" s="13"/>
      <c r="F690" s="13"/>
    </row>
    <row r="691" spans="2:6" ht="18" customHeight="1" x14ac:dyDescent="0.25">
      <c r="B691" s="13"/>
      <c r="E691" s="13"/>
      <c r="F691" s="13"/>
    </row>
    <row r="692" spans="2:6" ht="18" customHeight="1" x14ac:dyDescent="0.25">
      <c r="B692" s="13"/>
      <c r="E692" s="13"/>
      <c r="F692" s="13"/>
    </row>
    <row r="693" spans="2:6" ht="18" customHeight="1" x14ac:dyDescent="0.25">
      <c r="B693" s="13"/>
      <c r="E693" s="13"/>
      <c r="F693" s="13"/>
    </row>
    <row r="694" spans="2:6" ht="18" customHeight="1" x14ac:dyDescent="0.25">
      <c r="B694" s="13"/>
      <c r="E694" s="13"/>
      <c r="F694" s="13"/>
    </row>
    <row r="695" spans="2:6" ht="18" customHeight="1" x14ac:dyDescent="0.25">
      <c r="B695" s="13"/>
      <c r="E695" s="13"/>
      <c r="F695" s="13"/>
    </row>
    <row r="696" spans="2:6" ht="18" customHeight="1" x14ac:dyDescent="0.25">
      <c r="B696" s="13"/>
      <c r="E696" s="13"/>
      <c r="F696" s="13"/>
    </row>
    <row r="697" spans="2:6" ht="18" customHeight="1" x14ac:dyDescent="0.25">
      <c r="B697" s="13"/>
      <c r="E697" s="13"/>
      <c r="F697" s="13"/>
    </row>
    <row r="698" spans="2:6" ht="18" customHeight="1" x14ac:dyDescent="0.25">
      <c r="B698" s="13"/>
      <c r="E698" s="13"/>
      <c r="F698" s="13"/>
    </row>
    <row r="699" spans="2:6" ht="18" customHeight="1" x14ac:dyDescent="0.25">
      <c r="B699" s="13"/>
      <c r="E699" s="13"/>
      <c r="F699" s="13"/>
    </row>
    <row r="700" spans="2:6" ht="18" customHeight="1" x14ac:dyDescent="0.25">
      <c r="B700" s="13"/>
      <c r="E700" s="13"/>
      <c r="F700" s="13"/>
    </row>
    <row r="701" spans="2:6" ht="18" customHeight="1" x14ac:dyDescent="0.25">
      <c r="B701" s="13"/>
      <c r="E701" s="13"/>
      <c r="F701" s="13"/>
    </row>
    <row r="702" spans="2:6" ht="18" customHeight="1" x14ac:dyDescent="0.25">
      <c r="B702" s="13"/>
      <c r="E702" s="13"/>
      <c r="F702" s="13"/>
    </row>
    <row r="703" spans="2:6" ht="18" customHeight="1" x14ac:dyDescent="0.25">
      <c r="B703" s="13"/>
      <c r="E703" s="13"/>
      <c r="F703" s="13"/>
    </row>
    <row r="704" spans="2:6" ht="18" customHeight="1" x14ac:dyDescent="0.25">
      <c r="B704" s="13"/>
      <c r="E704" s="13"/>
      <c r="F704" s="13"/>
    </row>
    <row r="705" spans="2:6" ht="18" customHeight="1" x14ac:dyDescent="0.25">
      <c r="B705" s="13"/>
      <c r="E705" s="13"/>
      <c r="F705" s="13"/>
    </row>
    <row r="706" spans="2:6" ht="18" customHeight="1" x14ac:dyDescent="0.25">
      <c r="B706" s="13"/>
      <c r="E706" s="13"/>
      <c r="F706" s="13"/>
    </row>
    <row r="707" spans="2:6" ht="18" customHeight="1" x14ac:dyDescent="0.25">
      <c r="B707" s="13"/>
      <c r="E707" s="13"/>
      <c r="F707" s="13"/>
    </row>
    <row r="708" spans="2:6" ht="18" customHeight="1" x14ac:dyDescent="0.25">
      <c r="B708" s="13"/>
      <c r="E708" s="13"/>
      <c r="F708" s="13"/>
    </row>
    <row r="709" spans="2:6" ht="18" customHeight="1" x14ac:dyDescent="0.25">
      <c r="B709" s="13"/>
      <c r="E709" s="13"/>
      <c r="F709" s="13"/>
    </row>
    <row r="710" spans="2:6" ht="18" customHeight="1" x14ac:dyDescent="0.25">
      <c r="B710" s="13"/>
      <c r="E710" s="13"/>
      <c r="F710" s="13"/>
    </row>
    <row r="711" spans="2:6" ht="18" customHeight="1" x14ac:dyDescent="0.25">
      <c r="B711" s="13"/>
      <c r="E711" s="13"/>
      <c r="F711" s="13"/>
    </row>
    <row r="712" spans="2:6" ht="18" customHeight="1" x14ac:dyDescent="0.25">
      <c r="B712" s="13"/>
      <c r="E712" s="13"/>
      <c r="F712" s="13"/>
    </row>
    <row r="713" spans="2:6" ht="18" customHeight="1" x14ac:dyDescent="0.25">
      <c r="B713" s="13"/>
      <c r="E713" s="13"/>
      <c r="F713" s="13"/>
    </row>
    <row r="714" spans="2:6" ht="18" customHeight="1" x14ac:dyDescent="0.25">
      <c r="B714" s="13"/>
      <c r="E714" s="13"/>
      <c r="F714" s="13"/>
    </row>
    <row r="715" spans="2:6" ht="18" customHeight="1" x14ac:dyDescent="0.25">
      <c r="B715" s="13"/>
      <c r="E715" s="13"/>
      <c r="F715" s="13"/>
    </row>
    <row r="716" spans="2:6" ht="18" customHeight="1" x14ac:dyDescent="0.25">
      <c r="B716" s="13"/>
      <c r="E716" s="13"/>
      <c r="F716" s="13"/>
    </row>
    <row r="717" spans="2:6" ht="18" customHeight="1" x14ac:dyDescent="0.25">
      <c r="B717" s="13"/>
      <c r="E717" s="13"/>
      <c r="F717" s="13"/>
    </row>
    <row r="718" spans="2:6" ht="18" customHeight="1" x14ac:dyDescent="0.25">
      <c r="B718" s="13"/>
      <c r="E718" s="13"/>
      <c r="F718" s="13"/>
    </row>
    <row r="719" spans="2:6" ht="18" customHeight="1" x14ac:dyDescent="0.25">
      <c r="B719" s="13"/>
      <c r="E719" s="13"/>
      <c r="F719" s="13"/>
    </row>
    <row r="720" spans="2:6" ht="18" customHeight="1" x14ac:dyDescent="0.25">
      <c r="B720" s="13"/>
      <c r="E720" s="13"/>
      <c r="F720" s="13"/>
    </row>
    <row r="721" spans="2:6" ht="18" customHeight="1" x14ac:dyDescent="0.25">
      <c r="B721" s="13"/>
      <c r="E721" s="13"/>
      <c r="F721" s="13"/>
    </row>
    <row r="722" spans="2:6" ht="18" customHeight="1" x14ac:dyDescent="0.25">
      <c r="B722" s="13"/>
      <c r="E722" s="13"/>
      <c r="F722" s="13"/>
    </row>
    <row r="723" spans="2:6" ht="18" customHeight="1" x14ac:dyDescent="0.25">
      <c r="B723" s="13"/>
      <c r="E723" s="13"/>
      <c r="F723" s="13"/>
    </row>
    <row r="724" spans="2:6" ht="18" customHeight="1" x14ac:dyDescent="0.25">
      <c r="B724" s="13"/>
      <c r="E724" s="13"/>
      <c r="F724" s="13"/>
    </row>
    <row r="725" spans="2:6" ht="18" customHeight="1" x14ac:dyDescent="0.25">
      <c r="B725" s="13"/>
      <c r="E725" s="13"/>
      <c r="F725" s="13"/>
    </row>
    <row r="726" spans="2:6" ht="18" customHeight="1" x14ac:dyDescent="0.25">
      <c r="B726" s="13"/>
      <c r="E726" s="13"/>
      <c r="F726" s="13"/>
    </row>
    <row r="727" spans="2:6" ht="18" customHeight="1" x14ac:dyDescent="0.25">
      <c r="B727" s="13"/>
      <c r="E727" s="13"/>
      <c r="F727" s="13"/>
    </row>
    <row r="728" spans="2:6" ht="18" customHeight="1" x14ac:dyDescent="0.25">
      <c r="B728" s="13"/>
      <c r="E728" s="13"/>
      <c r="F728" s="13"/>
    </row>
    <row r="729" spans="2:6" ht="18" customHeight="1" x14ac:dyDescent="0.25">
      <c r="B729" s="13"/>
      <c r="E729" s="13"/>
      <c r="F729" s="13"/>
    </row>
    <row r="730" spans="2:6" ht="18" customHeight="1" x14ac:dyDescent="0.25">
      <c r="B730" s="13"/>
      <c r="E730" s="13"/>
      <c r="F730" s="13"/>
    </row>
    <row r="731" spans="2:6" ht="18" customHeight="1" x14ac:dyDescent="0.25">
      <c r="B731" s="13"/>
      <c r="E731" s="13"/>
      <c r="F731" s="13"/>
    </row>
    <row r="732" spans="2:6" ht="18" customHeight="1" x14ac:dyDescent="0.25">
      <c r="B732" s="13"/>
      <c r="E732" s="13"/>
      <c r="F732" s="13"/>
    </row>
    <row r="733" spans="2:6" ht="18" customHeight="1" x14ac:dyDescent="0.25">
      <c r="B733" s="13"/>
      <c r="E733" s="13"/>
      <c r="F733" s="13"/>
    </row>
    <row r="734" spans="2:6" ht="18" customHeight="1" x14ac:dyDescent="0.25">
      <c r="B734" s="13"/>
      <c r="E734" s="13"/>
      <c r="F734" s="13"/>
    </row>
    <row r="735" spans="2:6" ht="18" customHeight="1" x14ac:dyDescent="0.25">
      <c r="B735" s="13"/>
      <c r="E735" s="13"/>
      <c r="F735" s="13"/>
    </row>
    <row r="736" spans="2:6" ht="18" customHeight="1" x14ac:dyDescent="0.25">
      <c r="B736" s="13"/>
      <c r="E736" s="13"/>
      <c r="F736" s="13"/>
    </row>
    <row r="737" spans="2:6" ht="18" customHeight="1" x14ac:dyDescent="0.25">
      <c r="B737" s="13"/>
      <c r="E737" s="13"/>
      <c r="F737" s="13"/>
    </row>
    <row r="738" spans="2:6" ht="18" customHeight="1" x14ac:dyDescent="0.25">
      <c r="B738" s="13"/>
      <c r="E738" s="13"/>
      <c r="F738" s="13"/>
    </row>
    <row r="739" spans="2:6" ht="18" customHeight="1" x14ac:dyDescent="0.25">
      <c r="B739" s="13"/>
      <c r="E739" s="13"/>
      <c r="F739" s="13"/>
    </row>
    <row r="740" spans="2:6" ht="18" customHeight="1" x14ac:dyDescent="0.25">
      <c r="B740" s="13"/>
      <c r="E740" s="13"/>
      <c r="F740" s="13"/>
    </row>
    <row r="741" spans="2:6" ht="18" customHeight="1" x14ac:dyDescent="0.25">
      <c r="B741" s="13"/>
      <c r="E741" s="13"/>
      <c r="F741" s="13"/>
    </row>
    <row r="742" spans="2:6" ht="18" customHeight="1" x14ac:dyDescent="0.25">
      <c r="B742" s="13"/>
      <c r="E742" s="13"/>
      <c r="F742" s="13"/>
    </row>
    <row r="743" spans="2:6" ht="18" customHeight="1" x14ac:dyDescent="0.25">
      <c r="B743" s="13"/>
      <c r="E743" s="13"/>
      <c r="F743" s="13"/>
    </row>
    <row r="744" spans="2:6" ht="18" customHeight="1" x14ac:dyDescent="0.25">
      <c r="B744" s="13"/>
      <c r="E744" s="13"/>
      <c r="F744" s="13"/>
    </row>
    <row r="745" spans="2:6" ht="18" customHeight="1" x14ac:dyDescent="0.25">
      <c r="B745" s="13"/>
      <c r="E745" s="13"/>
      <c r="F745" s="13"/>
    </row>
    <row r="746" spans="2:6" ht="18" customHeight="1" x14ac:dyDescent="0.25">
      <c r="B746" s="13"/>
      <c r="E746" s="13"/>
      <c r="F746" s="13"/>
    </row>
    <row r="747" spans="2:6" ht="18" customHeight="1" x14ac:dyDescent="0.25">
      <c r="B747" s="13"/>
      <c r="E747" s="13"/>
      <c r="F747" s="13"/>
    </row>
    <row r="748" spans="2:6" ht="18" customHeight="1" x14ac:dyDescent="0.25">
      <c r="B748" s="13"/>
      <c r="E748" s="13"/>
      <c r="F748" s="13"/>
    </row>
    <row r="749" spans="2:6" ht="18" customHeight="1" x14ac:dyDescent="0.25">
      <c r="B749" s="13"/>
      <c r="E749" s="13"/>
      <c r="F749" s="13"/>
    </row>
    <row r="750" spans="2:6" ht="18" customHeight="1" x14ac:dyDescent="0.25">
      <c r="B750" s="13"/>
      <c r="E750" s="13"/>
      <c r="F750" s="13"/>
    </row>
    <row r="751" spans="2:6" ht="18" customHeight="1" x14ac:dyDescent="0.25">
      <c r="B751" s="13"/>
      <c r="E751" s="13"/>
      <c r="F751" s="13"/>
    </row>
    <row r="752" spans="2:6" ht="18" customHeight="1" x14ac:dyDescent="0.25">
      <c r="B752" s="13"/>
      <c r="E752" s="13"/>
      <c r="F752" s="13"/>
    </row>
    <row r="753" spans="2:6" ht="18" customHeight="1" x14ac:dyDescent="0.25">
      <c r="B753" s="13"/>
      <c r="E753" s="13"/>
      <c r="F753" s="13"/>
    </row>
    <row r="754" spans="2:6" ht="18" customHeight="1" x14ac:dyDescent="0.25">
      <c r="B754" s="13"/>
      <c r="E754" s="13"/>
      <c r="F754" s="13"/>
    </row>
    <row r="755" spans="2:6" ht="18" customHeight="1" x14ac:dyDescent="0.25">
      <c r="B755" s="13"/>
      <c r="E755" s="13"/>
      <c r="F755" s="13"/>
    </row>
    <row r="756" spans="2:6" ht="18" customHeight="1" x14ac:dyDescent="0.25">
      <c r="B756" s="13"/>
      <c r="E756" s="13"/>
      <c r="F756" s="13"/>
    </row>
    <row r="757" spans="2:6" ht="18" customHeight="1" x14ac:dyDescent="0.25">
      <c r="B757" s="13"/>
      <c r="E757" s="13"/>
      <c r="F757" s="13"/>
    </row>
    <row r="758" spans="2:6" ht="18" customHeight="1" x14ac:dyDescent="0.25">
      <c r="B758" s="13"/>
      <c r="E758" s="13"/>
      <c r="F758" s="13"/>
    </row>
    <row r="759" spans="2:6" ht="18" customHeight="1" x14ac:dyDescent="0.25">
      <c r="B759" s="13"/>
      <c r="E759" s="13"/>
      <c r="F759" s="13"/>
    </row>
    <row r="760" spans="2:6" ht="18" customHeight="1" x14ac:dyDescent="0.25">
      <c r="B760" s="13"/>
      <c r="E760" s="13"/>
      <c r="F760" s="13"/>
    </row>
    <row r="761" spans="2:6" ht="18" customHeight="1" x14ac:dyDescent="0.25">
      <c r="B761" s="13"/>
      <c r="E761" s="13"/>
      <c r="F761" s="13"/>
    </row>
    <row r="762" spans="2:6" ht="18" customHeight="1" x14ac:dyDescent="0.25">
      <c r="B762" s="13"/>
      <c r="E762" s="13"/>
      <c r="F762" s="13"/>
    </row>
    <row r="763" spans="2:6" ht="18" customHeight="1" x14ac:dyDescent="0.25">
      <c r="B763" s="13"/>
      <c r="E763" s="13"/>
      <c r="F763" s="13"/>
    </row>
    <row r="764" spans="2:6" ht="18" customHeight="1" x14ac:dyDescent="0.25">
      <c r="B764" s="13"/>
      <c r="E764" s="13"/>
      <c r="F764" s="13"/>
    </row>
    <row r="765" spans="2:6" ht="18" customHeight="1" x14ac:dyDescent="0.25">
      <c r="B765" s="13"/>
      <c r="E765" s="13"/>
      <c r="F765" s="13"/>
    </row>
    <row r="766" spans="2:6" ht="18" customHeight="1" x14ac:dyDescent="0.25">
      <c r="B766" s="13"/>
      <c r="E766" s="13"/>
      <c r="F766" s="13"/>
    </row>
    <row r="767" spans="2:6" ht="18" customHeight="1" x14ac:dyDescent="0.25">
      <c r="B767" s="13"/>
      <c r="E767" s="13"/>
      <c r="F767" s="13"/>
    </row>
    <row r="768" spans="2:6" ht="18" customHeight="1" x14ac:dyDescent="0.25">
      <c r="B768" s="13"/>
      <c r="E768" s="13"/>
      <c r="F768" s="13"/>
    </row>
    <row r="769" spans="2:6" ht="18" customHeight="1" x14ac:dyDescent="0.25">
      <c r="B769" s="13"/>
      <c r="E769" s="13"/>
      <c r="F769" s="13"/>
    </row>
    <row r="770" spans="2:6" ht="18" customHeight="1" x14ac:dyDescent="0.25">
      <c r="B770" s="13"/>
      <c r="E770" s="13"/>
      <c r="F770" s="13"/>
    </row>
    <row r="771" spans="2:6" ht="18" customHeight="1" x14ac:dyDescent="0.25">
      <c r="B771" s="13"/>
      <c r="E771" s="13"/>
      <c r="F771" s="13"/>
    </row>
    <row r="772" spans="2:6" ht="18" customHeight="1" x14ac:dyDescent="0.25">
      <c r="B772" s="13"/>
      <c r="E772" s="13"/>
      <c r="F772" s="13"/>
    </row>
    <row r="773" spans="2:6" ht="18" customHeight="1" x14ac:dyDescent="0.25">
      <c r="B773" s="13"/>
      <c r="E773" s="13"/>
      <c r="F773" s="13"/>
    </row>
    <row r="774" spans="2:6" ht="18" customHeight="1" x14ac:dyDescent="0.25">
      <c r="B774" s="13"/>
      <c r="E774" s="13"/>
      <c r="F774" s="13"/>
    </row>
    <row r="775" spans="2:6" ht="18" customHeight="1" x14ac:dyDescent="0.25">
      <c r="B775" s="13"/>
      <c r="E775" s="13"/>
      <c r="F775" s="13"/>
    </row>
    <row r="776" spans="2:6" ht="18" customHeight="1" x14ac:dyDescent="0.25">
      <c r="B776" s="13"/>
      <c r="E776" s="13"/>
      <c r="F776" s="13"/>
    </row>
    <row r="777" spans="2:6" ht="18" customHeight="1" x14ac:dyDescent="0.25">
      <c r="B777" s="13"/>
      <c r="E777" s="13"/>
      <c r="F777" s="13"/>
    </row>
    <row r="778" spans="2:6" ht="18" customHeight="1" x14ac:dyDescent="0.25">
      <c r="B778" s="13"/>
      <c r="E778" s="13"/>
      <c r="F778" s="13"/>
    </row>
    <row r="779" spans="2:6" ht="18" customHeight="1" x14ac:dyDescent="0.25">
      <c r="B779" s="13"/>
      <c r="E779" s="13"/>
      <c r="F779" s="13"/>
    </row>
    <row r="780" spans="2:6" ht="18" customHeight="1" x14ac:dyDescent="0.25">
      <c r="B780" s="13"/>
      <c r="E780" s="13"/>
      <c r="F780" s="13"/>
    </row>
    <row r="781" spans="2:6" ht="18" customHeight="1" x14ac:dyDescent="0.25">
      <c r="B781" s="13"/>
      <c r="E781" s="13"/>
      <c r="F781" s="13"/>
    </row>
    <row r="782" spans="2:6" ht="18" customHeight="1" x14ac:dyDescent="0.25">
      <c r="B782" s="13"/>
      <c r="E782" s="13"/>
      <c r="F782" s="13"/>
    </row>
    <row r="783" spans="2:6" ht="18" customHeight="1" x14ac:dyDescent="0.25">
      <c r="B783" s="13"/>
      <c r="E783" s="13"/>
      <c r="F783" s="13"/>
    </row>
    <row r="784" spans="2:6" ht="18" customHeight="1" x14ac:dyDescent="0.25">
      <c r="B784" s="13"/>
      <c r="E784" s="13"/>
      <c r="F784" s="13"/>
    </row>
    <row r="785" spans="2:6" ht="18" customHeight="1" x14ac:dyDescent="0.25">
      <c r="B785" s="13"/>
      <c r="E785" s="13"/>
      <c r="F785" s="13"/>
    </row>
    <row r="786" spans="2:6" ht="18" customHeight="1" x14ac:dyDescent="0.25">
      <c r="B786" s="13"/>
      <c r="E786" s="13"/>
      <c r="F786" s="13"/>
    </row>
    <row r="787" spans="2:6" ht="18" customHeight="1" x14ac:dyDescent="0.25">
      <c r="B787" s="13"/>
      <c r="E787" s="13"/>
      <c r="F787" s="13"/>
    </row>
    <row r="788" spans="2:6" ht="18" customHeight="1" x14ac:dyDescent="0.25">
      <c r="B788" s="13"/>
      <c r="E788" s="13"/>
      <c r="F788" s="13"/>
    </row>
    <row r="789" spans="2:6" ht="18" customHeight="1" x14ac:dyDescent="0.25">
      <c r="B789" s="13"/>
      <c r="E789" s="13"/>
      <c r="F789" s="13"/>
    </row>
    <row r="790" spans="2:6" ht="18" customHeight="1" x14ac:dyDescent="0.25">
      <c r="B790" s="13"/>
      <c r="E790" s="13"/>
      <c r="F790" s="13"/>
    </row>
    <row r="791" spans="2:6" ht="18" customHeight="1" x14ac:dyDescent="0.25">
      <c r="B791" s="13"/>
      <c r="E791" s="13"/>
      <c r="F791" s="13"/>
    </row>
    <row r="792" spans="2:6" ht="18" customHeight="1" x14ac:dyDescent="0.25">
      <c r="B792" s="13"/>
      <c r="E792" s="13"/>
      <c r="F792" s="13"/>
    </row>
    <row r="793" spans="2:6" ht="18" customHeight="1" x14ac:dyDescent="0.25">
      <c r="B793" s="13"/>
      <c r="E793" s="13"/>
      <c r="F793" s="13"/>
    </row>
    <row r="794" spans="2:6" ht="18" customHeight="1" x14ac:dyDescent="0.25">
      <c r="B794" s="13"/>
      <c r="E794" s="13"/>
      <c r="F794" s="13"/>
    </row>
    <row r="795" spans="2:6" ht="18" customHeight="1" x14ac:dyDescent="0.25">
      <c r="B795" s="13"/>
      <c r="E795" s="13"/>
      <c r="F795" s="13"/>
    </row>
    <row r="796" spans="2:6" ht="18" customHeight="1" x14ac:dyDescent="0.25">
      <c r="B796" s="13"/>
      <c r="E796" s="13"/>
      <c r="F796" s="13"/>
    </row>
    <row r="797" spans="2:6" ht="18" customHeight="1" x14ac:dyDescent="0.25">
      <c r="B797" s="13"/>
      <c r="E797" s="13"/>
      <c r="F797" s="13"/>
    </row>
    <row r="798" spans="2:6" ht="18" customHeight="1" x14ac:dyDescent="0.25">
      <c r="B798" s="13"/>
      <c r="E798" s="13"/>
      <c r="F798" s="13"/>
    </row>
    <row r="799" spans="2:6" ht="18" customHeight="1" x14ac:dyDescent="0.25">
      <c r="B799" s="13"/>
      <c r="E799" s="13"/>
      <c r="F799" s="13"/>
    </row>
    <row r="800" spans="2:6" ht="18" customHeight="1" x14ac:dyDescent="0.25">
      <c r="B800" s="13"/>
      <c r="E800" s="13"/>
      <c r="F800" s="13"/>
    </row>
    <row r="801" spans="2:6" ht="18" customHeight="1" x14ac:dyDescent="0.25">
      <c r="B801" s="13"/>
      <c r="E801" s="13"/>
      <c r="F801" s="13"/>
    </row>
    <row r="802" spans="2:6" ht="18" customHeight="1" x14ac:dyDescent="0.25">
      <c r="B802" s="13"/>
      <c r="E802" s="13"/>
      <c r="F802" s="13"/>
    </row>
    <row r="803" spans="2:6" ht="18" customHeight="1" x14ac:dyDescent="0.25">
      <c r="B803" s="13"/>
      <c r="E803" s="13"/>
      <c r="F803" s="13"/>
    </row>
    <row r="804" spans="2:6" ht="18" customHeight="1" x14ac:dyDescent="0.25">
      <c r="B804" s="13"/>
      <c r="E804" s="13"/>
      <c r="F804" s="13"/>
    </row>
    <row r="805" spans="2:6" ht="18" customHeight="1" x14ac:dyDescent="0.25">
      <c r="B805" s="13"/>
      <c r="E805" s="13"/>
      <c r="F805" s="13"/>
    </row>
    <row r="806" spans="2:6" ht="18" customHeight="1" x14ac:dyDescent="0.25">
      <c r="B806" s="13"/>
      <c r="E806" s="13"/>
      <c r="F806" s="13"/>
    </row>
    <row r="807" spans="2:6" ht="18" customHeight="1" x14ac:dyDescent="0.25">
      <c r="B807" s="13"/>
      <c r="E807" s="13"/>
      <c r="F807" s="13"/>
    </row>
    <row r="808" spans="2:6" ht="18" customHeight="1" x14ac:dyDescent="0.25">
      <c r="B808" s="13"/>
      <c r="E808" s="13"/>
      <c r="F808" s="13"/>
    </row>
    <row r="809" spans="2:6" ht="18" customHeight="1" x14ac:dyDescent="0.25">
      <c r="B809" s="13"/>
      <c r="E809" s="13"/>
      <c r="F809" s="13"/>
    </row>
    <row r="810" spans="2:6" ht="18" customHeight="1" x14ac:dyDescent="0.25">
      <c r="B810" s="13"/>
      <c r="E810" s="13"/>
      <c r="F810" s="13"/>
    </row>
    <row r="811" spans="2:6" ht="18" customHeight="1" x14ac:dyDescent="0.25">
      <c r="B811" s="13"/>
      <c r="E811" s="13"/>
      <c r="F811" s="13"/>
    </row>
    <row r="812" spans="2:6" ht="18" customHeight="1" x14ac:dyDescent="0.25">
      <c r="B812" s="13"/>
      <c r="E812" s="13"/>
      <c r="F812" s="13"/>
    </row>
    <row r="813" spans="2:6" ht="18" customHeight="1" x14ac:dyDescent="0.25">
      <c r="B813" s="13"/>
      <c r="E813" s="13"/>
      <c r="F813" s="13"/>
    </row>
    <row r="814" spans="2:6" ht="18" customHeight="1" x14ac:dyDescent="0.25">
      <c r="B814" s="13"/>
      <c r="E814" s="13"/>
      <c r="F814" s="13"/>
    </row>
    <row r="815" spans="2:6" ht="18" customHeight="1" x14ac:dyDescent="0.25">
      <c r="B815" s="13"/>
      <c r="E815" s="13"/>
      <c r="F815" s="13"/>
    </row>
    <row r="816" spans="2:6" ht="18" customHeight="1" x14ac:dyDescent="0.25">
      <c r="B816" s="13"/>
      <c r="E816" s="13"/>
      <c r="F816" s="13"/>
    </row>
    <row r="817" spans="2:6" ht="18" customHeight="1" x14ac:dyDescent="0.25">
      <c r="B817" s="13"/>
      <c r="E817" s="13"/>
      <c r="F817" s="13"/>
    </row>
    <row r="818" spans="2:6" ht="18" customHeight="1" x14ac:dyDescent="0.25">
      <c r="B818" s="13"/>
      <c r="E818" s="13"/>
      <c r="F818" s="13"/>
    </row>
    <row r="819" spans="2:6" ht="18" customHeight="1" x14ac:dyDescent="0.25">
      <c r="B819" s="13"/>
      <c r="E819" s="13"/>
      <c r="F819" s="13"/>
    </row>
    <row r="820" spans="2:6" ht="18" customHeight="1" x14ac:dyDescent="0.25">
      <c r="B820" s="13"/>
      <c r="E820" s="13"/>
      <c r="F820" s="13"/>
    </row>
    <row r="821" spans="2:6" ht="18" customHeight="1" x14ac:dyDescent="0.25">
      <c r="B821" s="13"/>
      <c r="E821" s="13"/>
      <c r="F821" s="13"/>
    </row>
    <row r="822" spans="2:6" ht="18" customHeight="1" x14ac:dyDescent="0.25">
      <c r="B822" s="13"/>
      <c r="E822" s="13"/>
      <c r="F822" s="13"/>
    </row>
    <row r="823" spans="2:6" ht="18" customHeight="1" x14ac:dyDescent="0.25">
      <c r="B823" s="13"/>
      <c r="E823" s="13"/>
      <c r="F823" s="13"/>
    </row>
    <row r="824" spans="2:6" ht="18" customHeight="1" x14ac:dyDescent="0.25">
      <c r="B824" s="13"/>
      <c r="E824" s="13"/>
      <c r="F824" s="13"/>
    </row>
    <row r="825" spans="2:6" ht="18" customHeight="1" x14ac:dyDescent="0.25">
      <c r="B825" s="13"/>
      <c r="E825" s="13"/>
      <c r="F825" s="13"/>
    </row>
    <row r="826" spans="2:6" ht="18" customHeight="1" x14ac:dyDescent="0.25">
      <c r="B826" s="13"/>
      <c r="E826" s="13"/>
      <c r="F826" s="13"/>
    </row>
    <row r="827" spans="2:6" ht="18" customHeight="1" x14ac:dyDescent="0.25">
      <c r="B827" s="13"/>
      <c r="E827" s="13"/>
      <c r="F827" s="13"/>
    </row>
    <row r="828" spans="2:6" ht="18" customHeight="1" x14ac:dyDescent="0.25">
      <c r="B828" s="13"/>
      <c r="E828" s="13"/>
      <c r="F828" s="13"/>
    </row>
    <row r="829" spans="2:6" ht="18" customHeight="1" x14ac:dyDescent="0.25">
      <c r="B829" s="13"/>
      <c r="E829" s="13"/>
      <c r="F829" s="13"/>
    </row>
    <row r="830" spans="2:6" ht="18" customHeight="1" x14ac:dyDescent="0.25">
      <c r="B830" s="13"/>
      <c r="E830" s="13"/>
      <c r="F830" s="13"/>
    </row>
    <row r="831" spans="2:6" ht="18" customHeight="1" x14ac:dyDescent="0.25">
      <c r="B831" s="13"/>
      <c r="E831" s="13"/>
      <c r="F831" s="13"/>
    </row>
    <row r="832" spans="2:6" ht="18" customHeight="1" x14ac:dyDescent="0.25">
      <c r="B832" s="13"/>
      <c r="E832" s="13"/>
      <c r="F832" s="13"/>
    </row>
    <row r="833" spans="2:6" ht="18" customHeight="1" x14ac:dyDescent="0.25">
      <c r="B833" s="13"/>
      <c r="E833" s="13"/>
      <c r="F833" s="13"/>
    </row>
    <row r="834" spans="2:6" ht="18" customHeight="1" x14ac:dyDescent="0.25">
      <c r="B834" s="13"/>
      <c r="E834" s="13"/>
      <c r="F834" s="13"/>
    </row>
    <row r="835" spans="2:6" ht="18" customHeight="1" x14ac:dyDescent="0.25">
      <c r="B835" s="13"/>
      <c r="E835" s="13"/>
      <c r="F835" s="13"/>
    </row>
    <row r="836" spans="2:6" ht="18" customHeight="1" x14ac:dyDescent="0.25">
      <c r="B836" s="13"/>
      <c r="E836" s="13"/>
      <c r="F836" s="13"/>
    </row>
    <row r="837" spans="2:6" ht="18" customHeight="1" x14ac:dyDescent="0.25">
      <c r="B837" s="13"/>
      <c r="E837" s="13"/>
      <c r="F837" s="13"/>
    </row>
    <row r="838" spans="2:6" ht="18" customHeight="1" x14ac:dyDescent="0.25">
      <c r="B838" s="13"/>
      <c r="E838" s="13"/>
      <c r="F838" s="13"/>
    </row>
    <row r="839" spans="2:6" ht="18" customHeight="1" x14ac:dyDescent="0.25">
      <c r="B839" s="13"/>
      <c r="E839" s="13"/>
      <c r="F839" s="13"/>
    </row>
    <row r="840" spans="2:6" ht="18" customHeight="1" x14ac:dyDescent="0.25">
      <c r="B840" s="13"/>
      <c r="E840" s="13"/>
      <c r="F840" s="13"/>
    </row>
    <row r="841" spans="2:6" ht="18" customHeight="1" x14ac:dyDescent="0.25">
      <c r="B841" s="13"/>
      <c r="E841" s="13"/>
      <c r="F841" s="13"/>
    </row>
    <row r="842" spans="2:6" ht="18" customHeight="1" x14ac:dyDescent="0.25">
      <c r="B842" s="13"/>
      <c r="E842" s="13"/>
      <c r="F842" s="13"/>
    </row>
    <row r="843" spans="2:6" ht="18" customHeight="1" x14ac:dyDescent="0.25">
      <c r="B843" s="13"/>
      <c r="E843" s="13"/>
      <c r="F843" s="13"/>
    </row>
    <row r="844" spans="2:6" ht="18" customHeight="1" x14ac:dyDescent="0.25">
      <c r="B844" s="13"/>
      <c r="E844" s="13"/>
      <c r="F844" s="13"/>
    </row>
    <row r="845" spans="2:6" ht="18" customHeight="1" x14ac:dyDescent="0.25">
      <c r="B845" s="13"/>
      <c r="E845" s="13"/>
      <c r="F845" s="13"/>
    </row>
    <row r="846" spans="2:6" ht="18" customHeight="1" x14ac:dyDescent="0.25">
      <c r="B846" s="13"/>
      <c r="E846" s="13"/>
      <c r="F846" s="13"/>
    </row>
    <row r="847" spans="2:6" ht="18" customHeight="1" x14ac:dyDescent="0.25">
      <c r="B847" s="13"/>
      <c r="E847" s="13"/>
      <c r="F847" s="13"/>
    </row>
    <row r="848" spans="2:6" ht="18" customHeight="1" x14ac:dyDescent="0.25">
      <c r="B848" s="13"/>
      <c r="E848" s="13"/>
      <c r="F848" s="13"/>
    </row>
    <row r="849" spans="2:6" ht="18" customHeight="1" x14ac:dyDescent="0.25">
      <c r="B849" s="13"/>
      <c r="E849" s="13"/>
      <c r="F849" s="13"/>
    </row>
    <row r="850" spans="2:6" ht="18" customHeight="1" x14ac:dyDescent="0.25">
      <c r="B850" s="13"/>
      <c r="E850" s="13"/>
      <c r="F850" s="13"/>
    </row>
    <row r="851" spans="2:6" ht="18" customHeight="1" x14ac:dyDescent="0.25">
      <c r="B851" s="13"/>
      <c r="E851" s="13"/>
      <c r="F851" s="13"/>
    </row>
    <row r="852" spans="2:6" ht="18" customHeight="1" x14ac:dyDescent="0.25">
      <c r="B852" s="13"/>
      <c r="E852" s="13"/>
      <c r="F852" s="13"/>
    </row>
    <row r="853" spans="2:6" ht="18" customHeight="1" x14ac:dyDescent="0.25">
      <c r="B853" s="13"/>
      <c r="E853" s="13"/>
      <c r="F853" s="13"/>
    </row>
    <row r="854" spans="2:6" ht="18" customHeight="1" x14ac:dyDescent="0.25">
      <c r="B854" s="13"/>
      <c r="E854" s="13"/>
      <c r="F854" s="13"/>
    </row>
    <row r="855" spans="2:6" ht="18" customHeight="1" x14ac:dyDescent="0.25">
      <c r="B855" s="13"/>
      <c r="E855" s="13"/>
      <c r="F855" s="13"/>
    </row>
    <row r="856" spans="2:6" ht="18" customHeight="1" x14ac:dyDescent="0.25">
      <c r="B856" s="13"/>
      <c r="E856" s="13"/>
      <c r="F856" s="13"/>
    </row>
    <row r="857" spans="2:6" ht="18" customHeight="1" x14ac:dyDescent="0.25">
      <c r="B857" s="13"/>
      <c r="E857" s="13"/>
      <c r="F857" s="13"/>
    </row>
    <row r="858" spans="2:6" ht="18" customHeight="1" x14ac:dyDescent="0.25">
      <c r="B858" s="13"/>
      <c r="E858" s="13"/>
      <c r="F858" s="13"/>
    </row>
    <row r="859" spans="2:6" ht="18" customHeight="1" x14ac:dyDescent="0.25">
      <c r="B859" s="13"/>
      <c r="E859" s="13"/>
      <c r="F859" s="13"/>
    </row>
    <row r="860" spans="2:6" ht="18" customHeight="1" x14ac:dyDescent="0.25">
      <c r="B860" s="13"/>
      <c r="E860" s="13"/>
      <c r="F860" s="13"/>
    </row>
    <row r="861" spans="2:6" ht="18" customHeight="1" x14ac:dyDescent="0.25">
      <c r="B861" s="13"/>
      <c r="E861" s="13"/>
      <c r="F861" s="13"/>
    </row>
    <row r="862" spans="2:6" ht="18" customHeight="1" x14ac:dyDescent="0.25">
      <c r="B862" s="13"/>
      <c r="E862" s="13"/>
      <c r="F862" s="13"/>
    </row>
    <row r="863" spans="2:6" ht="18" customHeight="1" x14ac:dyDescent="0.25">
      <c r="B863" s="13"/>
      <c r="E863" s="13"/>
      <c r="F863" s="13"/>
    </row>
    <row r="864" spans="2:6" ht="18" customHeight="1" x14ac:dyDescent="0.25">
      <c r="B864" s="13"/>
      <c r="E864" s="13"/>
      <c r="F864" s="13"/>
    </row>
    <row r="865" spans="2:6" ht="18" customHeight="1" x14ac:dyDescent="0.25">
      <c r="B865" s="13"/>
      <c r="E865" s="13"/>
      <c r="F865" s="13"/>
    </row>
    <row r="866" spans="2:6" ht="18" customHeight="1" x14ac:dyDescent="0.25">
      <c r="B866" s="13"/>
      <c r="E866" s="13"/>
      <c r="F866" s="13"/>
    </row>
    <row r="867" spans="2:6" ht="18" customHeight="1" x14ac:dyDescent="0.25">
      <c r="B867" s="13"/>
      <c r="E867" s="13"/>
      <c r="F867" s="13"/>
    </row>
    <row r="868" spans="2:6" ht="18" customHeight="1" x14ac:dyDescent="0.25">
      <c r="B868" s="13"/>
      <c r="E868" s="13"/>
      <c r="F868" s="13"/>
    </row>
    <row r="869" spans="2:6" ht="18" customHeight="1" x14ac:dyDescent="0.25">
      <c r="B869" s="13"/>
      <c r="E869" s="13"/>
      <c r="F869" s="13"/>
    </row>
    <row r="870" spans="2:6" ht="18" customHeight="1" x14ac:dyDescent="0.25">
      <c r="B870" s="13"/>
      <c r="E870" s="13"/>
      <c r="F870" s="13"/>
    </row>
    <row r="871" spans="2:6" ht="18" customHeight="1" x14ac:dyDescent="0.25">
      <c r="B871" s="13"/>
      <c r="E871" s="13"/>
      <c r="F871" s="13"/>
    </row>
    <row r="872" spans="2:6" ht="18" customHeight="1" x14ac:dyDescent="0.25">
      <c r="B872" s="13"/>
      <c r="E872" s="13"/>
      <c r="F872" s="13"/>
    </row>
    <row r="873" spans="2:6" ht="18" customHeight="1" x14ac:dyDescent="0.25">
      <c r="B873" s="13"/>
      <c r="E873" s="13"/>
      <c r="F873" s="13"/>
    </row>
    <row r="874" spans="2:6" ht="18" customHeight="1" x14ac:dyDescent="0.25">
      <c r="B874" s="13"/>
      <c r="E874" s="13"/>
      <c r="F874" s="13"/>
    </row>
    <row r="875" spans="2:6" ht="18" customHeight="1" x14ac:dyDescent="0.25">
      <c r="B875" s="13"/>
      <c r="E875" s="13"/>
      <c r="F875" s="13"/>
    </row>
    <row r="876" spans="2:6" ht="18" customHeight="1" x14ac:dyDescent="0.25">
      <c r="B876" s="13"/>
      <c r="E876" s="13"/>
      <c r="F876" s="13"/>
    </row>
    <row r="877" spans="2:6" ht="18" customHeight="1" x14ac:dyDescent="0.25">
      <c r="B877" s="13"/>
      <c r="E877" s="13"/>
      <c r="F877" s="13"/>
    </row>
    <row r="878" spans="2:6" ht="18" customHeight="1" x14ac:dyDescent="0.25">
      <c r="B878" s="13"/>
      <c r="E878" s="13"/>
      <c r="F878" s="13"/>
    </row>
    <row r="879" spans="2:6" ht="18" customHeight="1" x14ac:dyDescent="0.25">
      <c r="B879" s="13"/>
      <c r="E879" s="13"/>
      <c r="F879" s="13"/>
    </row>
    <row r="880" spans="2:6" ht="18" customHeight="1" x14ac:dyDescent="0.25">
      <c r="B880" s="13"/>
      <c r="E880" s="13"/>
      <c r="F880" s="13"/>
    </row>
    <row r="881" spans="2:6" ht="18" customHeight="1" x14ac:dyDescent="0.25">
      <c r="B881" s="13"/>
      <c r="E881" s="13"/>
      <c r="F881" s="13"/>
    </row>
    <row r="882" spans="2:6" ht="18" customHeight="1" x14ac:dyDescent="0.25">
      <c r="B882" s="13"/>
      <c r="E882" s="13"/>
      <c r="F882" s="13"/>
    </row>
    <row r="883" spans="2:6" ht="18" customHeight="1" x14ac:dyDescent="0.25">
      <c r="B883" s="13"/>
      <c r="E883" s="13"/>
      <c r="F883" s="13"/>
    </row>
    <row r="884" spans="2:6" ht="18" customHeight="1" x14ac:dyDescent="0.25">
      <c r="B884" s="13"/>
      <c r="E884" s="13"/>
      <c r="F884" s="13"/>
    </row>
    <row r="885" spans="2:6" ht="18" customHeight="1" x14ac:dyDescent="0.25">
      <c r="B885" s="13"/>
      <c r="E885" s="13"/>
      <c r="F885" s="13"/>
    </row>
    <row r="886" spans="2:6" ht="18" customHeight="1" x14ac:dyDescent="0.25">
      <c r="B886" s="13"/>
      <c r="E886" s="13"/>
      <c r="F886" s="13"/>
    </row>
    <row r="887" spans="2:6" ht="18" customHeight="1" x14ac:dyDescent="0.25">
      <c r="B887" s="13"/>
      <c r="E887" s="13"/>
      <c r="F887" s="13"/>
    </row>
    <row r="888" spans="2:6" ht="18" customHeight="1" x14ac:dyDescent="0.25">
      <c r="B888" s="13"/>
      <c r="E888" s="13"/>
      <c r="F888" s="13"/>
    </row>
    <row r="889" spans="2:6" ht="18" customHeight="1" x14ac:dyDescent="0.25">
      <c r="B889" s="13"/>
      <c r="E889" s="13"/>
      <c r="F889" s="13"/>
    </row>
    <row r="890" spans="2:6" ht="18" customHeight="1" x14ac:dyDescent="0.25">
      <c r="B890" s="13"/>
      <c r="E890" s="13"/>
      <c r="F890" s="13"/>
    </row>
    <row r="891" spans="2:6" ht="18" customHeight="1" x14ac:dyDescent="0.25">
      <c r="B891" s="13"/>
      <c r="E891" s="13"/>
      <c r="F891" s="13"/>
    </row>
    <row r="892" spans="2:6" ht="18" customHeight="1" x14ac:dyDescent="0.25">
      <c r="B892" s="13"/>
      <c r="E892" s="13"/>
      <c r="F892" s="13"/>
    </row>
    <row r="893" spans="2:6" ht="18" customHeight="1" x14ac:dyDescent="0.25">
      <c r="B893" s="13"/>
      <c r="E893" s="13"/>
      <c r="F893" s="13"/>
    </row>
    <row r="894" spans="2:6" ht="18" customHeight="1" x14ac:dyDescent="0.25">
      <c r="B894" s="13"/>
      <c r="E894" s="13"/>
      <c r="F894" s="13"/>
    </row>
    <row r="895" spans="2:6" ht="18" customHeight="1" x14ac:dyDescent="0.25">
      <c r="B895" s="13"/>
      <c r="E895" s="13"/>
      <c r="F895" s="13"/>
    </row>
    <row r="896" spans="2:6" ht="18" customHeight="1" x14ac:dyDescent="0.25">
      <c r="B896" s="13"/>
      <c r="E896" s="13"/>
      <c r="F896" s="13"/>
    </row>
    <row r="897" spans="2:6" ht="18" customHeight="1" x14ac:dyDescent="0.25">
      <c r="B897" s="13"/>
      <c r="E897" s="13"/>
      <c r="F897" s="13"/>
    </row>
    <row r="898" spans="2:6" ht="18" customHeight="1" x14ac:dyDescent="0.25">
      <c r="B898" s="13"/>
      <c r="E898" s="13"/>
      <c r="F898" s="13"/>
    </row>
    <row r="899" spans="2:6" ht="18" customHeight="1" x14ac:dyDescent="0.25">
      <c r="B899" s="13"/>
      <c r="E899" s="13"/>
      <c r="F899" s="13"/>
    </row>
    <row r="900" spans="2:6" ht="18" customHeight="1" x14ac:dyDescent="0.25">
      <c r="B900" s="13"/>
      <c r="E900" s="13"/>
      <c r="F900" s="13"/>
    </row>
    <row r="901" spans="2:6" ht="18" customHeight="1" x14ac:dyDescent="0.25">
      <c r="B901" s="13"/>
      <c r="E901" s="13"/>
      <c r="F901" s="13"/>
    </row>
    <row r="902" spans="2:6" ht="18" customHeight="1" x14ac:dyDescent="0.25">
      <c r="B902" s="13"/>
      <c r="E902" s="13"/>
      <c r="F902" s="13"/>
    </row>
    <row r="903" spans="2:6" ht="18" customHeight="1" x14ac:dyDescent="0.25">
      <c r="B903" s="13"/>
      <c r="E903" s="13"/>
      <c r="F903" s="13"/>
    </row>
    <row r="904" spans="2:6" ht="18" customHeight="1" x14ac:dyDescent="0.25">
      <c r="B904" s="13"/>
      <c r="E904" s="13"/>
      <c r="F904" s="13"/>
    </row>
    <row r="905" spans="2:6" ht="18" customHeight="1" x14ac:dyDescent="0.25">
      <c r="B905" s="13"/>
      <c r="E905" s="13"/>
      <c r="F905" s="13"/>
    </row>
    <row r="906" spans="2:6" ht="18" customHeight="1" x14ac:dyDescent="0.25">
      <c r="B906" s="13"/>
      <c r="E906" s="13"/>
      <c r="F906" s="13"/>
    </row>
    <row r="907" spans="2:6" ht="18" customHeight="1" x14ac:dyDescent="0.25">
      <c r="B907" s="13"/>
      <c r="E907" s="13"/>
      <c r="F907" s="13"/>
    </row>
    <row r="908" spans="2:6" ht="18" customHeight="1" x14ac:dyDescent="0.25">
      <c r="B908" s="13"/>
      <c r="E908" s="13"/>
      <c r="F908" s="13"/>
    </row>
    <row r="909" spans="2:6" ht="18" customHeight="1" x14ac:dyDescent="0.25">
      <c r="B909" s="13"/>
      <c r="E909" s="13"/>
      <c r="F909" s="13"/>
    </row>
    <row r="910" spans="2:6" ht="18" customHeight="1" x14ac:dyDescent="0.25">
      <c r="B910" s="13"/>
      <c r="E910" s="13"/>
      <c r="F910" s="13"/>
    </row>
    <row r="911" spans="2:6" ht="18" customHeight="1" x14ac:dyDescent="0.25">
      <c r="B911" s="13"/>
      <c r="E911" s="13"/>
      <c r="F911" s="13"/>
    </row>
    <row r="912" spans="2:6" ht="18" customHeight="1" x14ac:dyDescent="0.25">
      <c r="B912" s="13"/>
      <c r="E912" s="13"/>
      <c r="F912" s="13"/>
    </row>
    <row r="913" spans="2:6" ht="18" customHeight="1" x14ac:dyDescent="0.25">
      <c r="B913" s="13"/>
      <c r="E913" s="13"/>
      <c r="F913" s="13"/>
    </row>
    <row r="914" spans="2:6" ht="18" customHeight="1" x14ac:dyDescent="0.25">
      <c r="B914" s="13"/>
      <c r="E914" s="13"/>
      <c r="F914" s="13"/>
    </row>
    <row r="915" spans="2:6" ht="18" customHeight="1" x14ac:dyDescent="0.25">
      <c r="B915" s="13"/>
      <c r="E915" s="13"/>
      <c r="F915" s="13"/>
    </row>
    <row r="916" spans="2:6" ht="18" customHeight="1" x14ac:dyDescent="0.25">
      <c r="B916" s="13"/>
      <c r="E916" s="13"/>
      <c r="F916" s="13"/>
    </row>
    <row r="917" spans="2:6" ht="18" customHeight="1" x14ac:dyDescent="0.25">
      <c r="B917" s="13"/>
      <c r="E917" s="13"/>
      <c r="F917" s="13"/>
    </row>
    <row r="918" spans="2:6" ht="18" customHeight="1" x14ac:dyDescent="0.25">
      <c r="B918" s="13"/>
      <c r="E918" s="13"/>
      <c r="F918" s="13"/>
    </row>
    <row r="919" spans="2:6" ht="18" customHeight="1" x14ac:dyDescent="0.25">
      <c r="B919" s="13"/>
      <c r="E919" s="13"/>
      <c r="F919" s="13"/>
    </row>
    <row r="920" spans="2:6" ht="18" customHeight="1" x14ac:dyDescent="0.25">
      <c r="B920" s="13"/>
      <c r="E920" s="13"/>
      <c r="F920" s="13"/>
    </row>
    <row r="921" spans="2:6" ht="18" customHeight="1" x14ac:dyDescent="0.25">
      <c r="B921" s="13"/>
      <c r="E921" s="13"/>
      <c r="F921" s="13"/>
    </row>
    <row r="922" spans="2:6" ht="18" customHeight="1" x14ac:dyDescent="0.25">
      <c r="B922" s="13"/>
      <c r="E922" s="13"/>
      <c r="F922" s="13"/>
    </row>
    <row r="923" spans="2:6" ht="18" customHeight="1" x14ac:dyDescent="0.25">
      <c r="B923" s="13"/>
      <c r="E923" s="13"/>
      <c r="F923" s="13"/>
    </row>
    <row r="924" spans="2:6" ht="18" customHeight="1" x14ac:dyDescent="0.25">
      <c r="B924" s="13"/>
      <c r="E924" s="13"/>
      <c r="F924" s="13"/>
    </row>
    <row r="925" spans="2:6" ht="18" customHeight="1" x14ac:dyDescent="0.25">
      <c r="B925" s="13"/>
      <c r="E925" s="13"/>
      <c r="F925" s="13"/>
    </row>
    <row r="926" spans="2:6" ht="18" customHeight="1" x14ac:dyDescent="0.25">
      <c r="B926" s="13"/>
      <c r="E926" s="13"/>
      <c r="F926" s="13"/>
    </row>
    <row r="927" spans="2:6" ht="18" customHeight="1" x14ac:dyDescent="0.25">
      <c r="B927" s="13"/>
      <c r="E927" s="13"/>
      <c r="F927" s="13"/>
    </row>
    <row r="928" spans="2:6" ht="18" customHeight="1" x14ac:dyDescent="0.25">
      <c r="B928" s="13"/>
      <c r="E928" s="13"/>
      <c r="F928" s="13"/>
    </row>
    <row r="929" spans="2:6" ht="18" customHeight="1" x14ac:dyDescent="0.25">
      <c r="B929" s="13"/>
      <c r="E929" s="13"/>
      <c r="F929" s="13"/>
    </row>
    <row r="930" spans="2:6" ht="18" customHeight="1" x14ac:dyDescent="0.25">
      <c r="B930" s="13"/>
      <c r="E930" s="13"/>
      <c r="F930" s="13"/>
    </row>
    <row r="931" spans="2:6" ht="18" customHeight="1" x14ac:dyDescent="0.25">
      <c r="B931" s="13"/>
      <c r="E931" s="13"/>
      <c r="F931" s="13"/>
    </row>
    <row r="932" spans="2:6" ht="18" customHeight="1" x14ac:dyDescent="0.25">
      <c r="B932" s="13"/>
      <c r="E932" s="13"/>
      <c r="F932" s="13"/>
    </row>
    <row r="933" spans="2:6" ht="18" customHeight="1" x14ac:dyDescent="0.25">
      <c r="B933" s="13"/>
      <c r="E933" s="13"/>
      <c r="F933" s="13"/>
    </row>
    <row r="934" spans="2:6" ht="18" customHeight="1" x14ac:dyDescent="0.25">
      <c r="B934" s="13"/>
      <c r="E934" s="13"/>
      <c r="F934" s="13"/>
    </row>
    <row r="935" spans="2:6" ht="18" customHeight="1" x14ac:dyDescent="0.25">
      <c r="B935" s="13"/>
      <c r="E935" s="13"/>
      <c r="F935" s="13"/>
    </row>
    <row r="936" spans="2:6" ht="18" customHeight="1" x14ac:dyDescent="0.25">
      <c r="B936" s="13"/>
      <c r="E936" s="13"/>
      <c r="F936" s="13"/>
    </row>
    <row r="937" spans="2:6" ht="18" customHeight="1" x14ac:dyDescent="0.25">
      <c r="B937" s="13"/>
      <c r="E937" s="13"/>
      <c r="F937" s="13"/>
    </row>
    <row r="938" spans="2:6" ht="18" customHeight="1" x14ac:dyDescent="0.25">
      <c r="B938" s="13"/>
      <c r="E938" s="13"/>
      <c r="F938" s="13"/>
    </row>
    <row r="939" spans="2:6" ht="18" customHeight="1" x14ac:dyDescent="0.25">
      <c r="B939" s="13"/>
      <c r="E939" s="13"/>
      <c r="F939" s="13"/>
    </row>
    <row r="940" spans="2:6" ht="18" customHeight="1" x14ac:dyDescent="0.25">
      <c r="B940" s="13"/>
      <c r="E940" s="13"/>
      <c r="F940" s="13"/>
    </row>
    <row r="941" spans="2:6" ht="18" customHeight="1" x14ac:dyDescent="0.25">
      <c r="B941" s="13"/>
      <c r="E941" s="13"/>
      <c r="F941" s="13"/>
    </row>
    <row r="942" spans="2:6" ht="18" customHeight="1" x14ac:dyDescent="0.25">
      <c r="B942" s="13"/>
      <c r="E942" s="13"/>
      <c r="F942" s="13"/>
    </row>
    <row r="943" spans="2:6" ht="18" customHeight="1" x14ac:dyDescent="0.25">
      <c r="B943" s="13"/>
      <c r="E943" s="13"/>
      <c r="F943" s="13"/>
    </row>
    <row r="944" spans="2:6" ht="18" customHeight="1" x14ac:dyDescent="0.25">
      <c r="B944" s="13"/>
      <c r="E944" s="13"/>
      <c r="F944" s="13"/>
    </row>
    <row r="945" spans="2:6" ht="18" customHeight="1" x14ac:dyDescent="0.25">
      <c r="B945" s="13"/>
      <c r="E945" s="13"/>
      <c r="F945" s="13"/>
    </row>
    <row r="946" spans="2:6" ht="18" customHeight="1" x14ac:dyDescent="0.25">
      <c r="B946" s="13"/>
      <c r="E946" s="13"/>
      <c r="F946" s="13"/>
    </row>
    <row r="947" spans="2:6" ht="18" customHeight="1" x14ac:dyDescent="0.25">
      <c r="B947" s="13"/>
      <c r="E947" s="13"/>
      <c r="F947" s="13"/>
    </row>
    <row r="948" spans="2:6" ht="18" customHeight="1" x14ac:dyDescent="0.25">
      <c r="B948" s="13"/>
      <c r="E948" s="13"/>
      <c r="F948" s="13"/>
    </row>
    <row r="949" spans="2:6" ht="18" customHeight="1" x14ac:dyDescent="0.25">
      <c r="B949" s="13"/>
      <c r="E949" s="13"/>
      <c r="F949" s="13"/>
    </row>
    <row r="950" spans="2:6" ht="18" customHeight="1" x14ac:dyDescent="0.25">
      <c r="B950" s="13"/>
      <c r="E950" s="13"/>
      <c r="F950" s="13"/>
    </row>
    <row r="951" spans="2:6" ht="18" customHeight="1" x14ac:dyDescent="0.25">
      <c r="B951" s="13"/>
      <c r="E951" s="13"/>
      <c r="F951" s="13"/>
    </row>
    <row r="952" spans="2:6" ht="18" customHeight="1" x14ac:dyDescent="0.25">
      <c r="B952" s="13"/>
      <c r="E952" s="13"/>
      <c r="F952" s="13"/>
    </row>
    <row r="953" spans="2:6" ht="18" customHeight="1" x14ac:dyDescent="0.25">
      <c r="B953" s="13"/>
      <c r="E953" s="13"/>
      <c r="F953" s="13"/>
    </row>
    <row r="954" spans="2:6" ht="18" customHeight="1" x14ac:dyDescent="0.25">
      <c r="B954" s="13"/>
      <c r="E954" s="13"/>
      <c r="F954" s="13"/>
    </row>
    <row r="955" spans="2:6" ht="18" customHeight="1" x14ac:dyDescent="0.25">
      <c r="B955" s="13"/>
      <c r="E955" s="13"/>
      <c r="F955" s="13"/>
    </row>
    <row r="956" spans="2:6" ht="18" customHeight="1" x14ac:dyDescent="0.25">
      <c r="B956" s="13"/>
      <c r="E956" s="13"/>
      <c r="F956" s="13"/>
    </row>
    <row r="957" spans="2:6" ht="18" customHeight="1" x14ac:dyDescent="0.25">
      <c r="B957" s="13"/>
      <c r="E957" s="13"/>
      <c r="F957" s="13"/>
    </row>
    <row r="958" spans="2:6" ht="18" customHeight="1" x14ac:dyDescent="0.25">
      <c r="B958" s="13"/>
      <c r="E958" s="13"/>
      <c r="F958" s="13"/>
    </row>
    <row r="959" spans="2:6" ht="18" customHeight="1" x14ac:dyDescent="0.25">
      <c r="B959" s="13"/>
      <c r="E959" s="13"/>
      <c r="F959" s="13"/>
    </row>
    <row r="960" spans="2:6" ht="18" customHeight="1" x14ac:dyDescent="0.25">
      <c r="B960" s="13"/>
      <c r="E960" s="13"/>
      <c r="F960" s="13"/>
    </row>
    <row r="961" spans="2:6" ht="18" customHeight="1" x14ac:dyDescent="0.25">
      <c r="B961" s="13"/>
      <c r="E961" s="13"/>
      <c r="F961" s="13"/>
    </row>
    <row r="962" spans="2:6" ht="18" customHeight="1" x14ac:dyDescent="0.25">
      <c r="B962" s="13"/>
      <c r="E962" s="13"/>
      <c r="F962" s="13"/>
    </row>
    <row r="963" spans="2:6" ht="18" customHeight="1" x14ac:dyDescent="0.25">
      <c r="B963" s="13"/>
      <c r="E963" s="13"/>
      <c r="F963" s="13"/>
    </row>
    <row r="964" spans="2:6" ht="18" customHeight="1" x14ac:dyDescent="0.25">
      <c r="B964" s="13"/>
      <c r="E964" s="13"/>
      <c r="F964" s="13"/>
    </row>
    <row r="965" spans="2:6" ht="18" customHeight="1" x14ac:dyDescent="0.25">
      <c r="B965" s="13"/>
      <c r="E965" s="13"/>
      <c r="F965" s="13"/>
    </row>
    <row r="966" spans="2:6" ht="18" customHeight="1" x14ac:dyDescent="0.25">
      <c r="B966" s="13"/>
      <c r="E966" s="13"/>
      <c r="F966" s="13"/>
    </row>
    <row r="967" spans="2:6" ht="18" customHeight="1" x14ac:dyDescent="0.25">
      <c r="B967" s="13"/>
      <c r="E967" s="13"/>
      <c r="F967" s="13"/>
    </row>
    <row r="968" spans="2:6" ht="18" customHeight="1" x14ac:dyDescent="0.25">
      <c r="B968" s="13"/>
      <c r="E968" s="13"/>
      <c r="F968" s="13"/>
    </row>
    <row r="969" spans="2:6" ht="18" customHeight="1" x14ac:dyDescent="0.25">
      <c r="B969" s="13"/>
      <c r="E969" s="13"/>
      <c r="F969" s="13"/>
    </row>
    <row r="970" spans="2:6" ht="18" customHeight="1" x14ac:dyDescent="0.25">
      <c r="B970" s="13"/>
      <c r="E970" s="13"/>
      <c r="F970" s="13"/>
    </row>
    <row r="971" spans="2:6" ht="18" customHeight="1" x14ac:dyDescent="0.25">
      <c r="B971" s="13"/>
      <c r="E971" s="13"/>
      <c r="F971" s="13"/>
    </row>
    <row r="972" spans="2:6" ht="18" customHeight="1" x14ac:dyDescent="0.25">
      <c r="B972" s="13"/>
      <c r="E972" s="13"/>
      <c r="F972" s="13"/>
    </row>
    <row r="973" spans="2:6" ht="18" customHeight="1" x14ac:dyDescent="0.25">
      <c r="B973" s="13"/>
      <c r="E973" s="13"/>
      <c r="F973" s="13"/>
    </row>
    <row r="974" spans="2:6" ht="18" customHeight="1" x14ac:dyDescent="0.25">
      <c r="B974" s="13"/>
      <c r="E974" s="13"/>
      <c r="F974" s="13"/>
    </row>
    <row r="975" spans="2:6" ht="18" customHeight="1" x14ac:dyDescent="0.25">
      <c r="B975" s="13"/>
      <c r="E975" s="13"/>
      <c r="F975" s="13"/>
    </row>
    <row r="976" spans="2:6" ht="18" customHeight="1" x14ac:dyDescent="0.25">
      <c r="B976" s="13"/>
      <c r="E976" s="13"/>
      <c r="F976" s="13"/>
    </row>
    <row r="977" spans="2:6" ht="18" customHeight="1" x14ac:dyDescent="0.25">
      <c r="B977" s="13"/>
      <c r="E977" s="13"/>
      <c r="F977" s="13"/>
    </row>
    <row r="978" spans="2:6" ht="18" customHeight="1" x14ac:dyDescent="0.25">
      <c r="B978" s="13"/>
      <c r="E978" s="13"/>
      <c r="F978" s="13"/>
    </row>
    <row r="979" spans="2:6" ht="18" customHeight="1" x14ac:dyDescent="0.25">
      <c r="B979" s="13"/>
      <c r="E979" s="13"/>
      <c r="F979" s="13"/>
    </row>
    <row r="980" spans="2:6" ht="18" customHeight="1" x14ac:dyDescent="0.25">
      <c r="B980" s="13"/>
      <c r="E980" s="13"/>
      <c r="F980" s="13"/>
    </row>
    <row r="981" spans="2:6" ht="18" customHeight="1" x14ac:dyDescent="0.25">
      <c r="B981" s="13"/>
      <c r="E981" s="13"/>
      <c r="F981" s="13"/>
    </row>
    <row r="982" spans="2:6" ht="18" customHeight="1" x14ac:dyDescent="0.25">
      <c r="B982" s="13"/>
      <c r="E982" s="13"/>
      <c r="F982" s="13"/>
    </row>
    <row r="983" spans="2:6" ht="18" customHeight="1" x14ac:dyDescent="0.25">
      <c r="B983" s="13"/>
      <c r="E983" s="13"/>
      <c r="F983" s="13"/>
    </row>
    <row r="984" spans="2:6" ht="18" customHeight="1" x14ac:dyDescent="0.25">
      <c r="B984" s="13"/>
      <c r="E984" s="13"/>
      <c r="F984" s="13"/>
    </row>
    <row r="985" spans="2:6" ht="18" customHeight="1" x14ac:dyDescent="0.25">
      <c r="B985" s="13"/>
      <c r="E985" s="13"/>
      <c r="F985" s="13"/>
    </row>
    <row r="986" spans="2:6" ht="18" customHeight="1" x14ac:dyDescent="0.25">
      <c r="B986" s="13"/>
      <c r="E986" s="13"/>
      <c r="F986" s="13"/>
    </row>
    <row r="987" spans="2:6" ht="18" customHeight="1" x14ac:dyDescent="0.25">
      <c r="B987" s="13"/>
      <c r="E987" s="13"/>
      <c r="F987" s="13"/>
    </row>
    <row r="988" spans="2:6" ht="18" customHeight="1" x14ac:dyDescent="0.25">
      <c r="B988" s="13"/>
      <c r="E988" s="13"/>
      <c r="F988" s="13"/>
    </row>
    <row r="989" spans="2:6" ht="18" customHeight="1" x14ac:dyDescent="0.25">
      <c r="B989" s="13"/>
      <c r="E989" s="13"/>
      <c r="F989" s="13"/>
    </row>
    <row r="990" spans="2:6" ht="18" customHeight="1" x14ac:dyDescent="0.25">
      <c r="B990" s="13"/>
      <c r="E990" s="13"/>
      <c r="F990" s="13"/>
    </row>
    <row r="991" spans="2:6" ht="18" customHeight="1" x14ac:dyDescent="0.25">
      <c r="B991" s="13"/>
      <c r="E991" s="13"/>
      <c r="F991" s="13"/>
    </row>
    <row r="992" spans="2:6" ht="18" customHeight="1" x14ac:dyDescent="0.25">
      <c r="B992" s="13"/>
      <c r="E992" s="13"/>
      <c r="F992" s="13"/>
    </row>
    <row r="993" spans="2:6" ht="18" customHeight="1" x14ac:dyDescent="0.25">
      <c r="B993" s="13"/>
      <c r="E993" s="13"/>
      <c r="F993" s="13"/>
    </row>
    <row r="994" spans="2:6" ht="18" customHeight="1" x14ac:dyDescent="0.25">
      <c r="B994" s="13"/>
      <c r="E994" s="13"/>
      <c r="F994" s="13"/>
    </row>
    <row r="995" spans="2:6" ht="18" customHeight="1" x14ac:dyDescent="0.25">
      <c r="B995" s="13"/>
      <c r="E995" s="13"/>
      <c r="F995" s="13"/>
    </row>
    <row r="996" spans="2:6" ht="18" customHeight="1" x14ac:dyDescent="0.25">
      <c r="B996" s="13"/>
      <c r="E996" s="13"/>
      <c r="F996" s="13"/>
    </row>
    <row r="997" spans="2:6" ht="18" customHeight="1" x14ac:dyDescent="0.25">
      <c r="B997" s="13"/>
      <c r="E997" s="13"/>
      <c r="F997" s="13"/>
    </row>
    <row r="998" spans="2:6" ht="18" customHeight="1" x14ac:dyDescent="0.25">
      <c r="B998" s="13"/>
      <c r="E998" s="13"/>
      <c r="F998" s="13"/>
    </row>
    <row r="999" spans="2:6" ht="18" customHeight="1" x14ac:dyDescent="0.25">
      <c r="B999" s="13"/>
      <c r="E999" s="13"/>
      <c r="F999" s="13"/>
    </row>
    <row r="1000" spans="2:6" ht="18" customHeight="1" x14ac:dyDescent="0.25">
      <c r="B1000" s="13"/>
      <c r="E1000" s="13"/>
      <c r="F1000" s="13"/>
    </row>
    <row r="1001" spans="2:6" ht="18" customHeight="1" x14ac:dyDescent="0.25">
      <c r="B1001" s="13"/>
      <c r="E1001" s="13"/>
      <c r="F1001" s="13"/>
    </row>
    <row r="1002" spans="2:6" ht="18" customHeight="1" x14ac:dyDescent="0.25">
      <c r="B1002" s="13"/>
      <c r="E1002" s="13"/>
      <c r="F1002" s="13"/>
    </row>
    <row r="1003" spans="2:6" ht="18" customHeight="1" x14ac:dyDescent="0.25">
      <c r="B1003" s="13"/>
      <c r="E1003" s="13"/>
      <c r="F1003" s="13"/>
    </row>
    <row r="1004" spans="2:6" ht="18" customHeight="1" x14ac:dyDescent="0.25">
      <c r="B1004" s="13"/>
      <c r="E1004" s="13"/>
      <c r="F1004" s="13"/>
    </row>
    <row r="1005" spans="2:6" ht="18" customHeight="1" x14ac:dyDescent="0.25">
      <c r="B1005" s="13"/>
      <c r="E1005" s="13"/>
      <c r="F1005" s="13"/>
    </row>
    <row r="1006" spans="2:6" ht="18" customHeight="1" x14ac:dyDescent="0.25">
      <c r="B1006" s="13"/>
      <c r="E1006" s="13"/>
      <c r="F1006" s="13"/>
    </row>
    <row r="1007" spans="2:6" ht="18" customHeight="1" x14ac:dyDescent="0.25">
      <c r="B1007" s="13"/>
      <c r="E1007" s="13"/>
      <c r="F1007" s="13"/>
    </row>
    <row r="1008" spans="2:6" ht="18" customHeight="1" x14ac:dyDescent="0.25">
      <c r="B1008" s="13"/>
      <c r="E1008" s="13"/>
      <c r="F1008" s="13"/>
    </row>
    <row r="1009" spans="2:6" ht="18" customHeight="1" x14ac:dyDescent="0.25">
      <c r="B1009" s="13"/>
      <c r="E1009" s="13"/>
      <c r="F1009" s="13"/>
    </row>
    <row r="1010" spans="2:6" ht="18" customHeight="1" x14ac:dyDescent="0.25">
      <c r="B1010" s="13"/>
      <c r="E1010" s="13"/>
      <c r="F1010" s="13"/>
    </row>
    <row r="1011" spans="2:6" ht="18" customHeight="1" x14ac:dyDescent="0.25">
      <c r="B1011" s="13"/>
      <c r="E1011" s="13"/>
      <c r="F1011" s="13"/>
    </row>
    <row r="1012" spans="2:6" ht="18" customHeight="1" x14ac:dyDescent="0.25">
      <c r="B1012" s="13"/>
      <c r="E1012" s="13"/>
      <c r="F1012" s="13"/>
    </row>
    <row r="1013" spans="2:6" ht="18" customHeight="1" x14ac:dyDescent="0.25">
      <c r="B1013" s="13"/>
      <c r="E1013" s="13"/>
      <c r="F1013" s="13"/>
    </row>
    <row r="1014" spans="2:6" ht="18" customHeight="1" x14ac:dyDescent="0.25">
      <c r="B1014" s="13"/>
      <c r="E1014" s="13"/>
      <c r="F1014" s="13"/>
    </row>
    <row r="1015" spans="2:6" ht="18" customHeight="1" x14ac:dyDescent="0.25">
      <c r="B1015" s="13"/>
      <c r="E1015" s="13"/>
      <c r="F1015" s="13"/>
    </row>
    <row r="1016" spans="2:6" ht="18" customHeight="1" x14ac:dyDescent="0.25">
      <c r="B1016" s="13"/>
      <c r="E1016" s="13"/>
      <c r="F1016" s="13"/>
    </row>
    <row r="1017" spans="2:6" ht="18" customHeight="1" x14ac:dyDescent="0.25">
      <c r="B1017" s="13"/>
      <c r="E1017" s="13"/>
      <c r="F1017" s="13"/>
    </row>
    <row r="1018" spans="2:6" ht="18" customHeight="1" x14ac:dyDescent="0.25">
      <c r="B1018" s="13"/>
      <c r="E1018" s="13"/>
      <c r="F1018" s="13"/>
    </row>
    <row r="1019" spans="2:6" ht="18" customHeight="1" x14ac:dyDescent="0.25">
      <c r="B1019" s="13"/>
      <c r="E1019" s="13"/>
      <c r="F1019" s="13"/>
    </row>
    <row r="1020" spans="2:6" ht="18" customHeight="1" x14ac:dyDescent="0.25">
      <c r="B1020" s="13"/>
      <c r="E1020" s="13"/>
      <c r="F1020" s="13"/>
    </row>
    <row r="1021" spans="2:6" ht="18" customHeight="1" x14ac:dyDescent="0.25">
      <c r="B1021" s="13"/>
      <c r="E1021" s="13"/>
      <c r="F1021" s="13"/>
    </row>
    <row r="1022" spans="2:6" ht="18" customHeight="1" x14ac:dyDescent="0.25">
      <c r="B1022" s="13"/>
      <c r="E1022" s="13"/>
      <c r="F1022" s="13"/>
    </row>
    <row r="1023" spans="2:6" ht="18" customHeight="1" x14ac:dyDescent="0.25">
      <c r="B1023" s="13"/>
      <c r="E1023" s="13"/>
      <c r="F1023" s="13"/>
    </row>
    <row r="1024" spans="2:6" ht="18" customHeight="1" x14ac:dyDescent="0.25">
      <c r="B1024" s="13"/>
      <c r="E1024" s="13"/>
      <c r="F1024" s="13"/>
    </row>
    <row r="1025" spans="2:6" ht="18" customHeight="1" x14ac:dyDescent="0.25">
      <c r="B1025" s="13"/>
      <c r="E1025" s="13"/>
      <c r="F1025" s="13"/>
    </row>
    <row r="1026" spans="2:6" ht="18" customHeight="1" x14ac:dyDescent="0.25">
      <c r="B1026" s="13"/>
      <c r="E1026" s="13"/>
      <c r="F1026" s="13"/>
    </row>
    <row r="1027" spans="2:6" ht="18" customHeight="1" x14ac:dyDescent="0.25">
      <c r="B1027" s="13"/>
      <c r="E1027" s="13"/>
      <c r="F1027" s="13"/>
    </row>
    <row r="1028" spans="2:6" ht="18" customHeight="1" x14ac:dyDescent="0.25">
      <c r="B1028" s="13"/>
      <c r="E1028" s="13"/>
      <c r="F1028" s="13"/>
    </row>
    <row r="1029" spans="2:6" ht="18" customHeight="1" x14ac:dyDescent="0.25">
      <c r="B1029" s="13"/>
      <c r="E1029" s="13"/>
      <c r="F1029" s="13"/>
    </row>
    <row r="1030" spans="2:6" ht="18" customHeight="1" x14ac:dyDescent="0.25">
      <c r="B1030" s="13"/>
      <c r="E1030" s="13"/>
      <c r="F1030" s="13"/>
    </row>
    <row r="1031" spans="2:6" ht="18" customHeight="1" x14ac:dyDescent="0.25">
      <c r="B1031" s="13"/>
      <c r="E1031" s="13"/>
      <c r="F1031" s="13"/>
    </row>
    <row r="1032" spans="2:6" ht="18" customHeight="1" x14ac:dyDescent="0.25">
      <c r="B1032" s="13"/>
      <c r="E1032" s="13"/>
      <c r="F1032" s="13"/>
    </row>
    <row r="1033" spans="2:6" ht="18" customHeight="1" x14ac:dyDescent="0.25">
      <c r="B1033" s="13"/>
      <c r="E1033" s="13"/>
      <c r="F1033" s="13"/>
    </row>
    <row r="1034" spans="2:6" ht="18" customHeight="1" x14ac:dyDescent="0.25">
      <c r="B1034" s="13"/>
      <c r="E1034" s="13"/>
      <c r="F1034" s="13"/>
    </row>
    <row r="1035" spans="2:6" ht="18" customHeight="1" x14ac:dyDescent="0.25">
      <c r="B1035" s="13"/>
      <c r="E1035" s="13"/>
      <c r="F1035" s="13"/>
    </row>
    <row r="1036" spans="2:6" ht="18" customHeight="1" x14ac:dyDescent="0.25">
      <c r="B1036" s="13"/>
      <c r="E1036" s="13"/>
      <c r="F1036" s="13"/>
    </row>
    <row r="1037" spans="2:6" ht="18" customHeight="1" x14ac:dyDescent="0.25">
      <c r="B1037" s="13"/>
      <c r="E1037" s="13"/>
      <c r="F1037" s="13"/>
    </row>
    <row r="1038" spans="2:6" ht="18" customHeight="1" x14ac:dyDescent="0.25">
      <c r="B1038" s="13"/>
      <c r="E1038" s="13"/>
      <c r="F1038" s="13"/>
    </row>
    <row r="1039" spans="2:6" ht="18" customHeight="1" x14ac:dyDescent="0.25">
      <c r="B1039" s="13"/>
      <c r="E1039" s="13"/>
      <c r="F1039" s="13"/>
    </row>
    <row r="1040" spans="2:6" ht="18" customHeight="1" x14ac:dyDescent="0.25">
      <c r="B1040" s="13"/>
      <c r="E1040" s="13"/>
      <c r="F1040" s="13"/>
    </row>
    <row r="1041" spans="2:6" ht="18" customHeight="1" x14ac:dyDescent="0.25">
      <c r="B1041" s="13"/>
      <c r="E1041" s="13"/>
      <c r="F1041" s="13"/>
    </row>
    <row r="1042" spans="2:6" ht="18" customHeight="1" x14ac:dyDescent="0.25">
      <c r="B1042" s="13"/>
      <c r="E1042" s="13"/>
      <c r="F1042" s="13"/>
    </row>
    <row r="1043" spans="2:6" ht="18" customHeight="1" x14ac:dyDescent="0.25">
      <c r="B1043" s="13"/>
      <c r="E1043" s="13"/>
      <c r="F1043" s="13"/>
    </row>
    <row r="1044" spans="2:6" ht="18" customHeight="1" x14ac:dyDescent="0.25">
      <c r="B1044" s="13"/>
      <c r="E1044" s="13"/>
      <c r="F1044" s="13"/>
    </row>
    <row r="1045" spans="2:6" ht="18" customHeight="1" x14ac:dyDescent="0.25">
      <c r="B1045" s="13"/>
      <c r="E1045" s="13"/>
      <c r="F1045" s="13"/>
    </row>
    <row r="1046" spans="2:6" ht="18" customHeight="1" x14ac:dyDescent="0.25">
      <c r="B1046" s="13"/>
      <c r="E1046" s="13"/>
      <c r="F1046" s="13"/>
    </row>
    <row r="1047" spans="2:6" ht="18" customHeight="1" x14ac:dyDescent="0.25">
      <c r="B1047" s="13"/>
      <c r="E1047" s="13"/>
      <c r="F1047" s="13"/>
    </row>
    <row r="1048" spans="2:6" ht="18" customHeight="1" x14ac:dyDescent="0.25">
      <c r="B1048" s="13"/>
      <c r="E1048" s="13"/>
      <c r="F1048" s="13"/>
    </row>
    <row r="1049" spans="2:6" ht="18" customHeight="1" x14ac:dyDescent="0.25">
      <c r="B1049" s="13"/>
      <c r="E1049" s="13"/>
      <c r="F1049" s="13"/>
    </row>
    <row r="1050" spans="2:6" ht="18" customHeight="1" x14ac:dyDescent="0.25">
      <c r="B1050" s="13"/>
      <c r="E1050" s="13"/>
      <c r="F1050" s="13"/>
    </row>
    <row r="1051" spans="2:6" ht="18" customHeight="1" x14ac:dyDescent="0.25">
      <c r="B1051" s="13"/>
      <c r="E1051" s="13"/>
      <c r="F1051" s="13"/>
    </row>
    <row r="1052" spans="2:6" ht="18" customHeight="1" x14ac:dyDescent="0.25">
      <c r="B1052" s="13"/>
      <c r="E1052" s="13"/>
      <c r="F1052" s="13"/>
    </row>
    <row r="1053" spans="2:6" ht="18" customHeight="1" x14ac:dyDescent="0.25">
      <c r="B1053" s="13"/>
      <c r="E1053" s="13"/>
      <c r="F1053" s="13"/>
    </row>
    <row r="1054" spans="2:6" ht="18" customHeight="1" x14ac:dyDescent="0.25">
      <c r="B1054" s="13"/>
      <c r="E1054" s="13"/>
      <c r="F1054" s="13"/>
    </row>
    <row r="1055" spans="2:6" ht="18" customHeight="1" x14ac:dyDescent="0.25">
      <c r="B1055" s="13"/>
      <c r="E1055" s="13"/>
      <c r="F1055" s="13"/>
    </row>
    <row r="1056" spans="2:6" ht="18" customHeight="1" x14ac:dyDescent="0.25">
      <c r="B1056" s="13"/>
      <c r="E1056" s="13"/>
      <c r="F1056" s="13"/>
    </row>
    <row r="1057" spans="2:6" ht="18" customHeight="1" x14ac:dyDescent="0.25">
      <c r="B1057" s="13"/>
      <c r="E1057" s="13"/>
      <c r="F1057" s="13"/>
    </row>
    <row r="1058" spans="2:6" ht="18" customHeight="1" x14ac:dyDescent="0.25">
      <c r="B1058" s="13"/>
      <c r="E1058" s="13"/>
      <c r="F1058" s="13"/>
    </row>
    <row r="1059" spans="2:6" ht="18" customHeight="1" x14ac:dyDescent="0.25">
      <c r="B1059" s="13"/>
      <c r="E1059" s="13"/>
      <c r="F1059" s="13"/>
    </row>
    <row r="1060" spans="2:6" ht="18" customHeight="1" x14ac:dyDescent="0.25">
      <c r="B1060" s="13"/>
      <c r="E1060" s="13"/>
      <c r="F1060" s="13"/>
    </row>
    <row r="1061" spans="2:6" ht="18" customHeight="1" x14ac:dyDescent="0.25">
      <c r="B1061" s="13"/>
      <c r="E1061" s="13"/>
      <c r="F1061" s="13"/>
    </row>
    <row r="1062" spans="2:6" ht="18" customHeight="1" x14ac:dyDescent="0.25">
      <c r="B1062" s="13"/>
      <c r="E1062" s="13"/>
      <c r="F1062" s="13"/>
    </row>
    <row r="1063" spans="2:6" ht="18" customHeight="1" x14ac:dyDescent="0.25">
      <c r="B1063" s="13"/>
      <c r="E1063" s="13"/>
      <c r="F1063" s="13"/>
    </row>
    <row r="1064" spans="2:6" ht="18" customHeight="1" x14ac:dyDescent="0.25">
      <c r="B1064" s="13"/>
      <c r="E1064" s="13"/>
      <c r="F1064" s="13"/>
    </row>
    <row r="1065" spans="2:6" ht="18" customHeight="1" x14ac:dyDescent="0.25">
      <c r="B1065" s="13"/>
      <c r="E1065" s="13"/>
      <c r="F1065" s="13"/>
    </row>
    <row r="1066" spans="2:6" ht="18" customHeight="1" x14ac:dyDescent="0.25">
      <c r="B1066" s="13"/>
      <c r="E1066" s="13"/>
      <c r="F1066" s="13"/>
    </row>
    <row r="1067" spans="2:6" ht="18" customHeight="1" x14ac:dyDescent="0.25">
      <c r="B1067" s="13"/>
      <c r="E1067" s="13"/>
      <c r="F1067" s="13"/>
    </row>
    <row r="1068" spans="2:6" ht="18" customHeight="1" x14ac:dyDescent="0.25">
      <c r="B1068" s="13"/>
      <c r="E1068" s="13"/>
      <c r="F1068" s="13"/>
    </row>
    <row r="1069" spans="2:6" ht="18" customHeight="1" x14ac:dyDescent="0.25">
      <c r="B1069" s="13"/>
      <c r="E1069" s="13"/>
      <c r="F1069" s="13"/>
    </row>
    <row r="1070" spans="2:6" ht="18" customHeight="1" x14ac:dyDescent="0.25">
      <c r="B1070" s="13"/>
      <c r="E1070" s="13"/>
      <c r="F1070" s="13"/>
    </row>
    <row r="1071" spans="2:6" ht="18" customHeight="1" x14ac:dyDescent="0.25">
      <c r="B1071" s="13"/>
      <c r="E1071" s="13"/>
      <c r="F1071" s="13"/>
    </row>
    <row r="1072" spans="2:6" ht="18" customHeight="1" x14ac:dyDescent="0.25">
      <c r="B1072" s="13"/>
      <c r="E1072" s="13"/>
      <c r="F1072" s="13"/>
    </row>
    <row r="1073" spans="2:6" ht="18" customHeight="1" x14ac:dyDescent="0.25">
      <c r="B1073" s="13"/>
      <c r="E1073" s="13"/>
      <c r="F1073" s="13"/>
    </row>
    <row r="1074" spans="2:6" ht="18" customHeight="1" x14ac:dyDescent="0.25">
      <c r="B1074" s="13"/>
      <c r="E1074" s="13"/>
      <c r="F1074" s="13"/>
    </row>
    <row r="1075" spans="2:6" ht="18" customHeight="1" x14ac:dyDescent="0.25">
      <c r="B1075" s="13"/>
      <c r="E1075" s="13"/>
      <c r="F1075" s="13"/>
    </row>
    <row r="1076" spans="2:6" ht="18" customHeight="1" x14ac:dyDescent="0.25">
      <c r="B1076" s="13"/>
      <c r="E1076" s="13"/>
      <c r="F1076" s="13"/>
    </row>
    <row r="1077" spans="2:6" ht="18" customHeight="1" x14ac:dyDescent="0.25">
      <c r="B1077" s="13"/>
      <c r="E1077" s="13"/>
      <c r="F1077" s="13"/>
    </row>
    <row r="1078" spans="2:6" ht="18" customHeight="1" x14ac:dyDescent="0.25">
      <c r="B1078" s="13"/>
      <c r="E1078" s="13"/>
      <c r="F1078" s="13"/>
    </row>
    <row r="1079" spans="2:6" ht="18" customHeight="1" x14ac:dyDescent="0.25">
      <c r="B1079" s="13"/>
      <c r="E1079" s="13"/>
      <c r="F1079" s="13"/>
    </row>
    <row r="1080" spans="2:6" ht="18" customHeight="1" x14ac:dyDescent="0.25">
      <c r="B1080" s="13"/>
      <c r="E1080" s="13"/>
      <c r="F1080" s="13"/>
    </row>
    <row r="1081" spans="2:6" ht="18" customHeight="1" x14ac:dyDescent="0.25">
      <c r="B1081" s="13"/>
      <c r="E1081" s="13"/>
      <c r="F1081" s="13"/>
    </row>
    <row r="1082" spans="2:6" ht="18" customHeight="1" x14ac:dyDescent="0.25">
      <c r="B1082" s="13"/>
      <c r="E1082" s="13"/>
      <c r="F1082" s="13"/>
    </row>
    <row r="1083" spans="2:6" ht="18" customHeight="1" x14ac:dyDescent="0.25">
      <c r="B1083" s="13"/>
      <c r="E1083" s="13"/>
      <c r="F1083" s="13"/>
    </row>
    <row r="1084" spans="2:6" ht="18" customHeight="1" x14ac:dyDescent="0.25">
      <c r="B1084" s="13"/>
      <c r="E1084" s="13"/>
      <c r="F1084" s="13"/>
    </row>
    <row r="1085" spans="2:6" ht="18" customHeight="1" x14ac:dyDescent="0.25">
      <c r="B1085" s="13"/>
      <c r="E1085" s="13"/>
      <c r="F1085" s="13"/>
    </row>
    <row r="1086" spans="2:6" ht="18" customHeight="1" x14ac:dyDescent="0.25">
      <c r="B1086" s="13"/>
      <c r="E1086" s="13"/>
      <c r="F1086" s="13"/>
    </row>
    <row r="1087" spans="2:6" ht="18" customHeight="1" x14ac:dyDescent="0.25">
      <c r="B1087" s="13"/>
      <c r="E1087" s="13"/>
      <c r="F1087" s="13"/>
    </row>
    <row r="1088" spans="2:6" ht="18" customHeight="1" x14ac:dyDescent="0.25">
      <c r="B1088" s="13"/>
      <c r="E1088" s="13"/>
      <c r="F1088" s="13"/>
    </row>
    <row r="1089" spans="2:6" ht="18" customHeight="1" x14ac:dyDescent="0.25">
      <c r="B1089" s="13"/>
      <c r="E1089" s="13"/>
      <c r="F1089" s="13"/>
    </row>
    <row r="1090" spans="2:6" ht="18" customHeight="1" x14ac:dyDescent="0.25">
      <c r="B1090" s="13"/>
      <c r="E1090" s="13"/>
      <c r="F1090" s="13"/>
    </row>
    <row r="1091" spans="2:6" ht="18" customHeight="1" x14ac:dyDescent="0.25">
      <c r="B1091" s="13"/>
      <c r="E1091" s="13"/>
      <c r="F1091" s="13"/>
    </row>
    <row r="1092" spans="2:6" ht="18" customHeight="1" x14ac:dyDescent="0.25">
      <c r="B1092" s="13"/>
      <c r="E1092" s="13"/>
      <c r="F1092" s="13"/>
    </row>
    <row r="1093" spans="2:6" ht="18" customHeight="1" x14ac:dyDescent="0.25">
      <c r="B1093" s="13"/>
      <c r="E1093" s="13"/>
      <c r="F1093" s="13"/>
    </row>
    <row r="1094" spans="2:6" ht="18" customHeight="1" x14ac:dyDescent="0.25">
      <c r="B1094" s="13"/>
      <c r="E1094" s="13"/>
      <c r="F1094" s="13"/>
    </row>
    <row r="1095" spans="2:6" ht="18" customHeight="1" x14ac:dyDescent="0.25">
      <c r="B1095" s="13"/>
      <c r="E1095" s="13"/>
      <c r="F1095" s="13"/>
    </row>
    <row r="1096" spans="2:6" ht="18" customHeight="1" x14ac:dyDescent="0.25">
      <c r="B1096" s="13"/>
      <c r="E1096" s="13"/>
      <c r="F1096" s="13"/>
    </row>
    <row r="1097" spans="2:6" ht="18" customHeight="1" x14ac:dyDescent="0.25">
      <c r="B1097" s="13"/>
      <c r="E1097" s="13"/>
      <c r="F1097" s="13"/>
    </row>
    <row r="1098" spans="2:6" ht="18" customHeight="1" x14ac:dyDescent="0.25">
      <c r="B1098" s="13"/>
      <c r="E1098" s="13"/>
      <c r="F1098" s="13"/>
    </row>
    <row r="1099" spans="2:6" ht="18" customHeight="1" x14ac:dyDescent="0.25">
      <c r="B1099" s="13"/>
      <c r="E1099" s="13"/>
      <c r="F1099" s="13"/>
    </row>
    <row r="1100" spans="2:6" ht="18" customHeight="1" x14ac:dyDescent="0.25">
      <c r="B1100" s="13"/>
      <c r="E1100" s="13"/>
      <c r="F1100" s="13"/>
    </row>
    <row r="1101" spans="2:6" ht="18" customHeight="1" x14ac:dyDescent="0.25">
      <c r="B1101" s="13"/>
      <c r="E1101" s="13"/>
      <c r="F1101" s="13"/>
    </row>
    <row r="1102" spans="2:6" ht="18" customHeight="1" x14ac:dyDescent="0.25">
      <c r="B1102" s="13"/>
      <c r="E1102" s="13"/>
      <c r="F1102" s="13"/>
    </row>
    <row r="1103" spans="2:6" ht="18" customHeight="1" x14ac:dyDescent="0.25">
      <c r="B1103" s="13"/>
      <c r="E1103" s="13"/>
      <c r="F1103" s="13"/>
    </row>
    <row r="1104" spans="2:6" ht="18" customHeight="1" x14ac:dyDescent="0.25">
      <c r="B1104" s="13"/>
      <c r="E1104" s="13"/>
      <c r="F1104" s="13"/>
    </row>
    <row r="1105" spans="2:6" ht="18" customHeight="1" x14ac:dyDescent="0.25">
      <c r="B1105" s="13"/>
      <c r="E1105" s="13"/>
      <c r="F1105" s="13"/>
    </row>
    <row r="1106" spans="2:6" ht="18" customHeight="1" x14ac:dyDescent="0.25">
      <c r="B1106" s="13"/>
      <c r="E1106" s="13"/>
      <c r="F1106" s="13"/>
    </row>
    <row r="1107" spans="2:6" ht="18" customHeight="1" x14ac:dyDescent="0.25">
      <c r="B1107" s="13"/>
      <c r="E1107" s="13"/>
      <c r="F1107" s="13"/>
    </row>
    <row r="1108" spans="2:6" ht="18" customHeight="1" x14ac:dyDescent="0.25">
      <c r="B1108" s="13"/>
      <c r="E1108" s="13"/>
      <c r="F1108" s="13"/>
    </row>
    <row r="1109" spans="2:6" ht="18" customHeight="1" x14ac:dyDescent="0.25">
      <c r="B1109" s="13"/>
      <c r="E1109" s="13"/>
      <c r="F1109" s="13"/>
    </row>
    <row r="1110" spans="2:6" ht="18" customHeight="1" x14ac:dyDescent="0.25">
      <c r="B1110" s="13"/>
      <c r="E1110" s="13"/>
      <c r="F1110" s="13"/>
    </row>
    <row r="1111" spans="2:6" ht="18" customHeight="1" x14ac:dyDescent="0.25">
      <c r="B1111" s="13"/>
      <c r="E1111" s="13"/>
      <c r="F1111" s="13"/>
    </row>
    <row r="1112" spans="2:6" ht="18" customHeight="1" x14ac:dyDescent="0.25">
      <c r="B1112" s="13"/>
      <c r="E1112" s="13"/>
      <c r="F1112" s="13"/>
    </row>
    <row r="1113" spans="2:6" ht="18" customHeight="1" x14ac:dyDescent="0.25">
      <c r="B1113" s="13"/>
      <c r="E1113" s="13"/>
      <c r="F1113" s="13"/>
    </row>
    <row r="1114" spans="2:6" ht="18" customHeight="1" x14ac:dyDescent="0.25">
      <c r="B1114" s="13"/>
      <c r="E1114" s="13"/>
      <c r="F1114" s="13"/>
    </row>
    <row r="1115" spans="2:6" ht="18" customHeight="1" x14ac:dyDescent="0.25">
      <c r="B1115" s="13"/>
      <c r="E1115" s="13"/>
      <c r="F1115" s="13"/>
    </row>
    <row r="1116" spans="2:6" ht="18" customHeight="1" x14ac:dyDescent="0.25">
      <c r="B1116" s="13"/>
      <c r="E1116" s="13"/>
      <c r="F1116" s="13"/>
    </row>
    <row r="1117" spans="2:6" ht="18" customHeight="1" x14ac:dyDescent="0.25">
      <c r="B1117" s="13"/>
      <c r="E1117" s="13"/>
      <c r="F1117" s="13"/>
    </row>
    <row r="1118" spans="2:6" ht="18" customHeight="1" x14ac:dyDescent="0.25">
      <c r="B1118" s="13"/>
      <c r="E1118" s="13"/>
      <c r="F1118" s="13"/>
    </row>
    <row r="1119" spans="2:6" ht="18" customHeight="1" x14ac:dyDescent="0.25">
      <c r="B1119" s="13"/>
      <c r="E1119" s="13"/>
      <c r="F1119" s="13"/>
    </row>
    <row r="1120" spans="2:6" ht="18" customHeight="1" x14ac:dyDescent="0.25">
      <c r="B1120" s="13"/>
      <c r="E1120" s="13"/>
      <c r="F1120" s="13"/>
    </row>
    <row r="1121" spans="2:6" ht="18" customHeight="1" x14ac:dyDescent="0.25">
      <c r="B1121" s="13"/>
      <c r="E1121" s="13"/>
      <c r="F1121" s="13"/>
    </row>
    <row r="1122" spans="2:6" ht="18" customHeight="1" x14ac:dyDescent="0.25">
      <c r="B1122" s="13"/>
      <c r="E1122" s="13"/>
      <c r="F1122" s="13"/>
    </row>
    <row r="1123" spans="2:6" ht="18" customHeight="1" x14ac:dyDescent="0.25">
      <c r="B1123" s="13"/>
      <c r="E1123" s="13"/>
      <c r="F1123" s="13"/>
    </row>
    <row r="1124" spans="2:6" ht="18" customHeight="1" x14ac:dyDescent="0.25">
      <c r="B1124" s="13"/>
      <c r="E1124" s="13"/>
      <c r="F1124" s="13"/>
    </row>
    <row r="1125" spans="2:6" ht="18" customHeight="1" x14ac:dyDescent="0.25">
      <c r="B1125" s="13"/>
      <c r="E1125" s="13"/>
      <c r="F1125" s="13"/>
    </row>
    <row r="1126" spans="2:6" ht="18" customHeight="1" x14ac:dyDescent="0.25">
      <c r="B1126" s="13"/>
      <c r="E1126" s="13"/>
      <c r="F1126" s="13"/>
    </row>
    <row r="1127" spans="2:6" ht="18" customHeight="1" x14ac:dyDescent="0.25">
      <c r="B1127" s="13"/>
      <c r="E1127" s="13"/>
      <c r="F1127" s="13"/>
    </row>
    <row r="1128" spans="2:6" ht="18" customHeight="1" x14ac:dyDescent="0.25">
      <c r="B1128" s="13"/>
      <c r="E1128" s="13"/>
      <c r="F1128" s="13"/>
    </row>
    <row r="1129" spans="2:6" ht="18" customHeight="1" x14ac:dyDescent="0.25">
      <c r="B1129" s="13"/>
      <c r="E1129" s="13"/>
      <c r="F1129" s="13"/>
    </row>
    <row r="1130" spans="2:6" ht="18" customHeight="1" x14ac:dyDescent="0.25">
      <c r="B1130" s="13"/>
      <c r="E1130" s="13"/>
      <c r="F1130" s="13"/>
    </row>
    <row r="1131" spans="2:6" ht="18" customHeight="1" x14ac:dyDescent="0.25">
      <c r="B1131" s="13"/>
      <c r="E1131" s="13"/>
      <c r="F1131" s="13"/>
    </row>
    <row r="1132" spans="2:6" ht="18" customHeight="1" x14ac:dyDescent="0.25">
      <c r="B1132" s="13"/>
      <c r="E1132" s="13"/>
      <c r="F1132" s="13"/>
    </row>
    <row r="1133" spans="2:6" ht="18" customHeight="1" x14ac:dyDescent="0.25">
      <c r="B1133" s="13"/>
      <c r="E1133" s="13"/>
      <c r="F1133" s="13"/>
    </row>
    <row r="1134" spans="2:6" ht="18" customHeight="1" x14ac:dyDescent="0.25">
      <c r="B1134" s="13"/>
      <c r="E1134" s="13"/>
      <c r="F1134" s="13"/>
    </row>
    <row r="1135" spans="2:6" ht="18" customHeight="1" x14ac:dyDescent="0.25">
      <c r="B1135" s="13"/>
      <c r="E1135" s="13"/>
      <c r="F1135" s="13"/>
    </row>
    <row r="1136" spans="2:6" ht="18" customHeight="1" x14ac:dyDescent="0.25">
      <c r="B1136" s="13"/>
      <c r="E1136" s="13"/>
      <c r="F1136" s="13"/>
    </row>
    <row r="1137" spans="2:6" ht="18" customHeight="1" x14ac:dyDescent="0.25">
      <c r="B1137" s="13"/>
      <c r="E1137" s="13"/>
      <c r="F1137" s="13"/>
    </row>
    <row r="1138" spans="2:6" ht="18" customHeight="1" x14ac:dyDescent="0.25">
      <c r="B1138" s="13"/>
      <c r="E1138" s="13"/>
      <c r="F1138" s="13"/>
    </row>
    <row r="1139" spans="2:6" ht="18" customHeight="1" x14ac:dyDescent="0.25">
      <c r="B1139" s="13"/>
      <c r="E1139" s="13"/>
      <c r="F1139" s="13"/>
    </row>
    <row r="1140" spans="2:6" ht="18" customHeight="1" x14ac:dyDescent="0.25">
      <c r="B1140" s="13"/>
      <c r="E1140" s="13"/>
      <c r="F1140" s="13"/>
    </row>
    <row r="1141" spans="2:6" ht="18" customHeight="1" x14ac:dyDescent="0.25">
      <c r="B1141" s="13"/>
      <c r="E1141" s="13"/>
      <c r="F1141" s="13"/>
    </row>
    <row r="1142" spans="2:6" ht="18" customHeight="1" x14ac:dyDescent="0.25">
      <c r="B1142" s="13"/>
      <c r="E1142" s="13"/>
      <c r="F1142" s="13"/>
    </row>
    <row r="1143" spans="2:6" ht="18" customHeight="1" x14ac:dyDescent="0.25">
      <c r="B1143" s="13"/>
      <c r="E1143" s="13"/>
      <c r="F1143" s="13"/>
    </row>
    <row r="1144" spans="2:6" ht="18" customHeight="1" x14ac:dyDescent="0.25">
      <c r="B1144" s="13"/>
      <c r="E1144" s="13"/>
      <c r="F1144" s="13"/>
    </row>
    <row r="1145" spans="2:6" ht="18" customHeight="1" x14ac:dyDescent="0.25">
      <c r="B1145" s="13"/>
      <c r="E1145" s="13"/>
      <c r="F1145" s="13"/>
    </row>
    <row r="1146" spans="2:6" ht="18" customHeight="1" x14ac:dyDescent="0.25">
      <c r="B1146" s="13"/>
      <c r="E1146" s="13"/>
      <c r="F1146" s="13"/>
    </row>
    <row r="1147" spans="2:6" ht="18" customHeight="1" x14ac:dyDescent="0.25">
      <c r="B1147" s="13"/>
      <c r="E1147" s="13"/>
      <c r="F1147" s="13"/>
    </row>
    <row r="1148" spans="2:6" ht="18" customHeight="1" x14ac:dyDescent="0.25">
      <c r="B1148" s="13"/>
      <c r="E1148" s="13"/>
      <c r="F1148" s="13"/>
    </row>
    <row r="1149" spans="2:6" ht="18" customHeight="1" x14ac:dyDescent="0.25">
      <c r="B1149" s="13"/>
      <c r="E1149" s="13"/>
      <c r="F1149" s="13"/>
    </row>
    <row r="1150" spans="2:6" ht="18" customHeight="1" x14ac:dyDescent="0.25">
      <c r="B1150" s="13"/>
      <c r="E1150" s="13"/>
      <c r="F1150" s="13"/>
    </row>
    <row r="1151" spans="2:6" ht="18" customHeight="1" x14ac:dyDescent="0.25">
      <c r="B1151" s="13"/>
      <c r="E1151" s="13"/>
      <c r="F1151" s="13"/>
    </row>
    <row r="1152" spans="2:6" ht="18" customHeight="1" x14ac:dyDescent="0.25">
      <c r="B1152" s="13"/>
      <c r="E1152" s="13"/>
      <c r="F1152" s="13"/>
    </row>
    <row r="1153" spans="2:6" ht="18" customHeight="1" x14ac:dyDescent="0.25">
      <c r="B1153" s="13"/>
      <c r="E1153" s="13"/>
      <c r="F1153" s="13"/>
    </row>
    <row r="1154" spans="2:6" ht="18" customHeight="1" x14ac:dyDescent="0.25">
      <c r="B1154" s="13"/>
      <c r="E1154" s="13"/>
      <c r="F1154" s="13"/>
    </row>
    <row r="1155" spans="2:6" ht="18" customHeight="1" x14ac:dyDescent="0.25">
      <c r="B1155" s="13"/>
      <c r="E1155" s="13"/>
      <c r="F1155" s="13"/>
    </row>
    <row r="1156" spans="2:6" ht="18" customHeight="1" x14ac:dyDescent="0.25">
      <c r="B1156" s="13"/>
      <c r="E1156" s="13"/>
      <c r="F1156" s="13"/>
    </row>
    <row r="1157" spans="2:6" ht="18" customHeight="1" x14ac:dyDescent="0.25">
      <c r="B1157" s="13"/>
      <c r="E1157" s="13"/>
      <c r="F1157" s="13"/>
    </row>
    <row r="1158" spans="2:6" ht="18" customHeight="1" x14ac:dyDescent="0.25">
      <c r="B1158" s="13"/>
      <c r="E1158" s="13"/>
      <c r="F1158" s="13"/>
    </row>
    <row r="1159" spans="2:6" ht="18" customHeight="1" x14ac:dyDescent="0.25">
      <c r="B1159" s="13"/>
      <c r="E1159" s="13"/>
      <c r="F1159" s="13"/>
    </row>
    <row r="1160" spans="2:6" ht="18" customHeight="1" x14ac:dyDescent="0.25">
      <c r="B1160" s="13"/>
      <c r="E1160" s="13"/>
      <c r="F1160" s="13"/>
    </row>
    <row r="1161" spans="2:6" ht="18" customHeight="1" x14ac:dyDescent="0.25">
      <c r="B1161" s="13"/>
      <c r="E1161" s="13"/>
      <c r="F1161" s="13"/>
    </row>
    <row r="1162" spans="2:6" ht="18" customHeight="1" x14ac:dyDescent="0.25">
      <c r="B1162" s="13"/>
      <c r="E1162" s="13"/>
      <c r="F1162" s="13"/>
    </row>
    <row r="1163" spans="2:6" ht="18" customHeight="1" x14ac:dyDescent="0.25">
      <c r="B1163" s="13"/>
      <c r="E1163" s="13"/>
      <c r="F1163" s="13"/>
    </row>
    <row r="1164" spans="2:6" ht="18" customHeight="1" x14ac:dyDescent="0.25">
      <c r="B1164" s="13"/>
      <c r="E1164" s="13"/>
      <c r="F1164" s="13"/>
    </row>
    <row r="1165" spans="2:6" ht="18" customHeight="1" x14ac:dyDescent="0.25">
      <c r="B1165" s="13"/>
      <c r="E1165" s="13"/>
      <c r="F1165" s="13"/>
    </row>
    <row r="1166" spans="2:6" ht="18" customHeight="1" x14ac:dyDescent="0.25">
      <c r="B1166" s="13"/>
      <c r="E1166" s="13"/>
      <c r="F1166" s="13"/>
    </row>
    <row r="1167" spans="2:6" ht="18" customHeight="1" x14ac:dyDescent="0.25">
      <c r="B1167" s="13"/>
      <c r="E1167" s="13"/>
      <c r="F1167" s="13"/>
    </row>
    <row r="1168" spans="2:6" ht="18" customHeight="1" x14ac:dyDescent="0.25">
      <c r="B1168" s="13"/>
      <c r="E1168" s="13"/>
      <c r="F1168" s="13"/>
    </row>
    <row r="1169" spans="2:6" ht="18" customHeight="1" x14ac:dyDescent="0.25">
      <c r="B1169" s="13"/>
      <c r="E1169" s="13"/>
      <c r="F1169" s="13"/>
    </row>
    <row r="1170" spans="2:6" ht="18" customHeight="1" x14ac:dyDescent="0.25">
      <c r="B1170" s="13"/>
      <c r="E1170" s="13"/>
      <c r="F1170" s="13"/>
    </row>
    <row r="1171" spans="2:6" ht="18" customHeight="1" x14ac:dyDescent="0.25">
      <c r="B1171" s="13"/>
      <c r="E1171" s="13"/>
      <c r="F1171" s="13"/>
    </row>
    <row r="1172" spans="2:6" ht="18" customHeight="1" x14ac:dyDescent="0.25">
      <c r="B1172" s="13"/>
      <c r="E1172" s="13"/>
      <c r="F1172" s="13"/>
    </row>
    <row r="1173" spans="2:6" ht="18" customHeight="1" x14ac:dyDescent="0.25">
      <c r="B1173" s="13"/>
      <c r="E1173" s="13"/>
      <c r="F1173" s="13"/>
    </row>
    <row r="1174" spans="2:6" ht="18" customHeight="1" x14ac:dyDescent="0.25">
      <c r="B1174" s="13"/>
      <c r="E1174" s="13"/>
      <c r="F1174" s="13"/>
    </row>
    <row r="1175" spans="2:6" ht="18" customHeight="1" x14ac:dyDescent="0.25">
      <c r="B1175" s="13"/>
      <c r="E1175" s="13"/>
      <c r="F1175" s="13"/>
    </row>
    <row r="1176" spans="2:6" ht="18" customHeight="1" x14ac:dyDescent="0.25">
      <c r="B1176" s="13"/>
      <c r="E1176" s="13"/>
      <c r="F1176" s="13"/>
    </row>
    <row r="1177" spans="2:6" ht="18" customHeight="1" x14ac:dyDescent="0.25">
      <c r="B1177" s="13"/>
      <c r="E1177" s="13"/>
      <c r="F1177" s="13"/>
    </row>
    <row r="1178" spans="2:6" ht="18" customHeight="1" x14ac:dyDescent="0.25">
      <c r="B1178" s="13"/>
      <c r="E1178" s="13"/>
      <c r="F1178" s="13"/>
    </row>
    <row r="1179" spans="2:6" ht="18" customHeight="1" x14ac:dyDescent="0.25">
      <c r="B1179" s="13"/>
      <c r="E1179" s="13"/>
      <c r="F1179" s="13"/>
    </row>
    <row r="1180" spans="2:6" ht="18" customHeight="1" x14ac:dyDescent="0.25">
      <c r="B1180" s="13"/>
      <c r="E1180" s="13"/>
      <c r="F1180" s="13"/>
    </row>
    <row r="1181" spans="2:6" ht="18" customHeight="1" x14ac:dyDescent="0.25">
      <c r="B1181" s="13"/>
      <c r="E1181" s="13"/>
      <c r="F1181" s="13"/>
    </row>
    <row r="1182" spans="2:6" ht="18" customHeight="1" x14ac:dyDescent="0.25">
      <c r="B1182" s="13"/>
      <c r="E1182" s="13"/>
      <c r="F1182" s="13"/>
    </row>
    <row r="1183" spans="2:6" ht="18" customHeight="1" x14ac:dyDescent="0.25">
      <c r="B1183" s="13"/>
      <c r="E1183" s="13"/>
      <c r="F1183" s="13"/>
    </row>
    <row r="1184" spans="2:6" ht="18" customHeight="1" x14ac:dyDescent="0.25">
      <c r="B1184" s="13"/>
      <c r="E1184" s="13"/>
      <c r="F1184" s="13"/>
    </row>
    <row r="1185" spans="2:6" ht="18" customHeight="1" x14ac:dyDescent="0.25">
      <c r="B1185" s="13"/>
      <c r="E1185" s="13"/>
      <c r="F1185" s="13"/>
    </row>
    <row r="1186" spans="2:6" ht="18" customHeight="1" x14ac:dyDescent="0.25">
      <c r="B1186" s="13"/>
      <c r="E1186" s="13"/>
      <c r="F1186" s="13"/>
    </row>
    <row r="1187" spans="2:6" ht="18" customHeight="1" x14ac:dyDescent="0.25">
      <c r="B1187" s="13"/>
      <c r="E1187" s="13"/>
      <c r="F1187" s="13"/>
    </row>
    <row r="1188" spans="2:6" ht="18" customHeight="1" x14ac:dyDescent="0.25">
      <c r="B1188" s="13"/>
      <c r="E1188" s="13"/>
      <c r="F1188" s="13"/>
    </row>
    <row r="1189" spans="2:6" ht="18" customHeight="1" x14ac:dyDescent="0.25">
      <c r="B1189" s="13"/>
      <c r="E1189" s="13"/>
      <c r="F1189" s="13"/>
    </row>
    <row r="1190" spans="2:6" ht="18" customHeight="1" x14ac:dyDescent="0.25">
      <c r="B1190" s="13"/>
      <c r="E1190" s="13"/>
      <c r="F1190" s="13"/>
    </row>
    <row r="1191" spans="2:6" ht="18" customHeight="1" x14ac:dyDescent="0.25">
      <c r="B1191" s="13"/>
      <c r="E1191" s="13"/>
      <c r="F1191" s="13"/>
    </row>
    <row r="1192" spans="2:6" ht="18" customHeight="1" x14ac:dyDescent="0.25">
      <c r="B1192" s="13"/>
      <c r="E1192" s="13"/>
      <c r="F1192" s="13"/>
    </row>
    <row r="1193" spans="2:6" ht="18" customHeight="1" x14ac:dyDescent="0.25">
      <c r="B1193" s="13"/>
      <c r="E1193" s="13"/>
      <c r="F1193" s="13"/>
    </row>
    <row r="1194" spans="2:6" ht="18" customHeight="1" x14ac:dyDescent="0.25">
      <c r="B1194" s="13"/>
      <c r="E1194" s="13"/>
      <c r="F1194" s="13"/>
    </row>
    <row r="1195" spans="2:6" ht="18" customHeight="1" x14ac:dyDescent="0.25">
      <c r="B1195" s="13"/>
      <c r="E1195" s="13"/>
      <c r="F1195" s="13"/>
    </row>
    <row r="1196" spans="2:6" ht="18" customHeight="1" x14ac:dyDescent="0.25">
      <c r="B1196" s="13"/>
      <c r="E1196" s="13"/>
      <c r="F1196" s="13"/>
    </row>
    <row r="1197" spans="2:6" ht="18" customHeight="1" x14ac:dyDescent="0.25">
      <c r="B1197" s="13"/>
      <c r="E1197" s="13"/>
      <c r="F1197" s="13"/>
    </row>
    <row r="1198" spans="2:6" ht="18" customHeight="1" x14ac:dyDescent="0.25">
      <c r="B1198" s="13"/>
      <c r="E1198" s="13"/>
      <c r="F1198" s="13"/>
    </row>
    <row r="1199" spans="2:6" ht="18" customHeight="1" x14ac:dyDescent="0.25">
      <c r="B1199" s="13"/>
      <c r="E1199" s="13"/>
      <c r="F1199" s="13"/>
    </row>
    <row r="1200" spans="2:6" ht="18" customHeight="1" x14ac:dyDescent="0.25">
      <c r="B1200" s="13"/>
      <c r="E1200" s="13"/>
      <c r="F1200" s="13"/>
    </row>
    <row r="1201" spans="2:6" ht="18" customHeight="1" x14ac:dyDescent="0.25">
      <c r="B1201" s="13"/>
      <c r="E1201" s="13"/>
      <c r="F1201" s="13"/>
    </row>
    <row r="1202" spans="2:6" ht="18" customHeight="1" x14ac:dyDescent="0.25">
      <c r="B1202" s="13"/>
      <c r="E1202" s="13"/>
      <c r="F1202" s="13"/>
    </row>
    <row r="1203" spans="2:6" ht="18" customHeight="1" x14ac:dyDescent="0.25">
      <c r="B1203" s="13"/>
      <c r="E1203" s="13"/>
      <c r="F1203" s="13"/>
    </row>
    <row r="1204" spans="2:6" ht="18" customHeight="1" x14ac:dyDescent="0.25">
      <c r="B1204" s="13"/>
      <c r="E1204" s="13"/>
      <c r="F1204" s="13"/>
    </row>
    <row r="1205" spans="2:6" ht="18" customHeight="1" x14ac:dyDescent="0.25">
      <c r="B1205" s="13"/>
      <c r="E1205" s="13"/>
      <c r="F1205" s="13"/>
    </row>
    <row r="1206" spans="2:6" ht="18" customHeight="1" x14ac:dyDescent="0.25">
      <c r="B1206" s="13"/>
      <c r="E1206" s="13"/>
      <c r="F1206" s="13"/>
    </row>
    <row r="1207" spans="2:6" ht="18" customHeight="1" x14ac:dyDescent="0.25">
      <c r="B1207" s="13"/>
      <c r="E1207" s="13"/>
      <c r="F1207" s="13"/>
    </row>
    <row r="1208" spans="2:6" ht="18" customHeight="1" x14ac:dyDescent="0.25">
      <c r="B1208" s="13"/>
      <c r="E1208" s="13"/>
      <c r="F1208" s="13"/>
    </row>
    <row r="1209" spans="2:6" ht="18" customHeight="1" x14ac:dyDescent="0.25">
      <c r="B1209" s="13"/>
      <c r="E1209" s="13"/>
      <c r="F1209" s="13"/>
    </row>
    <row r="1210" spans="2:6" ht="18" customHeight="1" x14ac:dyDescent="0.25">
      <c r="B1210" s="13"/>
      <c r="E1210" s="13"/>
      <c r="F1210" s="13"/>
    </row>
    <row r="1211" spans="2:6" ht="18" customHeight="1" x14ac:dyDescent="0.25">
      <c r="B1211" s="13"/>
      <c r="E1211" s="13"/>
      <c r="F1211" s="13"/>
    </row>
    <row r="1212" spans="2:6" ht="18" customHeight="1" x14ac:dyDescent="0.25">
      <c r="B1212" s="13"/>
      <c r="E1212" s="13"/>
      <c r="F1212" s="13"/>
    </row>
    <row r="1213" spans="2:6" ht="18" customHeight="1" x14ac:dyDescent="0.25">
      <c r="B1213" s="13"/>
      <c r="E1213" s="13"/>
      <c r="F1213" s="13"/>
    </row>
    <row r="1214" spans="2:6" ht="18" customHeight="1" x14ac:dyDescent="0.25">
      <c r="B1214" s="13"/>
      <c r="E1214" s="13"/>
      <c r="F1214" s="13"/>
    </row>
    <row r="1215" spans="2:6" ht="18" customHeight="1" x14ac:dyDescent="0.25">
      <c r="B1215" s="13"/>
      <c r="E1215" s="13"/>
      <c r="F1215" s="13"/>
    </row>
    <row r="1216" spans="2:6" ht="18" customHeight="1" x14ac:dyDescent="0.25">
      <c r="B1216" s="13"/>
      <c r="E1216" s="13"/>
      <c r="F1216" s="13"/>
    </row>
    <row r="1217" spans="2:6" ht="18" customHeight="1" x14ac:dyDescent="0.25">
      <c r="B1217" s="13"/>
      <c r="E1217" s="13"/>
      <c r="F1217" s="13"/>
    </row>
    <row r="1218" spans="2:6" ht="18" customHeight="1" x14ac:dyDescent="0.25">
      <c r="B1218" s="13"/>
      <c r="E1218" s="13"/>
      <c r="F1218" s="13"/>
    </row>
    <row r="1219" spans="2:6" ht="18" customHeight="1" x14ac:dyDescent="0.25">
      <c r="B1219" s="13"/>
      <c r="E1219" s="13"/>
      <c r="F1219" s="13"/>
    </row>
    <row r="1220" spans="2:6" ht="18" customHeight="1" x14ac:dyDescent="0.25">
      <c r="B1220" s="13"/>
      <c r="E1220" s="13"/>
      <c r="F1220" s="13"/>
    </row>
    <row r="1221" spans="2:6" ht="18" customHeight="1" x14ac:dyDescent="0.25">
      <c r="B1221" s="13"/>
      <c r="E1221" s="13"/>
      <c r="F1221" s="13"/>
    </row>
    <row r="1222" spans="2:6" ht="18" customHeight="1" x14ac:dyDescent="0.25">
      <c r="B1222" s="13"/>
      <c r="E1222" s="13"/>
      <c r="F1222" s="13"/>
    </row>
    <row r="1223" spans="2:6" ht="18" customHeight="1" x14ac:dyDescent="0.25">
      <c r="B1223" s="13"/>
      <c r="E1223" s="13"/>
      <c r="F1223" s="13"/>
    </row>
  </sheetData>
  <autoFilter ref="A6:DD25"/>
  <mergeCells count="12">
    <mergeCell ref="E7:F7"/>
    <mergeCell ref="B25:D25"/>
    <mergeCell ref="B26:D26"/>
    <mergeCell ref="E26:F26"/>
    <mergeCell ref="A1:F1"/>
    <mergeCell ref="A2:F2"/>
    <mergeCell ref="A4:A6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21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4" sqref="A4:F6"/>
    </sheetView>
  </sheetViews>
  <sheetFormatPr defaultRowHeight="18" customHeight="1" x14ac:dyDescent="0.25"/>
  <cols>
    <col min="1" max="1" width="7.42578125" style="56" bestFit="1" customWidth="1"/>
    <col min="2" max="2" width="47" style="12" bestFit="1" customWidth="1"/>
    <col min="3" max="3" width="10.5703125" style="13" hidden="1" customWidth="1"/>
    <col min="4" max="4" width="8.7109375" style="13" hidden="1" customWidth="1"/>
    <col min="5" max="5" width="16.85546875" style="22" customWidth="1"/>
    <col min="6" max="6" width="16.85546875" style="23" customWidth="1"/>
    <col min="7" max="9" width="9.140625" style="13"/>
    <col min="10" max="108" width="9.140625" style="17"/>
    <col min="109" max="16384" width="9.140625" style="13"/>
  </cols>
  <sheetData>
    <row r="1" spans="1:108" s="29" customFormat="1" ht="23.25" customHeight="1" x14ac:dyDescent="0.3">
      <c r="A1" s="159" t="s">
        <v>57</v>
      </c>
      <c r="B1" s="159"/>
      <c r="C1" s="159"/>
      <c r="D1" s="159"/>
      <c r="E1" s="159"/>
      <c r="F1" s="159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</row>
    <row r="2" spans="1:108" s="29" customFormat="1" ht="23.25" customHeight="1" x14ac:dyDescent="0.3">
      <c r="A2" s="159" t="s">
        <v>43</v>
      </c>
      <c r="B2" s="159"/>
      <c r="C2" s="159"/>
      <c r="D2" s="159"/>
      <c r="E2" s="159"/>
      <c r="F2" s="159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</row>
    <row r="3" spans="1:108" ht="10.5" customHeight="1" x14ac:dyDescent="0.25">
      <c r="A3" s="53"/>
      <c r="B3" s="26"/>
      <c r="C3" s="26"/>
      <c r="D3" s="26"/>
      <c r="E3" s="26"/>
      <c r="F3" s="26"/>
    </row>
    <row r="4" spans="1:108" ht="28.5" customHeight="1" x14ac:dyDescent="0.25">
      <c r="A4" s="184" t="s">
        <v>8</v>
      </c>
      <c r="B4" s="199" t="s">
        <v>7</v>
      </c>
      <c r="C4" s="190" t="s">
        <v>6</v>
      </c>
      <c r="D4" s="191"/>
      <c r="E4" s="182" t="s">
        <v>29</v>
      </c>
      <c r="F4" s="182"/>
    </row>
    <row r="5" spans="1:108" s="20" customFormat="1" ht="18" customHeight="1" x14ac:dyDescent="0.25">
      <c r="A5" s="185"/>
      <c r="B5" s="200"/>
      <c r="C5" s="192"/>
      <c r="D5" s="193"/>
      <c r="E5" s="182" t="s">
        <v>5</v>
      </c>
      <c r="F5" s="183" t="s">
        <v>4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</row>
    <row r="6" spans="1:108" s="20" customFormat="1" ht="31.5" customHeight="1" x14ac:dyDescent="0.25">
      <c r="A6" s="186"/>
      <c r="B6" s="201"/>
      <c r="C6" s="143" t="s">
        <v>2</v>
      </c>
      <c r="D6" s="143" t="s">
        <v>1</v>
      </c>
      <c r="E6" s="182"/>
      <c r="F6" s="183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36" customFormat="1" ht="18" customHeight="1" x14ac:dyDescent="0.25">
      <c r="A7" s="54"/>
      <c r="B7" s="30" t="s">
        <v>0</v>
      </c>
      <c r="C7" s="31"/>
      <c r="D7" s="31"/>
      <c r="E7" s="194">
        <f>T10.23!E26</f>
        <v>85002023</v>
      </c>
      <c r="F7" s="195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</row>
    <row r="8" spans="1:108" ht="18" customHeight="1" x14ac:dyDescent="0.25">
      <c r="A8" s="55"/>
      <c r="B8" s="93"/>
      <c r="C8" s="94"/>
      <c r="D8" s="94"/>
      <c r="E8" s="95"/>
      <c r="F8" s="96"/>
    </row>
    <row r="9" spans="1:108" ht="18" customHeight="1" x14ac:dyDescent="0.25">
      <c r="A9" s="55"/>
      <c r="B9" s="21"/>
      <c r="C9" s="74"/>
      <c r="D9" s="74"/>
      <c r="E9" s="14"/>
      <c r="F9" s="15"/>
    </row>
    <row r="10" spans="1:108" ht="18" customHeight="1" x14ac:dyDescent="0.25">
      <c r="A10" s="55"/>
      <c r="B10" s="21"/>
      <c r="C10" s="74"/>
      <c r="D10" s="74"/>
      <c r="E10" s="14"/>
      <c r="F10" s="15"/>
    </row>
    <row r="11" spans="1:108" ht="18" customHeight="1" x14ac:dyDescent="0.25">
      <c r="A11" s="55"/>
      <c r="B11" s="21"/>
      <c r="C11" s="74"/>
      <c r="D11" s="74"/>
      <c r="E11" s="14"/>
      <c r="F11" s="15"/>
    </row>
    <row r="12" spans="1:108" ht="18" customHeight="1" x14ac:dyDescent="0.25">
      <c r="A12" s="55"/>
      <c r="B12" s="21"/>
      <c r="C12" s="74"/>
      <c r="D12" s="74"/>
      <c r="E12" s="14"/>
      <c r="F12" s="15"/>
    </row>
    <row r="13" spans="1:108" ht="18" customHeight="1" x14ac:dyDescent="0.25">
      <c r="A13" s="55"/>
      <c r="B13" s="21"/>
      <c r="C13" s="74"/>
      <c r="D13" s="74"/>
      <c r="E13" s="14"/>
      <c r="F13" s="15"/>
    </row>
    <row r="14" spans="1:108" ht="18" customHeight="1" x14ac:dyDescent="0.25">
      <c r="A14" s="55"/>
      <c r="B14" s="21"/>
      <c r="C14" s="74"/>
      <c r="D14" s="74"/>
      <c r="E14" s="14"/>
      <c r="F14" s="15"/>
    </row>
    <row r="15" spans="1:108" ht="18" customHeight="1" x14ac:dyDescent="0.25">
      <c r="A15" s="55"/>
      <c r="B15" s="21"/>
      <c r="C15" s="74"/>
      <c r="D15" s="74"/>
      <c r="E15" s="14"/>
      <c r="F15" s="15"/>
    </row>
    <row r="16" spans="1:108" ht="18" customHeight="1" x14ac:dyDescent="0.25">
      <c r="A16" s="55"/>
      <c r="B16" s="21"/>
      <c r="C16" s="74"/>
      <c r="D16" s="74"/>
      <c r="E16" s="14"/>
      <c r="F16" s="15"/>
    </row>
    <row r="17" spans="1:108" ht="18" customHeight="1" x14ac:dyDescent="0.25">
      <c r="A17" s="55"/>
      <c r="B17" s="21"/>
      <c r="C17" s="74"/>
      <c r="D17" s="74"/>
      <c r="E17" s="14"/>
      <c r="F17" s="15"/>
    </row>
    <row r="18" spans="1:108" ht="18" customHeight="1" x14ac:dyDescent="0.25">
      <c r="A18" s="55"/>
      <c r="B18" s="21"/>
      <c r="C18" s="74"/>
      <c r="D18" s="74"/>
      <c r="E18" s="14"/>
      <c r="F18" s="15"/>
    </row>
    <row r="19" spans="1:108" ht="18" customHeight="1" x14ac:dyDescent="0.25">
      <c r="A19" s="55"/>
      <c r="B19" s="21"/>
      <c r="C19" s="74"/>
      <c r="D19" s="74"/>
      <c r="E19" s="14"/>
      <c r="F19" s="15"/>
    </row>
    <row r="20" spans="1:108" ht="18" customHeight="1" x14ac:dyDescent="0.25">
      <c r="A20" s="55"/>
      <c r="B20" s="21"/>
      <c r="C20" s="74"/>
      <c r="D20" s="74"/>
      <c r="E20" s="14"/>
      <c r="F20" s="15"/>
    </row>
    <row r="21" spans="1:108" s="71" customFormat="1" ht="18" customHeight="1" x14ac:dyDescent="0.25">
      <c r="A21" s="67"/>
      <c r="B21" s="196" t="s">
        <v>61</v>
      </c>
      <c r="C21" s="196"/>
      <c r="D21" s="196"/>
      <c r="E21" s="38">
        <f>SUM(E8:E20)</f>
        <v>0</v>
      </c>
      <c r="F21" s="38">
        <f>SUM(F8:F20)</f>
        <v>0</v>
      </c>
      <c r="G21" s="69"/>
      <c r="H21" s="69"/>
      <c r="I21" s="69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70"/>
      <c r="BL21" s="70"/>
      <c r="BM21" s="70"/>
      <c r="BN21" s="70"/>
      <c r="BO21" s="70"/>
      <c r="BP21" s="70"/>
      <c r="BQ21" s="70"/>
      <c r="BR21" s="70"/>
      <c r="BS21" s="70"/>
      <c r="BT21" s="70"/>
      <c r="BU21" s="70"/>
      <c r="BV21" s="70"/>
      <c r="BW21" s="70"/>
      <c r="BX21" s="70"/>
      <c r="BY21" s="70"/>
      <c r="BZ21" s="70"/>
      <c r="CA21" s="70"/>
      <c r="CB21" s="70"/>
      <c r="CC21" s="70"/>
      <c r="CD21" s="70"/>
      <c r="CE21" s="70"/>
      <c r="CF21" s="70"/>
      <c r="CG21" s="70"/>
      <c r="CH21" s="70"/>
      <c r="CI21" s="70"/>
      <c r="CJ21" s="70"/>
      <c r="CK21" s="70"/>
      <c r="CL21" s="70"/>
      <c r="CM21" s="70"/>
      <c r="CN21" s="70"/>
      <c r="CO21" s="70"/>
      <c r="CP21" s="70"/>
      <c r="CQ21" s="70"/>
      <c r="CR21" s="70"/>
      <c r="CS21" s="70"/>
      <c r="CT21" s="70"/>
      <c r="CU21" s="70"/>
      <c r="CV21" s="70"/>
      <c r="CW21" s="70"/>
      <c r="CX21" s="70"/>
      <c r="CY21" s="70"/>
      <c r="CZ21" s="70"/>
      <c r="DA21" s="70"/>
      <c r="DB21" s="70"/>
      <c r="DC21" s="70"/>
      <c r="DD21" s="70"/>
    </row>
    <row r="22" spans="1:108" s="18" customFormat="1" ht="18" customHeight="1" x14ac:dyDescent="0.3">
      <c r="A22" s="132"/>
      <c r="B22" s="178" t="s">
        <v>9</v>
      </c>
      <c r="C22" s="178"/>
      <c r="D22" s="178"/>
      <c r="E22" s="197">
        <f>E7+E21-F21</f>
        <v>85002023</v>
      </c>
      <c r="F22" s="198"/>
      <c r="G22" s="13"/>
      <c r="H22" s="13"/>
      <c r="I22" s="13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</row>
    <row r="23" spans="1:108" s="18" customFormat="1" ht="18" customHeight="1" x14ac:dyDescent="0.25">
      <c r="A23" s="161"/>
      <c r="B23" s="161"/>
      <c r="C23" s="161"/>
      <c r="D23" s="161"/>
      <c r="E23" s="161"/>
      <c r="F23" s="161"/>
      <c r="G23" s="13"/>
      <c r="H23" s="13"/>
      <c r="I23" s="13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</row>
    <row r="24" spans="1:108" s="18" customFormat="1" ht="18" customHeight="1" x14ac:dyDescent="0.25">
      <c r="A24" s="56"/>
      <c r="B24" s="19"/>
      <c r="C24" s="19"/>
      <c r="D24" s="22"/>
      <c r="E24" s="23"/>
      <c r="F24" s="24"/>
      <c r="G24" s="13"/>
      <c r="H24" s="13"/>
      <c r="I24" s="13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</row>
    <row r="25" spans="1:108" s="25" customFormat="1" ht="18" customHeight="1" x14ac:dyDescent="0.25">
      <c r="A25" s="56"/>
      <c r="B25" s="19"/>
      <c r="C25" s="19"/>
      <c r="D25" s="22"/>
      <c r="E25" s="23"/>
      <c r="F25" s="24"/>
      <c r="G25" s="13"/>
      <c r="H25" s="13"/>
      <c r="I25" s="13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</row>
    <row r="26" spans="1:108" s="17" customFormat="1" ht="18" customHeight="1" x14ac:dyDescent="0.25">
      <c r="A26" s="56"/>
      <c r="B26" s="19"/>
      <c r="C26" s="19"/>
      <c r="D26" s="22"/>
      <c r="E26" s="23"/>
      <c r="F26" s="24"/>
      <c r="G26" s="13"/>
      <c r="H26" s="13"/>
      <c r="I26" s="13"/>
    </row>
    <row r="27" spans="1:108" ht="18" customHeight="1" x14ac:dyDescent="0.25">
      <c r="B27" s="19"/>
      <c r="C27" s="19"/>
      <c r="D27" s="22"/>
      <c r="E27" s="23"/>
      <c r="F27" s="24"/>
    </row>
    <row r="28" spans="1:108" ht="18" customHeight="1" x14ac:dyDescent="0.25">
      <c r="B28" s="19"/>
      <c r="C28" s="19"/>
      <c r="D28" s="22"/>
      <c r="E28" s="23"/>
      <c r="F28" s="24"/>
    </row>
    <row r="29" spans="1:108" ht="18" customHeight="1" x14ac:dyDescent="0.25">
      <c r="B29" s="19"/>
      <c r="C29" s="19"/>
      <c r="D29" s="22"/>
      <c r="E29" s="23"/>
      <c r="F29" s="24"/>
    </row>
    <row r="30" spans="1:108" ht="18" customHeight="1" x14ac:dyDescent="0.25">
      <c r="B30" s="13"/>
    </row>
    <row r="31" spans="1:108" ht="18" customHeight="1" x14ac:dyDescent="0.25">
      <c r="B31" s="13"/>
    </row>
    <row r="32" spans="1:108" ht="18" customHeight="1" x14ac:dyDescent="0.25">
      <c r="B32" s="13"/>
    </row>
    <row r="33" spans="2:6" ht="18" customHeight="1" x14ac:dyDescent="0.25">
      <c r="B33" s="13"/>
    </row>
    <row r="34" spans="2:6" ht="18" customHeight="1" x14ac:dyDescent="0.25">
      <c r="B34" s="13"/>
    </row>
    <row r="35" spans="2:6" ht="18" customHeight="1" x14ac:dyDescent="0.25">
      <c r="B35" s="13"/>
    </row>
    <row r="36" spans="2:6" ht="18" customHeight="1" x14ac:dyDescent="0.25">
      <c r="B36" s="13"/>
    </row>
    <row r="37" spans="2:6" ht="18" customHeight="1" x14ac:dyDescent="0.25">
      <c r="B37" s="13"/>
    </row>
    <row r="38" spans="2:6" ht="18" customHeight="1" x14ac:dyDescent="0.25">
      <c r="B38" s="13"/>
    </row>
    <row r="39" spans="2:6" ht="18" customHeight="1" x14ac:dyDescent="0.25">
      <c r="B39" s="13"/>
    </row>
    <row r="40" spans="2:6" ht="18" customHeight="1" x14ac:dyDescent="0.25">
      <c r="B40" s="13"/>
    </row>
    <row r="41" spans="2:6" ht="18" customHeight="1" x14ac:dyDescent="0.25">
      <c r="B41" s="13"/>
    </row>
    <row r="42" spans="2:6" ht="18" customHeight="1" x14ac:dyDescent="0.25">
      <c r="B42" s="13"/>
    </row>
    <row r="43" spans="2:6" ht="18" customHeight="1" x14ac:dyDescent="0.25">
      <c r="B43" s="13"/>
    </row>
    <row r="44" spans="2:6" ht="18" customHeight="1" x14ac:dyDescent="0.25">
      <c r="B44" s="13"/>
      <c r="E44" s="13"/>
      <c r="F44" s="13"/>
    </row>
    <row r="45" spans="2:6" ht="18" customHeight="1" x14ac:dyDescent="0.25">
      <c r="B45" s="13"/>
      <c r="E45" s="13"/>
      <c r="F45" s="13"/>
    </row>
    <row r="46" spans="2:6" ht="18" customHeight="1" x14ac:dyDescent="0.25">
      <c r="B46" s="13"/>
      <c r="E46" s="13"/>
      <c r="F46" s="13"/>
    </row>
    <row r="47" spans="2:6" ht="18" customHeight="1" x14ac:dyDescent="0.25">
      <c r="B47" s="13"/>
      <c r="E47" s="13"/>
      <c r="F47" s="13"/>
    </row>
    <row r="48" spans="2:6" ht="18" customHeight="1" x14ac:dyDescent="0.25">
      <c r="B48" s="13"/>
      <c r="E48" s="13"/>
      <c r="F48" s="13"/>
    </row>
    <row r="49" spans="2:6" ht="18" customHeight="1" x14ac:dyDescent="0.25">
      <c r="B49" s="13"/>
      <c r="E49" s="13"/>
      <c r="F49" s="13"/>
    </row>
    <row r="50" spans="2:6" ht="18" customHeight="1" x14ac:dyDescent="0.25">
      <c r="B50" s="13"/>
      <c r="E50" s="13"/>
      <c r="F50" s="13"/>
    </row>
    <row r="51" spans="2:6" ht="18" customHeight="1" x14ac:dyDescent="0.25">
      <c r="B51" s="13"/>
      <c r="E51" s="13"/>
      <c r="F51" s="13"/>
    </row>
    <row r="52" spans="2:6" ht="18" customHeight="1" x14ac:dyDescent="0.25">
      <c r="B52" s="13"/>
      <c r="E52" s="13"/>
      <c r="F52" s="13"/>
    </row>
    <row r="53" spans="2:6" ht="18" customHeight="1" x14ac:dyDescent="0.25">
      <c r="B53" s="13"/>
      <c r="E53" s="13"/>
      <c r="F53" s="13"/>
    </row>
    <row r="54" spans="2:6" ht="18" customHeight="1" x14ac:dyDescent="0.25">
      <c r="B54" s="13"/>
      <c r="E54" s="13"/>
      <c r="F54" s="13"/>
    </row>
    <row r="55" spans="2:6" ht="18" customHeight="1" x14ac:dyDescent="0.25">
      <c r="B55" s="13"/>
      <c r="E55" s="13"/>
      <c r="F55" s="13"/>
    </row>
    <row r="56" spans="2:6" ht="18" customHeight="1" x14ac:dyDescent="0.25">
      <c r="B56" s="13"/>
      <c r="E56" s="13"/>
      <c r="F56" s="13"/>
    </row>
    <row r="57" spans="2:6" ht="18" customHeight="1" x14ac:dyDescent="0.25">
      <c r="B57" s="13"/>
      <c r="E57" s="13"/>
      <c r="F57" s="13"/>
    </row>
    <row r="58" spans="2:6" ht="18" customHeight="1" x14ac:dyDescent="0.25">
      <c r="B58" s="13"/>
      <c r="E58" s="13"/>
      <c r="F58" s="13"/>
    </row>
    <row r="59" spans="2:6" ht="18" customHeight="1" x14ac:dyDescent="0.25">
      <c r="B59" s="13"/>
      <c r="E59" s="13"/>
      <c r="F59" s="13"/>
    </row>
    <row r="60" spans="2:6" ht="18" customHeight="1" x14ac:dyDescent="0.25">
      <c r="B60" s="13"/>
      <c r="E60" s="13"/>
      <c r="F60" s="13"/>
    </row>
    <row r="61" spans="2:6" ht="18" customHeight="1" x14ac:dyDescent="0.25">
      <c r="B61" s="13"/>
      <c r="E61" s="13"/>
      <c r="F61" s="13"/>
    </row>
    <row r="62" spans="2:6" ht="18" customHeight="1" x14ac:dyDescent="0.25">
      <c r="B62" s="13"/>
      <c r="E62" s="13"/>
      <c r="F62" s="13"/>
    </row>
    <row r="63" spans="2:6" ht="18" customHeight="1" x14ac:dyDescent="0.25">
      <c r="B63" s="13"/>
      <c r="E63" s="13"/>
      <c r="F63" s="13"/>
    </row>
    <row r="64" spans="2:6" ht="18" customHeight="1" x14ac:dyDescent="0.25">
      <c r="B64" s="13"/>
      <c r="E64" s="13"/>
      <c r="F64" s="13"/>
    </row>
    <row r="65" spans="2:6" ht="18" customHeight="1" x14ac:dyDescent="0.25">
      <c r="B65" s="13"/>
      <c r="E65" s="13"/>
      <c r="F65" s="13"/>
    </row>
    <row r="66" spans="2:6" ht="18" customHeight="1" x14ac:dyDescent="0.25">
      <c r="B66" s="13"/>
      <c r="E66" s="13"/>
      <c r="F66" s="13"/>
    </row>
    <row r="67" spans="2:6" ht="18" customHeight="1" x14ac:dyDescent="0.25">
      <c r="B67" s="13"/>
      <c r="E67" s="13"/>
      <c r="F67" s="13"/>
    </row>
    <row r="68" spans="2:6" ht="18" customHeight="1" x14ac:dyDescent="0.25">
      <c r="B68" s="13"/>
      <c r="E68" s="13"/>
      <c r="F68" s="13"/>
    </row>
    <row r="69" spans="2:6" ht="18" customHeight="1" x14ac:dyDescent="0.25">
      <c r="B69" s="13"/>
      <c r="E69" s="13"/>
      <c r="F69" s="13"/>
    </row>
    <row r="70" spans="2:6" ht="18" customHeight="1" x14ac:dyDescent="0.25">
      <c r="B70" s="13"/>
      <c r="E70" s="13"/>
      <c r="F70" s="13"/>
    </row>
    <row r="71" spans="2:6" ht="18" customHeight="1" x14ac:dyDescent="0.25">
      <c r="B71" s="13"/>
      <c r="E71" s="13"/>
      <c r="F71" s="13"/>
    </row>
    <row r="72" spans="2:6" ht="18" customHeight="1" x14ac:dyDescent="0.25">
      <c r="B72" s="13"/>
      <c r="E72" s="13"/>
      <c r="F72" s="13"/>
    </row>
    <row r="73" spans="2:6" ht="18" customHeight="1" x14ac:dyDescent="0.25">
      <c r="B73" s="13"/>
      <c r="E73" s="13"/>
      <c r="F73" s="13"/>
    </row>
    <row r="74" spans="2:6" ht="18" customHeight="1" x14ac:dyDescent="0.25">
      <c r="B74" s="13"/>
      <c r="E74" s="13"/>
      <c r="F74" s="13"/>
    </row>
    <row r="75" spans="2:6" ht="18" customHeight="1" x14ac:dyDescent="0.25">
      <c r="B75" s="13"/>
      <c r="E75" s="13"/>
      <c r="F75" s="13"/>
    </row>
    <row r="76" spans="2:6" ht="18" customHeight="1" x14ac:dyDescent="0.25">
      <c r="B76" s="13"/>
      <c r="E76" s="13"/>
      <c r="F76" s="13"/>
    </row>
    <row r="77" spans="2:6" ht="18" customHeight="1" x14ac:dyDescent="0.25">
      <c r="B77" s="13"/>
      <c r="E77" s="13"/>
      <c r="F77" s="13"/>
    </row>
    <row r="78" spans="2:6" ht="18" customHeight="1" x14ac:dyDescent="0.25">
      <c r="B78" s="13"/>
      <c r="E78" s="13"/>
      <c r="F78" s="13"/>
    </row>
    <row r="79" spans="2:6" ht="18" customHeight="1" x14ac:dyDescent="0.25">
      <c r="B79" s="13"/>
      <c r="E79" s="13"/>
      <c r="F79" s="13"/>
    </row>
    <row r="80" spans="2:6" ht="18" customHeight="1" x14ac:dyDescent="0.25">
      <c r="B80" s="13"/>
      <c r="E80" s="13"/>
      <c r="F80" s="13"/>
    </row>
    <row r="81" spans="2:6" ht="18" customHeight="1" x14ac:dyDescent="0.25">
      <c r="B81" s="13"/>
      <c r="E81" s="13"/>
      <c r="F81" s="13"/>
    </row>
    <row r="82" spans="2:6" ht="18" customHeight="1" x14ac:dyDescent="0.25">
      <c r="B82" s="13"/>
      <c r="E82" s="13"/>
      <c r="F82" s="13"/>
    </row>
    <row r="83" spans="2:6" ht="18" customHeight="1" x14ac:dyDescent="0.25">
      <c r="B83" s="13"/>
      <c r="E83" s="13"/>
      <c r="F83" s="13"/>
    </row>
    <row r="84" spans="2:6" ht="18" customHeight="1" x14ac:dyDescent="0.25">
      <c r="B84" s="13"/>
      <c r="E84" s="13"/>
      <c r="F84" s="13"/>
    </row>
    <row r="85" spans="2:6" ht="18" customHeight="1" x14ac:dyDescent="0.25">
      <c r="B85" s="13"/>
      <c r="E85" s="13"/>
      <c r="F85" s="13"/>
    </row>
    <row r="86" spans="2:6" ht="18" customHeight="1" x14ac:dyDescent="0.25">
      <c r="B86" s="13"/>
      <c r="E86" s="13"/>
      <c r="F86" s="13"/>
    </row>
    <row r="87" spans="2:6" ht="18" customHeight="1" x14ac:dyDescent="0.25">
      <c r="B87" s="13"/>
      <c r="E87" s="13"/>
      <c r="F87" s="13"/>
    </row>
    <row r="88" spans="2:6" ht="18" customHeight="1" x14ac:dyDescent="0.25">
      <c r="B88" s="13"/>
      <c r="E88" s="13"/>
      <c r="F88" s="13"/>
    </row>
    <row r="89" spans="2:6" ht="18" customHeight="1" x14ac:dyDescent="0.25">
      <c r="B89" s="13"/>
      <c r="E89" s="13"/>
      <c r="F89" s="13"/>
    </row>
    <row r="90" spans="2:6" ht="18" customHeight="1" x14ac:dyDescent="0.25">
      <c r="B90" s="13"/>
      <c r="E90" s="13"/>
      <c r="F90" s="13"/>
    </row>
    <row r="91" spans="2:6" ht="18" customHeight="1" x14ac:dyDescent="0.25">
      <c r="B91" s="13"/>
      <c r="E91" s="13"/>
      <c r="F91" s="13"/>
    </row>
    <row r="92" spans="2:6" ht="18" customHeight="1" x14ac:dyDescent="0.25">
      <c r="B92" s="13"/>
      <c r="E92" s="13"/>
      <c r="F92" s="13"/>
    </row>
    <row r="93" spans="2:6" ht="18" customHeight="1" x14ac:dyDescent="0.25">
      <c r="B93" s="13"/>
      <c r="E93" s="13"/>
      <c r="F93" s="13"/>
    </row>
    <row r="94" spans="2:6" ht="18" customHeight="1" x14ac:dyDescent="0.25">
      <c r="B94" s="13"/>
      <c r="E94" s="13"/>
      <c r="F94" s="13"/>
    </row>
    <row r="95" spans="2:6" ht="18" customHeight="1" x14ac:dyDescent="0.25">
      <c r="B95" s="13"/>
      <c r="E95" s="13"/>
      <c r="F95" s="13"/>
    </row>
    <row r="96" spans="2:6" ht="18" customHeight="1" x14ac:dyDescent="0.25">
      <c r="B96" s="13"/>
      <c r="E96" s="13"/>
      <c r="F96" s="13"/>
    </row>
    <row r="97" spans="2:6" ht="18" customHeight="1" x14ac:dyDescent="0.25">
      <c r="B97" s="13"/>
      <c r="E97" s="13"/>
      <c r="F97" s="13"/>
    </row>
    <row r="98" spans="2:6" ht="18" customHeight="1" x14ac:dyDescent="0.25">
      <c r="B98" s="13"/>
      <c r="E98" s="13"/>
      <c r="F98" s="13"/>
    </row>
    <row r="99" spans="2:6" ht="18" customHeight="1" x14ac:dyDescent="0.25">
      <c r="B99" s="13"/>
      <c r="E99" s="13"/>
      <c r="F99" s="13"/>
    </row>
    <row r="100" spans="2:6" ht="18" customHeight="1" x14ac:dyDescent="0.25">
      <c r="B100" s="13"/>
      <c r="E100" s="13"/>
      <c r="F100" s="13"/>
    </row>
    <row r="101" spans="2:6" ht="18" customHeight="1" x14ac:dyDescent="0.25">
      <c r="B101" s="13"/>
      <c r="E101" s="13"/>
      <c r="F101" s="13"/>
    </row>
    <row r="102" spans="2:6" ht="18" customHeight="1" x14ac:dyDescent="0.25">
      <c r="B102" s="13"/>
      <c r="E102" s="13"/>
      <c r="F102" s="13"/>
    </row>
    <row r="103" spans="2:6" ht="18" customHeight="1" x14ac:dyDescent="0.25">
      <c r="B103" s="13"/>
      <c r="E103" s="13"/>
      <c r="F103" s="13"/>
    </row>
    <row r="104" spans="2:6" ht="18" customHeight="1" x14ac:dyDescent="0.25">
      <c r="B104" s="13"/>
      <c r="E104" s="13"/>
      <c r="F104" s="13"/>
    </row>
    <row r="105" spans="2:6" ht="18" customHeight="1" x14ac:dyDescent="0.25">
      <c r="B105" s="13"/>
      <c r="E105" s="13"/>
      <c r="F105" s="13"/>
    </row>
    <row r="106" spans="2:6" ht="18" customHeight="1" x14ac:dyDescent="0.25">
      <c r="B106" s="13"/>
      <c r="E106" s="13"/>
      <c r="F106" s="13"/>
    </row>
    <row r="107" spans="2:6" ht="18" customHeight="1" x14ac:dyDescent="0.25">
      <c r="B107" s="13"/>
      <c r="E107" s="13"/>
      <c r="F107" s="13"/>
    </row>
    <row r="108" spans="2:6" ht="18" customHeight="1" x14ac:dyDescent="0.25">
      <c r="B108" s="13"/>
      <c r="E108" s="13"/>
      <c r="F108" s="13"/>
    </row>
    <row r="109" spans="2:6" ht="18" customHeight="1" x14ac:dyDescent="0.25">
      <c r="B109" s="13"/>
      <c r="E109" s="13"/>
      <c r="F109" s="13"/>
    </row>
    <row r="110" spans="2:6" ht="18" customHeight="1" x14ac:dyDescent="0.25">
      <c r="B110" s="13"/>
      <c r="E110" s="13"/>
      <c r="F110" s="13"/>
    </row>
    <row r="111" spans="2:6" ht="18" customHeight="1" x14ac:dyDescent="0.25">
      <c r="B111" s="13"/>
      <c r="E111" s="13"/>
      <c r="F111" s="13"/>
    </row>
    <row r="112" spans="2:6" ht="18" customHeight="1" x14ac:dyDescent="0.25">
      <c r="B112" s="13"/>
      <c r="E112" s="13"/>
      <c r="F112" s="13"/>
    </row>
    <row r="113" spans="2:6" ht="18" customHeight="1" x14ac:dyDescent="0.25">
      <c r="B113" s="13"/>
      <c r="E113" s="13"/>
      <c r="F113" s="13"/>
    </row>
    <row r="114" spans="2:6" ht="18" customHeight="1" x14ac:dyDescent="0.25">
      <c r="B114" s="13"/>
      <c r="E114" s="13"/>
      <c r="F114" s="13"/>
    </row>
    <row r="115" spans="2:6" ht="18" customHeight="1" x14ac:dyDescent="0.25">
      <c r="B115" s="13"/>
      <c r="E115" s="13"/>
      <c r="F115" s="13"/>
    </row>
    <row r="116" spans="2:6" ht="18" customHeight="1" x14ac:dyDescent="0.25">
      <c r="B116" s="13"/>
      <c r="E116" s="13"/>
      <c r="F116" s="13"/>
    </row>
    <row r="117" spans="2:6" ht="18" customHeight="1" x14ac:dyDescent="0.25">
      <c r="B117" s="13"/>
      <c r="E117" s="13"/>
      <c r="F117" s="13"/>
    </row>
    <row r="118" spans="2:6" ht="18" customHeight="1" x14ac:dyDescent="0.25">
      <c r="B118" s="13"/>
      <c r="E118" s="13"/>
      <c r="F118" s="13"/>
    </row>
    <row r="119" spans="2:6" ht="18" customHeight="1" x14ac:dyDescent="0.25">
      <c r="B119" s="13"/>
      <c r="E119" s="13"/>
      <c r="F119" s="13"/>
    </row>
    <row r="120" spans="2:6" ht="18" customHeight="1" x14ac:dyDescent="0.25">
      <c r="B120" s="13"/>
      <c r="E120" s="13"/>
      <c r="F120" s="13"/>
    </row>
    <row r="121" spans="2:6" ht="18" customHeight="1" x14ac:dyDescent="0.25">
      <c r="B121" s="13"/>
      <c r="E121" s="13"/>
      <c r="F121" s="13"/>
    </row>
    <row r="122" spans="2:6" ht="18" customHeight="1" x14ac:dyDescent="0.25">
      <c r="B122" s="13"/>
      <c r="E122" s="13"/>
      <c r="F122" s="13"/>
    </row>
    <row r="123" spans="2:6" ht="18" customHeight="1" x14ac:dyDescent="0.25">
      <c r="B123" s="13"/>
      <c r="E123" s="13"/>
      <c r="F123" s="13"/>
    </row>
    <row r="124" spans="2:6" ht="18" customHeight="1" x14ac:dyDescent="0.25">
      <c r="B124" s="13"/>
      <c r="E124" s="13"/>
      <c r="F124" s="13"/>
    </row>
    <row r="125" spans="2:6" ht="18" customHeight="1" x14ac:dyDescent="0.25">
      <c r="B125" s="13"/>
      <c r="E125" s="13"/>
      <c r="F125" s="13"/>
    </row>
    <row r="126" spans="2:6" ht="18" customHeight="1" x14ac:dyDescent="0.25">
      <c r="B126" s="13"/>
      <c r="E126" s="13"/>
      <c r="F126" s="13"/>
    </row>
    <row r="127" spans="2:6" ht="18" customHeight="1" x14ac:dyDescent="0.25">
      <c r="B127" s="13"/>
      <c r="E127" s="13"/>
      <c r="F127" s="13"/>
    </row>
    <row r="128" spans="2:6" ht="18" customHeight="1" x14ac:dyDescent="0.25">
      <c r="B128" s="13"/>
      <c r="E128" s="13"/>
      <c r="F128" s="13"/>
    </row>
    <row r="129" spans="2:6" ht="18" customHeight="1" x14ac:dyDescent="0.25">
      <c r="B129" s="13"/>
      <c r="E129" s="13"/>
      <c r="F129" s="13"/>
    </row>
    <row r="130" spans="2:6" ht="18" customHeight="1" x14ac:dyDescent="0.25">
      <c r="B130" s="13"/>
      <c r="E130" s="13"/>
      <c r="F130" s="13"/>
    </row>
    <row r="131" spans="2:6" ht="18" customHeight="1" x14ac:dyDescent="0.25">
      <c r="B131" s="13"/>
      <c r="E131" s="13"/>
      <c r="F131" s="13"/>
    </row>
    <row r="132" spans="2:6" ht="18" customHeight="1" x14ac:dyDescent="0.25">
      <c r="B132" s="13"/>
      <c r="E132" s="13"/>
      <c r="F132" s="13"/>
    </row>
    <row r="133" spans="2:6" ht="18" customHeight="1" x14ac:dyDescent="0.25">
      <c r="B133" s="13"/>
      <c r="E133" s="13"/>
      <c r="F133" s="13"/>
    </row>
    <row r="134" spans="2:6" ht="18" customHeight="1" x14ac:dyDescent="0.25">
      <c r="B134" s="13"/>
      <c r="E134" s="13"/>
      <c r="F134" s="13"/>
    </row>
    <row r="135" spans="2:6" ht="18" customHeight="1" x14ac:dyDescent="0.25">
      <c r="B135" s="13"/>
      <c r="E135" s="13"/>
      <c r="F135" s="13"/>
    </row>
    <row r="136" spans="2:6" ht="18" customHeight="1" x14ac:dyDescent="0.25">
      <c r="B136" s="13"/>
      <c r="E136" s="13"/>
      <c r="F136" s="13"/>
    </row>
    <row r="137" spans="2:6" ht="18" customHeight="1" x14ac:dyDescent="0.25">
      <c r="B137" s="13"/>
      <c r="E137" s="13"/>
      <c r="F137" s="13"/>
    </row>
    <row r="138" spans="2:6" ht="18" customHeight="1" x14ac:dyDescent="0.25">
      <c r="B138" s="13"/>
      <c r="E138" s="13"/>
      <c r="F138" s="13"/>
    </row>
    <row r="139" spans="2:6" ht="18" customHeight="1" x14ac:dyDescent="0.25">
      <c r="B139" s="13"/>
      <c r="E139" s="13"/>
      <c r="F139" s="13"/>
    </row>
    <row r="140" spans="2:6" ht="18" customHeight="1" x14ac:dyDescent="0.25">
      <c r="B140" s="13"/>
      <c r="E140" s="13"/>
      <c r="F140" s="13"/>
    </row>
    <row r="141" spans="2:6" ht="18" customHeight="1" x14ac:dyDescent="0.25">
      <c r="B141" s="13"/>
      <c r="E141" s="13"/>
      <c r="F141" s="13"/>
    </row>
    <row r="142" spans="2:6" ht="18" customHeight="1" x14ac:dyDescent="0.25">
      <c r="B142" s="13"/>
      <c r="E142" s="13"/>
      <c r="F142" s="13"/>
    </row>
    <row r="143" spans="2:6" ht="18" customHeight="1" x14ac:dyDescent="0.25">
      <c r="B143" s="13"/>
      <c r="E143" s="13"/>
      <c r="F143" s="13"/>
    </row>
    <row r="144" spans="2:6" ht="18" customHeight="1" x14ac:dyDescent="0.25">
      <c r="B144" s="13"/>
      <c r="E144" s="13"/>
      <c r="F144" s="13"/>
    </row>
    <row r="145" spans="2:6" ht="18" customHeight="1" x14ac:dyDescent="0.25">
      <c r="B145" s="13"/>
      <c r="E145" s="13"/>
      <c r="F145" s="13"/>
    </row>
    <row r="146" spans="2:6" ht="18" customHeight="1" x14ac:dyDescent="0.25">
      <c r="B146" s="13"/>
      <c r="E146" s="13"/>
      <c r="F146" s="13"/>
    </row>
    <row r="147" spans="2:6" ht="18" customHeight="1" x14ac:dyDescent="0.25">
      <c r="B147" s="13"/>
      <c r="E147" s="13"/>
      <c r="F147" s="13"/>
    </row>
    <row r="148" spans="2:6" ht="18" customHeight="1" x14ac:dyDescent="0.25">
      <c r="B148" s="13"/>
      <c r="E148" s="13"/>
      <c r="F148" s="13"/>
    </row>
    <row r="149" spans="2:6" ht="18" customHeight="1" x14ac:dyDescent="0.25">
      <c r="B149" s="13"/>
      <c r="E149" s="13"/>
      <c r="F149" s="13"/>
    </row>
    <row r="150" spans="2:6" ht="18" customHeight="1" x14ac:dyDescent="0.25">
      <c r="B150" s="13"/>
      <c r="E150" s="13"/>
      <c r="F150" s="13"/>
    </row>
    <row r="151" spans="2:6" ht="18" customHeight="1" x14ac:dyDescent="0.25">
      <c r="B151" s="13"/>
      <c r="E151" s="13"/>
      <c r="F151" s="13"/>
    </row>
    <row r="152" spans="2:6" ht="18" customHeight="1" x14ac:dyDescent="0.25">
      <c r="B152" s="13"/>
      <c r="E152" s="13"/>
      <c r="F152" s="13"/>
    </row>
    <row r="153" spans="2:6" ht="18" customHeight="1" x14ac:dyDescent="0.25">
      <c r="B153" s="13"/>
      <c r="E153" s="13"/>
      <c r="F153" s="13"/>
    </row>
    <row r="154" spans="2:6" ht="18" customHeight="1" x14ac:dyDescent="0.25">
      <c r="B154" s="13"/>
      <c r="E154" s="13"/>
      <c r="F154" s="13"/>
    </row>
    <row r="155" spans="2:6" ht="18" customHeight="1" x14ac:dyDescent="0.25">
      <c r="B155" s="13"/>
      <c r="E155" s="13"/>
      <c r="F155" s="13"/>
    </row>
    <row r="156" spans="2:6" ht="18" customHeight="1" x14ac:dyDescent="0.25">
      <c r="B156" s="13"/>
      <c r="E156" s="13"/>
      <c r="F156" s="13"/>
    </row>
    <row r="157" spans="2:6" ht="18" customHeight="1" x14ac:dyDescent="0.25">
      <c r="B157" s="13"/>
      <c r="E157" s="13"/>
      <c r="F157" s="13"/>
    </row>
    <row r="158" spans="2:6" ht="18" customHeight="1" x14ac:dyDescent="0.25">
      <c r="B158" s="13"/>
      <c r="E158" s="13"/>
      <c r="F158" s="13"/>
    </row>
    <row r="159" spans="2:6" ht="18" customHeight="1" x14ac:dyDescent="0.25">
      <c r="B159" s="13"/>
      <c r="E159" s="13"/>
      <c r="F159" s="13"/>
    </row>
    <row r="160" spans="2:6" ht="18" customHeight="1" x14ac:dyDescent="0.25">
      <c r="B160" s="13"/>
      <c r="E160" s="13"/>
      <c r="F160" s="13"/>
    </row>
    <row r="161" spans="2:6" ht="18" customHeight="1" x14ac:dyDescent="0.25">
      <c r="B161" s="13"/>
      <c r="E161" s="13"/>
      <c r="F161" s="13"/>
    </row>
    <row r="162" spans="2:6" ht="18" customHeight="1" x14ac:dyDescent="0.25">
      <c r="B162" s="13"/>
      <c r="E162" s="13"/>
      <c r="F162" s="13"/>
    </row>
    <row r="163" spans="2:6" ht="18" customHeight="1" x14ac:dyDescent="0.25">
      <c r="B163" s="13"/>
      <c r="E163" s="13"/>
      <c r="F163" s="13"/>
    </row>
    <row r="164" spans="2:6" ht="18" customHeight="1" x14ac:dyDescent="0.25">
      <c r="B164" s="13"/>
      <c r="E164" s="13"/>
      <c r="F164" s="13"/>
    </row>
    <row r="165" spans="2:6" ht="18" customHeight="1" x14ac:dyDescent="0.25">
      <c r="B165" s="13"/>
      <c r="E165" s="13"/>
      <c r="F165" s="13"/>
    </row>
    <row r="166" spans="2:6" ht="18" customHeight="1" x14ac:dyDescent="0.25">
      <c r="B166" s="13"/>
      <c r="E166" s="13"/>
      <c r="F166" s="13"/>
    </row>
    <row r="167" spans="2:6" ht="18" customHeight="1" x14ac:dyDescent="0.25">
      <c r="B167" s="13"/>
      <c r="E167" s="13"/>
      <c r="F167" s="13"/>
    </row>
    <row r="168" spans="2:6" ht="18" customHeight="1" x14ac:dyDescent="0.25">
      <c r="B168" s="13"/>
      <c r="E168" s="13"/>
      <c r="F168" s="13"/>
    </row>
    <row r="169" spans="2:6" ht="18" customHeight="1" x14ac:dyDescent="0.25">
      <c r="B169" s="13"/>
      <c r="E169" s="13"/>
      <c r="F169" s="13"/>
    </row>
    <row r="170" spans="2:6" ht="18" customHeight="1" x14ac:dyDescent="0.25">
      <c r="B170" s="13"/>
      <c r="E170" s="13"/>
      <c r="F170" s="13"/>
    </row>
    <row r="171" spans="2:6" ht="18" customHeight="1" x14ac:dyDescent="0.25">
      <c r="B171" s="13"/>
      <c r="E171" s="13"/>
      <c r="F171" s="13"/>
    </row>
    <row r="172" spans="2:6" ht="18" customHeight="1" x14ac:dyDescent="0.25">
      <c r="B172" s="13"/>
      <c r="E172" s="13"/>
      <c r="F172" s="13"/>
    </row>
    <row r="173" spans="2:6" ht="18" customHeight="1" x14ac:dyDescent="0.25">
      <c r="B173" s="13"/>
      <c r="E173" s="13"/>
      <c r="F173" s="13"/>
    </row>
    <row r="174" spans="2:6" ht="18" customHeight="1" x14ac:dyDescent="0.25">
      <c r="B174" s="13"/>
      <c r="E174" s="13"/>
      <c r="F174" s="13"/>
    </row>
    <row r="175" spans="2:6" ht="18" customHeight="1" x14ac:dyDescent="0.25">
      <c r="B175" s="13"/>
      <c r="E175" s="13"/>
      <c r="F175" s="13"/>
    </row>
    <row r="176" spans="2:6" ht="18" customHeight="1" x14ac:dyDescent="0.25">
      <c r="B176" s="13"/>
      <c r="E176" s="13"/>
      <c r="F176" s="13"/>
    </row>
    <row r="177" spans="2:6" ht="18" customHeight="1" x14ac:dyDescent="0.25">
      <c r="B177" s="13"/>
      <c r="E177" s="13"/>
      <c r="F177" s="13"/>
    </row>
    <row r="178" spans="2:6" ht="18" customHeight="1" x14ac:dyDescent="0.25">
      <c r="B178" s="13"/>
      <c r="E178" s="13"/>
      <c r="F178" s="13"/>
    </row>
    <row r="179" spans="2:6" ht="18" customHeight="1" x14ac:dyDescent="0.25">
      <c r="B179" s="13"/>
      <c r="E179" s="13"/>
      <c r="F179" s="13"/>
    </row>
    <row r="180" spans="2:6" ht="18" customHeight="1" x14ac:dyDescent="0.25">
      <c r="B180" s="13"/>
      <c r="E180" s="13"/>
      <c r="F180" s="13"/>
    </row>
    <row r="181" spans="2:6" ht="18" customHeight="1" x14ac:dyDescent="0.25">
      <c r="B181" s="13"/>
      <c r="E181" s="13"/>
      <c r="F181" s="13"/>
    </row>
    <row r="182" spans="2:6" ht="18" customHeight="1" x14ac:dyDescent="0.25">
      <c r="B182" s="13"/>
      <c r="E182" s="13"/>
      <c r="F182" s="13"/>
    </row>
    <row r="183" spans="2:6" ht="18" customHeight="1" x14ac:dyDescent="0.25">
      <c r="B183" s="13"/>
      <c r="E183" s="13"/>
      <c r="F183" s="13"/>
    </row>
    <row r="184" spans="2:6" ht="18" customHeight="1" x14ac:dyDescent="0.25">
      <c r="B184" s="13"/>
      <c r="E184" s="13"/>
      <c r="F184" s="13"/>
    </row>
    <row r="185" spans="2:6" ht="18" customHeight="1" x14ac:dyDescent="0.25">
      <c r="B185" s="13"/>
      <c r="E185" s="13"/>
      <c r="F185" s="13"/>
    </row>
    <row r="186" spans="2:6" ht="18" customHeight="1" x14ac:dyDescent="0.25">
      <c r="B186" s="13"/>
      <c r="E186" s="13"/>
      <c r="F186" s="13"/>
    </row>
    <row r="187" spans="2:6" ht="18" customHeight="1" x14ac:dyDescent="0.25">
      <c r="B187" s="13"/>
      <c r="E187" s="13"/>
      <c r="F187" s="13"/>
    </row>
    <row r="188" spans="2:6" ht="18" customHeight="1" x14ac:dyDescent="0.25">
      <c r="B188" s="13"/>
      <c r="E188" s="13"/>
      <c r="F188" s="13"/>
    </row>
    <row r="189" spans="2:6" ht="18" customHeight="1" x14ac:dyDescent="0.25">
      <c r="B189" s="13"/>
      <c r="E189" s="13"/>
      <c r="F189" s="13"/>
    </row>
    <row r="190" spans="2:6" ht="18" customHeight="1" x14ac:dyDescent="0.25">
      <c r="B190" s="13"/>
      <c r="E190" s="13"/>
      <c r="F190" s="13"/>
    </row>
    <row r="191" spans="2:6" ht="18" customHeight="1" x14ac:dyDescent="0.25">
      <c r="B191" s="13"/>
      <c r="E191" s="13"/>
      <c r="F191" s="13"/>
    </row>
    <row r="192" spans="2:6" ht="18" customHeight="1" x14ac:dyDescent="0.25">
      <c r="B192" s="13"/>
      <c r="E192" s="13"/>
      <c r="F192" s="13"/>
    </row>
    <row r="193" spans="2:6" ht="18" customHeight="1" x14ac:dyDescent="0.25">
      <c r="B193" s="13"/>
      <c r="E193" s="13"/>
      <c r="F193" s="13"/>
    </row>
    <row r="194" spans="2:6" ht="18" customHeight="1" x14ac:dyDescent="0.25">
      <c r="B194" s="13"/>
      <c r="E194" s="13"/>
      <c r="F194" s="13"/>
    </row>
    <row r="195" spans="2:6" ht="18" customHeight="1" x14ac:dyDescent="0.25">
      <c r="B195" s="13"/>
      <c r="E195" s="13"/>
      <c r="F195" s="13"/>
    </row>
    <row r="196" spans="2:6" ht="18" customHeight="1" x14ac:dyDescent="0.25">
      <c r="B196" s="13"/>
      <c r="E196" s="13"/>
      <c r="F196" s="13"/>
    </row>
    <row r="197" spans="2:6" ht="18" customHeight="1" x14ac:dyDescent="0.25">
      <c r="B197" s="13"/>
      <c r="E197" s="13"/>
      <c r="F197" s="13"/>
    </row>
    <row r="198" spans="2:6" ht="18" customHeight="1" x14ac:dyDescent="0.25">
      <c r="B198" s="13"/>
      <c r="E198" s="13"/>
      <c r="F198" s="13"/>
    </row>
    <row r="199" spans="2:6" ht="18" customHeight="1" x14ac:dyDescent="0.25">
      <c r="B199" s="13"/>
      <c r="E199" s="13"/>
      <c r="F199" s="13"/>
    </row>
    <row r="200" spans="2:6" ht="18" customHeight="1" x14ac:dyDescent="0.25">
      <c r="B200" s="13"/>
      <c r="E200" s="13"/>
      <c r="F200" s="13"/>
    </row>
    <row r="201" spans="2:6" ht="18" customHeight="1" x14ac:dyDescent="0.25">
      <c r="B201" s="13"/>
      <c r="E201" s="13"/>
      <c r="F201" s="13"/>
    </row>
    <row r="202" spans="2:6" ht="18" customHeight="1" x14ac:dyDescent="0.25">
      <c r="B202" s="13"/>
      <c r="E202" s="13"/>
      <c r="F202" s="13"/>
    </row>
    <row r="203" spans="2:6" ht="18" customHeight="1" x14ac:dyDescent="0.25">
      <c r="B203" s="13"/>
      <c r="E203" s="13"/>
      <c r="F203" s="13"/>
    </row>
    <row r="204" spans="2:6" ht="18" customHeight="1" x14ac:dyDescent="0.25">
      <c r="B204" s="13"/>
      <c r="E204" s="13"/>
      <c r="F204" s="13"/>
    </row>
    <row r="205" spans="2:6" ht="18" customHeight="1" x14ac:dyDescent="0.25">
      <c r="B205" s="13"/>
      <c r="E205" s="13"/>
      <c r="F205" s="13"/>
    </row>
    <row r="206" spans="2:6" ht="18" customHeight="1" x14ac:dyDescent="0.25">
      <c r="B206" s="13"/>
      <c r="E206" s="13"/>
      <c r="F206" s="13"/>
    </row>
    <row r="207" spans="2:6" ht="18" customHeight="1" x14ac:dyDescent="0.25">
      <c r="B207" s="13"/>
      <c r="E207" s="13"/>
      <c r="F207" s="13"/>
    </row>
    <row r="208" spans="2:6" ht="18" customHeight="1" x14ac:dyDescent="0.25">
      <c r="B208" s="13"/>
      <c r="E208" s="13"/>
      <c r="F208" s="13"/>
    </row>
    <row r="209" spans="2:6" ht="18" customHeight="1" x14ac:dyDescent="0.25">
      <c r="B209" s="13"/>
      <c r="E209" s="13"/>
      <c r="F209" s="13"/>
    </row>
    <row r="210" spans="2:6" ht="18" customHeight="1" x14ac:dyDescent="0.25">
      <c r="B210" s="13"/>
      <c r="E210" s="13"/>
      <c r="F210" s="13"/>
    </row>
    <row r="211" spans="2:6" ht="18" customHeight="1" x14ac:dyDescent="0.25">
      <c r="B211" s="13"/>
      <c r="E211" s="13"/>
      <c r="F211" s="13"/>
    </row>
    <row r="212" spans="2:6" ht="18" customHeight="1" x14ac:dyDescent="0.25">
      <c r="B212" s="13"/>
      <c r="E212" s="13"/>
      <c r="F212" s="13"/>
    </row>
    <row r="213" spans="2:6" ht="18" customHeight="1" x14ac:dyDescent="0.25">
      <c r="B213" s="13"/>
      <c r="E213" s="13"/>
      <c r="F213" s="13"/>
    </row>
    <row r="214" spans="2:6" ht="18" customHeight="1" x14ac:dyDescent="0.25">
      <c r="B214" s="13"/>
      <c r="E214" s="13"/>
      <c r="F214" s="13"/>
    </row>
    <row r="215" spans="2:6" ht="18" customHeight="1" x14ac:dyDescent="0.25">
      <c r="B215" s="13"/>
      <c r="E215" s="13"/>
      <c r="F215" s="13"/>
    </row>
    <row r="216" spans="2:6" ht="18" customHeight="1" x14ac:dyDescent="0.25">
      <c r="B216" s="13"/>
      <c r="E216" s="13"/>
      <c r="F216" s="13"/>
    </row>
    <row r="217" spans="2:6" ht="18" customHeight="1" x14ac:dyDescent="0.25">
      <c r="B217" s="13"/>
      <c r="E217" s="13"/>
      <c r="F217" s="13"/>
    </row>
    <row r="218" spans="2:6" ht="18" customHeight="1" x14ac:dyDescent="0.25">
      <c r="B218" s="13"/>
      <c r="E218" s="13"/>
      <c r="F218" s="13"/>
    </row>
    <row r="219" spans="2:6" ht="18" customHeight="1" x14ac:dyDescent="0.25">
      <c r="B219" s="13"/>
      <c r="E219" s="13"/>
      <c r="F219" s="13"/>
    </row>
    <row r="220" spans="2:6" ht="18" customHeight="1" x14ac:dyDescent="0.25">
      <c r="B220" s="13"/>
      <c r="E220" s="13"/>
      <c r="F220" s="13"/>
    </row>
    <row r="221" spans="2:6" ht="18" customHeight="1" x14ac:dyDescent="0.25">
      <c r="B221" s="13"/>
      <c r="E221" s="13"/>
      <c r="F221" s="13"/>
    </row>
    <row r="222" spans="2:6" ht="18" customHeight="1" x14ac:dyDescent="0.25">
      <c r="B222" s="13"/>
      <c r="E222" s="13"/>
      <c r="F222" s="13"/>
    </row>
    <row r="223" spans="2:6" ht="18" customHeight="1" x14ac:dyDescent="0.25">
      <c r="B223" s="13"/>
      <c r="E223" s="13"/>
      <c r="F223" s="13"/>
    </row>
    <row r="224" spans="2:6" ht="18" customHeight="1" x14ac:dyDescent="0.25">
      <c r="B224" s="13"/>
      <c r="E224" s="13"/>
      <c r="F224" s="13"/>
    </row>
    <row r="225" spans="2:6" ht="18" customHeight="1" x14ac:dyDescent="0.25">
      <c r="B225" s="13"/>
      <c r="E225" s="13"/>
      <c r="F225" s="13"/>
    </row>
    <row r="226" spans="2:6" ht="18" customHeight="1" x14ac:dyDescent="0.25">
      <c r="B226" s="13"/>
      <c r="E226" s="13"/>
      <c r="F226" s="13"/>
    </row>
    <row r="227" spans="2:6" ht="18" customHeight="1" x14ac:dyDescent="0.25">
      <c r="B227" s="13"/>
      <c r="E227" s="13"/>
      <c r="F227" s="13"/>
    </row>
    <row r="228" spans="2:6" ht="18" customHeight="1" x14ac:dyDescent="0.25">
      <c r="B228" s="13"/>
      <c r="E228" s="13"/>
      <c r="F228" s="13"/>
    </row>
    <row r="229" spans="2:6" ht="18" customHeight="1" x14ac:dyDescent="0.25">
      <c r="B229" s="13"/>
      <c r="E229" s="13"/>
      <c r="F229" s="13"/>
    </row>
    <row r="230" spans="2:6" ht="18" customHeight="1" x14ac:dyDescent="0.25">
      <c r="B230" s="13"/>
      <c r="E230" s="13"/>
      <c r="F230" s="13"/>
    </row>
    <row r="231" spans="2:6" ht="18" customHeight="1" x14ac:dyDescent="0.25">
      <c r="B231" s="13"/>
      <c r="E231" s="13"/>
      <c r="F231" s="13"/>
    </row>
    <row r="232" spans="2:6" ht="18" customHeight="1" x14ac:dyDescent="0.25">
      <c r="B232" s="13"/>
      <c r="E232" s="13"/>
      <c r="F232" s="13"/>
    </row>
    <row r="233" spans="2:6" ht="18" customHeight="1" x14ac:dyDescent="0.25">
      <c r="B233" s="13"/>
      <c r="E233" s="13"/>
      <c r="F233" s="13"/>
    </row>
    <row r="234" spans="2:6" ht="18" customHeight="1" x14ac:dyDescent="0.25">
      <c r="B234" s="13"/>
      <c r="E234" s="13"/>
      <c r="F234" s="13"/>
    </row>
    <row r="235" spans="2:6" ht="18" customHeight="1" x14ac:dyDescent="0.25">
      <c r="B235" s="13"/>
      <c r="E235" s="13"/>
      <c r="F235" s="13"/>
    </row>
    <row r="236" spans="2:6" ht="18" customHeight="1" x14ac:dyDescent="0.25">
      <c r="B236" s="13"/>
      <c r="E236" s="13"/>
    </row>
    <row r="237" spans="2:6" ht="18" customHeight="1" x14ac:dyDescent="0.25">
      <c r="B237" s="13"/>
      <c r="E237" s="13"/>
    </row>
    <row r="238" spans="2:6" ht="18" customHeight="1" x14ac:dyDescent="0.25">
      <c r="B238" s="13"/>
      <c r="E238" s="13"/>
    </row>
    <row r="239" spans="2:6" ht="18" customHeight="1" x14ac:dyDescent="0.25">
      <c r="B239" s="13"/>
      <c r="E239" s="13"/>
    </row>
    <row r="240" spans="2:6" ht="18" customHeight="1" x14ac:dyDescent="0.25">
      <c r="B240" s="13"/>
      <c r="E240" s="13"/>
    </row>
    <row r="241" spans="2:6" ht="18" customHeight="1" x14ac:dyDescent="0.25">
      <c r="B241" s="13"/>
      <c r="E241" s="13"/>
      <c r="F241" s="24"/>
    </row>
    <row r="242" spans="2:6" ht="18" customHeight="1" x14ac:dyDescent="0.25">
      <c r="B242" s="13"/>
      <c r="E242" s="13"/>
      <c r="F242" s="24"/>
    </row>
    <row r="243" spans="2:6" ht="18" customHeight="1" x14ac:dyDescent="0.25">
      <c r="B243" s="13"/>
      <c r="E243" s="13"/>
      <c r="F243" s="24"/>
    </row>
    <row r="244" spans="2:6" ht="18" customHeight="1" x14ac:dyDescent="0.25">
      <c r="B244" s="13"/>
      <c r="E244" s="13"/>
      <c r="F244" s="24"/>
    </row>
    <row r="245" spans="2:6" ht="18" customHeight="1" x14ac:dyDescent="0.25">
      <c r="B245" s="13"/>
      <c r="E245" s="13"/>
      <c r="F245" s="24"/>
    </row>
    <row r="246" spans="2:6" ht="18" customHeight="1" x14ac:dyDescent="0.25">
      <c r="B246" s="13"/>
      <c r="E246" s="13"/>
      <c r="F246" s="24"/>
    </row>
    <row r="247" spans="2:6" ht="18" customHeight="1" x14ac:dyDescent="0.25">
      <c r="B247" s="13"/>
      <c r="E247" s="13"/>
      <c r="F247" s="24"/>
    </row>
    <row r="248" spans="2:6" ht="18" customHeight="1" x14ac:dyDescent="0.25">
      <c r="B248" s="13"/>
      <c r="E248" s="13"/>
      <c r="F248" s="24"/>
    </row>
    <row r="249" spans="2:6" ht="18" customHeight="1" x14ac:dyDescent="0.25">
      <c r="B249" s="13"/>
      <c r="E249" s="13"/>
      <c r="F249" s="24"/>
    </row>
    <row r="250" spans="2:6" ht="18" customHeight="1" x14ac:dyDescent="0.25">
      <c r="B250" s="13"/>
      <c r="E250" s="13"/>
      <c r="F250" s="24"/>
    </row>
    <row r="251" spans="2:6" ht="18" customHeight="1" x14ac:dyDescent="0.25">
      <c r="B251" s="13"/>
      <c r="E251" s="13"/>
      <c r="F251" s="24"/>
    </row>
    <row r="252" spans="2:6" ht="18" customHeight="1" x14ac:dyDescent="0.25">
      <c r="B252" s="13"/>
      <c r="F252" s="24"/>
    </row>
    <row r="253" spans="2:6" ht="18" customHeight="1" x14ac:dyDescent="0.25">
      <c r="B253" s="13"/>
      <c r="E253" s="23"/>
      <c r="F253" s="24"/>
    </row>
    <row r="254" spans="2:6" ht="18" customHeight="1" x14ac:dyDescent="0.25">
      <c r="B254" s="13"/>
      <c r="F254" s="24"/>
    </row>
    <row r="255" spans="2:6" ht="18" customHeight="1" x14ac:dyDescent="0.25">
      <c r="B255" s="13"/>
      <c r="F255" s="24"/>
    </row>
    <row r="256" spans="2:6" ht="18" customHeight="1" x14ac:dyDescent="0.25">
      <c r="B256" s="13"/>
      <c r="F256" s="24"/>
    </row>
    <row r="257" spans="2:6" ht="18" customHeight="1" x14ac:dyDescent="0.25">
      <c r="B257" s="13"/>
      <c r="F257" s="24"/>
    </row>
    <row r="258" spans="2:6" ht="18" customHeight="1" x14ac:dyDescent="0.25">
      <c r="B258" s="13"/>
      <c r="F258" s="24"/>
    </row>
    <row r="259" spans="2:6" ht="18" customHeight="1" x14ac:dyDescent="0.25">
      <c r="B259" s="13"/>
      <c r="F259" s="24"/>
    </row>
    <row r="260" spans="2:6" ht="18" customHeight="1" x14ac:dyDescent="0.25">
      <c r="B260" s="13"/>
      <c r="F260" s="24"/>
    </row>
    <row r="261" spans="2:6" ht="18" customHeight="1" x14ac:dyDescent="0.25">
      <c r="B261" s="13"/>
      <c r="F261" s="24"/>
    </row>
    <row r="262" spans="2:6" ht="18" customHeight="1" x14ac:dyDescent="0.25">
      <c r="B262" s="13"/>
      <c r="F262" s="24"/>
    </row>
    <row r="263" spans="2:6" ht="18" customHeight="1" x14ac:dyDescent="0.25">
      <c r="B263" s="13"/>
      <c r="F263" s="24"/>
    </row>
    <row r="264" spans="2:6" ht="18" customHeight="1" x14ac:dyDescent="0.25">
      <c r="B264" s="13"/>
      <c r="F264" s="24"/>
    </row>
    <row r="265" spans="2:6" ht="18" customHeight="1" x14ac:dyDescent="0.25">
      <c r="B265" s="13"/>
      <c r="F265" s="24"/>
    </row>
    <row r="266" spans="2:6" ht="18" customHeight="1" x14ac:dyDescent="0.25">
      <c r="B266" s="13"/>
      <c r="F266" s="24"/>
    </row>
    <row r="267" spans="2:6" ht="18" customHeight="1" x14ac:dyDescent="0.25">
      <c r="B267" s="13"/>
      <c r="F267" s="24"/>
    </row>
    <row r="268" spans="2:6" ht="18" customHeight="1" x14ac:dyDescent="0.25">
      <c r="B268" s="13"/>
      <c r="E268" s="13"/>
      <c r="F268" s="24"/>
    </row>
    <row r="269" spans="2:6" ht="18" customHeight="1" x14ac:dyDescent="0.25">
      <c r="B269" s="13"/>
      <c r="E269" s="13"/>
      <c r="F269" s="24"/>
    </row>
    <row r="270" spans="2:6" ht="18" customHeight="1" x14ac:dyDescent="0.25">
      <c r="B270" s="13"/>
      <c r="E270" s="13"/>
      <c r="F270" s="24"/>
    </row>
    <row r="271" spans="2:6" ht="18" customHeight="1" x14ac:dyDescent="0.25">
      <c r="B271" s="13"/>
      <c r="E271" s="13"/>
      <c r="F271" s="24"/>
    </row>
    <row r="272" spans="2:6" ht="18" customHeight="1" x14ac:dyDescent="0.25">
      <c r="B272" s="13"/>
      <c r="E272" s="13"/>
      <c r="F272" s="24"/>
    </row>
    <row r="273" spans="2:6" ht="18" customHeight="1" x14ac:dyDescent="0.25">
      <c r="B273" s="13"/>
      <c r="E273" s="13"/>
      <c r="F273" s="24"/>
    </row>
    <row r="274" spans="2:6" ht="18" customHeight="1" x14ac:dyDescent="0.25">
      <c r="B274" s="13"/>
      <c r="E274" s="13"/>
      <c r="F274" s="24"/>
    </row>
    <row r="275" spans="2:6" ht="18" customHeight="1" x14ac:dyDescent="0.25">
      <c r="B275" s="13"/>
      <c r="E275" s="13"/>
      <c r="F275" s="24"/>
    </row>
    <row r="276" spans="2:6" ht="18" customHeight="1" x14ac:dyDescent="0.25">
      <c r="B276" s="13"/>
      <c r="E276" s="13"/>
      <c r="F276" s="24"/>
    </row>
    <row r="277" spans="2:6" ht="18" customHeight="1" x14ac:dyDescent="0.25">
      <c r="B277" s="13"/>
      <c r="E277" s="13"/>
      <c r="F277" s="24"/>
    </row>
    <row r="278" spans="2:6" ht="18" customHeight="1" x14ac:dyDescent="0.25">
      <c r="B278" s="13"/>
      <c r="E278" s="13"/>
      <c r="F278" s="24"/>
    </row>
    <row r="279" spans="2:6" ht="18" customHeight="1" x14ac:dyDescent="0.25">
      <c r="B279" s="13"/>
      <c r="E279" s="13"/>
      <c r="F279" s="24"/>
    </row>
    <row r="280" spans="2:6" ht="18" customHeight="1" x14ac:dyDescent="0.25">
      <c r="B280" s="13"/>
      <c r="E280" s="13"/>
      <c r="F280" s="24"/>
    </row>
    <row r="281" spans="2:6" ht="18" customHeight="1" x14ac:dyDescent="0.25">
      <c r="B281" s="13"/>
      <c r="E281" s="13"/>
      <c r="F281" s="24"/>
    </row>
    <row r="282" spans="2:6" ht="18" customHeight="1" x14ac:dyDescent="0.25">
      <c r="B282" s="13"/>
      <c r="E282" s="13"/>
    </row>
    <row r="283" spans="2:6" ht="18" customHeight="1" x14ac:dyDescent="0.25">
      <c r="B283" s="13"/>
      <c r="E283" s="13"/>
    </row>
    <row r="284" spans="2:6" ht="18" customHeight="1" x14ac:dyDescent="0.25">
      <c r="B284" s="13"/>
      <c r="E284" s="13"/>
      <c r="F284" s="13"/>
    </row>
    <row r="285" spans="2:6" ht="18" customHeight="1" x14ac:dyDescent="0.25">
      <c r="B285" s="13"/>
      <c r="E285" s="13"/>
      <c r="F285" s="13"/>
    </row>
    <row r="286" spans="2:6" ht="18" customHeight="1" x14ac:dyDescent="0.25">
      <c r="B286" s="13"/>
      <c r="E286" s="13"/>
      <c r="F286" s="13"/>
    </row>
    <row r="287" spans="2:6" ht="18" customHeight="1" x14ac:dyDescent="0.25">
      <c r="B287" s="13"/>
      <c r="E287" s="13"/>
      <c r="F287" s="13"/>
    </row>
    <row r="288" spans="2:6" ht="18" customHeight="1" x14ac:dyDescent="0.25">
      <c r="B288" s="13"/>
      <c r="E288" s="13"/>
      <c r="F288" s="13"/>
    </row>
    <row r="289" spans="2:6" ht="18" customHeight="1" x14ac:dyDescent="0.25">
      <c r="B289" s="13"/>
      <c r="E289" s="13"/>
      <c r="F289" s="13"/>
    </row>
    <row r="290" spans="2:6" ht="18" customHeight="1" x14ac:dyDescent="0.25">
      <c r="B290" s="13"/>
      <c r="E290" s="13"/>
      <c r="F290" s="13"/>
    </row>
    <row r="291" spans="2:6" ht="18" customHeight="1" x14ac:dyDescent="0.25">
      <c r="B291" s="13"/>
      <c r="E291" s="13"/>
      <c r="F291" s="13"/>
    </row>
    <row r="292" spans="2:6" ht="18" customHeight="1" x14ac:dyDescent="0.25">
      <c r="B292" s="13"/>
      <c r="E292" s="13"/>
      <c r="F292" s="13"/>
    </row>
    <row r="293" spans="2:6" ht="18" customHeight="1" x14ac:dyDescent="0.25">
      <c r="B293" s="13"/>
      <c r="E293" s="13"/>
      <c r="F293" s="13"/>
    </row>
    <row r="294" spans="2:6" ht="18" customHeight="1" x14ac:dyDescent="0.25">
      <c r="B294" s="13"/>
      <c r="E294" s="13"/>
      <c r="F294" s="13"/>
    </row>
    <row r="295" spans="2:6" ht="18" customHeight="1" x14ac:dyDescent="0.25">
      <c r="B295" s="13"/>
      <c r="E295" s="13"/>
      <c r="F295" s="13"/>
    </row>
    <row r="296" spans="2:6" ht="18" customHeight="1" x14ac:dyDescent="0.25">
      <c r="B296" s="13"/>
      <c r="E296" s="13"/>
      <c r="F296" s="13"/>
    </row>
    <row r="297" spans="2:6" ht="18" customHeight="1" x14ac:dyDescent="0.25">
      <c r="B297" s="13"/>
      <c r="E297" s="13"/>
      <c r="F297" s="13"/>
    </row>
    <row r="298" spans="2:6" ht="18" customHeight="1" x14ac:dyDescent="0.25">
      <c r="B298" s="13"/>
      <c r="E298" s="13"/>
      <c r="F298" s="13"/>
    </row>
    <row r="299" spans="2:6" ht="18" customHeight="1" x14ac:dyDescent="0.25">
      <c r="B299" s="13"/>
      <c r="E299" s="13"/>
      <c r="F299" s="13"/>
    </row>
    <row r="300" spans="2:6" ht="18" customHeight="1" x14ac:dyDescent="0.25">
      <c r="B300" s="13"/>
      <c r="E300" s="13"/>
      <c r="F300" s="13"/>
    </row>
    <row r="301" spans="2:6" ht="18" customHeight="1" x14ac:dyDescent="0.25">
      <c r="B301" s="13"/>
      <c r="E301" s="13"/>
      <c r="F301" s="13"/>
    </row>
    <row r="302" spans="2:6" ht="18" customHeight="1" x14ac:dyDescent="0.25">
      <c r="B302" s="13"/>
      <c r="E302" s="13"/>
      <c r="F302" s="13"/>
    </row>
    <row r="303" spans="2:6" ht="18" customHeight="1" x14ac:dyDescent="0.25">
      <c r="B303" s="13"/>
      <c r="E303" s="13"/>
      <c r="F303" s="13"/>
    </row>
    <row r="304" spans="2:6" ht="18" customHeight="1" x14ac:dyDescent="0.25">
      <c r="B304" s="13"/>
      <c r="E304" s="13"/>
      <c r="F304" s="13"/>
    </row>
    <row r="305" spans="2:6" ht="18" customHeight="1" x14ac:dyDescent="0.25">
      <c r="B305" s="13"/>
      <c r="E305" s="13"/>
      <c r="F305" s="13"/>
    </row>
    <row r="306" spans="2:6" ht="18" customHeight="1" x14ac:dyDescent="0.25">
      <c r="B306" s="13"/>
      <c r="E306" s="13"/>
      <c r="F306" s="13"/>
    </row>
    <row r="307" spans="2:6" ht="18" customHeight="1" x14ac:dyDescent="0.25">
      <c r="B307" s="13"/>
      <c r="E307" s="13"/>
      <c r="F307" s="13"/>
    </row>
    <row r="308" spans="2:6" ht="18" customHeight="1" x14ac:dyDescent="0.25">
      <c r="B308" s="13"/>
      <c r="E308" s="13"/>
      <c r="F308" s="13"/>
    </row>
    <row r="309" spans="2:6" ht="18" customHeight="1" x14ac:dyDescent="0.25">
      <c r="B309" s="13"/>
      <c r="E309" s="13"/>
      <c r="F309" s="13"/>
    </row>
    <row r="310" spans="2:6" ht="18" customHeight="1" x14ac:dyDescent="0.25">
      <c r="B310" s="13"/>
      <c r="E310" s="13"/>
      <c r="F310" s="13"/>
    </row>
    <row r="311" spans="2:6" ht="18" customHeight="1" x14ac:dyDescent="0.25">
      <c r="B311" s="13"/>
      <c r="E311" s="13"/>
      <c r="F311" s="13"/>
    </row>
    <row r="312" spans="2:6" ht="18" customHeight="1" x14ac:dyDescent="0.25">
      <c r="B312" s="13"/>
      <c r="E312" s="13"/>
      <c r="F312" s="13"/>
    </row>
    <row r="313" spans="2:6" ht="18" customHeight="1" x14ac:dyDescent="0.25">
      <c r="B313" s="13"/>
      <c r="E313" s="13"/>
      <c r="F313" s="13"/>
    </row>
    <row r="314" spans="2:6" ht="18" customHeight="1" x14ac:dyDescent="0.25">
      <c r="B314" s="13"/>
      <c r="E314" s="13"/>
      <c r="F314" s="13"/>
    </row>
    <row r="315" spans="2:6" ht="18" customHeight="1" x14ac:dyDescent="0.25">
      <c r="B315" s="13"/>
      <c r="E315" s="13"/>
      <c r="F315" s="13"/>
    </row>
    <row r="316" spans="2:6" ht="18" customHeight="1" x14ac:dyDescent="0.25">
      <c r="B316" s="13"/>
      <c r="E316" s="13"/>
      <c r="F316" s="13"/>
    </row>
    <row r="317" spans="2:6" ht="18" customHeight="1" x14ac:dyDescent="0.25">
      <c r="B317" s="13"/>
      <c r="E317" s="13"/>
      <c r="F317" s="13"/>
    </row>
    <row r="318" spans="2:6" ht="18" customHeight="1" x14ac:dyDescent="0.25">
      <c r="B318" s="13"/>
      <c r="E318" s="13"/>
      <c r="F318" s="13"/>
    </row>
    <row r="319" spans="2:6" ht="18" customHeight="1" x14ac:dyDescent="0.25">
      <c r="B319" s="13"/>
      <c r="E319" s="13"/>
      <c r="F319" s="13"/>
    </row>
    <row r="320" spans="2:6" ht="18" customHeight="1" x14ac:dyDescent="0.25">
      <c r="B320" s="13"/>
      <c r="E320" s="13"/>
      <c r="F320" s="13"/>
    </row>
    <row r="321" spans="2:6" ht="18" customHeight="1" x14ac:dyDescent="0.25">
      <c r="B321" s="13"/>
      <c r="E321" s="13"/>
      <c r="F321" s="13"/>
    </row>
    <row r="322" spans="2:6" ht="18" customHeight="1" x14ac:dyDescent="0.25">
      <c r="B322" s="13"/>
      <c r="E322" s="13"/>
      <c r="F322" s="13"/>
    </row>
    <row r="323" spans="2:6" ht="18" customHeight="1" x14ac:dyDescent="0.25">
      <c r="B323" s="13"/>
      <c r="E323" s="13"/>
      <c r="F323" s="13"/>
    </row>
    <row r="324" spans="2:6" ht="18" customHeight="1" x14ac:dyDescent="0.25">
      <c r="B324" s="13"/>
      <c r="E324" s="13"/>
      <c r="F324" s="13"/>
    </row>
    <row r="325" spans="2:6" ht="18" customHeight="1" x14ac:dyDescent="0.25">
      <c r="B325" s="13"/>
      <c r="E325" s="13"/>
      <c r="F325" s="13"/>
    </row>
    <row r="326" spans="2:6" ht="18" customHeight="1" x14ac:dyDescent="0.25">
      <c r="B326" s="13"/>
      <c r="E326" s="13"/>
      <c r="F326" s="13"/>
    </row>
    <row r="327" spans="2:6" ht="18" customHeight="1" x14ac:dyDescent="0.25">
      <c r="B327" s="13"/>
      <c r="E327" s="13"/>
      <c r="F327" s="13"/>
    </row>
    <row r="328" spans="2:6" ht="18" customHeight="1" x14ac:dyDescent="0.25">
      <c r="B328" s="13"/>
      <c r="E328" s="13"/>
      <c r="F328" s="13"/>
    </row>
    <row r="329" spans="2:6" ht="18" customHeight="1" x14ac:dyDescent="0.25">
      <c r="B329" s="13"/>
      <c r="E329" s="13"/>
      <c r="F329" s="13"/>
    </row>
    <row r="330" spans="2:6" ht="18" customHeight="1" x14ac:dyDescent="0.25">
      <c r="B330" s="13"/>
      <c r="E330" s="13"/>
      <c r="F330" s="13"/>
    </row>
    <row r="331" spans="2:6" ht="18" customHeight="1" x14ac:dyDescent="0.25">
      <c r="B331" s="13"/>
      <c r="E331" s="13"/>
      <c r="F331" s="13"/>
    </row>
    <row r="332" spans="2:6" ht="18" customHeight="1" x14ac:dyDescent="0.25">
      <c r="B332" s="13"/>
      <c r="E332" s="13"/>
      <c r="F332" s="13"/>
    </row>
    <row r="333" spans="2:6" ht="18" customHeight="1" x14ac:dyDescent="0.25">
      <c r="B333" s="13"/>
      <c r="E333" s="13"/>
      <c r="F333" s="13"/>
    </row>
    <row r="334" spans="2:6" ht="18" customHeight="1" x14ac:dyDescent="0.25">
      <c r="B334" s="13"/>
      <c r="E334" s="13"/>
      <c r="F334" s="13"/>
    </row>
    <row r="335" spans="2:6" ht="18" customHeight="1" x14ac:dyDescent="0.25">
      <c r="B335" s="13"/>
      <c r="E335" s="13"/>
      <c r="F335" s="13"/>
    </row>
    <row r="336" spans="2:6" ht="18" customHeight="1" x14ac:dyDescent="0.25">
      <c r="B336" s="13"/>
      <c r="E336" s="13"/>
      <c r="F336" s="13"/>
    </row>
    <row r="337" spans="2:6" ht="18" customHeight="1" x14ac:dyDescent="0.25">
      <c r="B337" s="13"/>
      <c r="E337" s="13"/>
      <c r="F337" s="13"/>
    </row>
    <row r="338" spans="2:6" ht="18" customHeight="1" x14ac:dyDescent="0.25">
      <c r="B338" s="13"/>
      <c r="E338" s="13"/>
      <c r="F338" s="13"/>
    </row>
    <row r="339" spans="2:6" ht="18" customHeight="1" x14ac:dyDescent="0.25">
      <c r="B339" s="13"/>
      <c r="E339" s="13"/>
      <c r="F339" s="13"/>
    </row>
    <row r="340" spans="2:6" ht="18" customHeight="1" x14ac:dyDescent="0.25">
      <c r="B340" s="13"/>
      <c r="E340" s="13"/>
      <c r="F340" s="13"/>
    </row>
    <row r="341" spans="2:6" ht="18" customHeight="1" x14ac:dyDescent="0.25">
      <c r="B341" s="13"/>
      <c r="E341" s="13"/>
      <c r="F341" s="13"/>
    </row>
    <row r="342" spans="2:6" ht="18" customHeight="1" x14ac:dyDescent="0.25">
      <c r="B342" s="13"/>
      <c r="E342" s="13"/>
      <c r="F342" s="13"/>
    </row>
    <row r="343" spans="2:6" ht="18" customHeight="1" x14ac:dyDescent="0.25">
      <c r="B343" s="13"/>
      <c r="E343" s="13"/>
      <c r="F343" s="13"/>
    </row>
    <row r="344" spans="2:6" ht="18" customHeight="1" x14ac:dyDescent="0.25">
      <c r="B344" s="13"/>
      <c r="E344" s="13"/>
      <c r="F344" s="13"/>
    </row>
    <row r="345" spans="2:6" ht="18" customHeight="1" x14ac:dyDescent="0.25">
      <c r="B345" s="13"/>
      <c r="E345" s="13"/>
      <c r="F345" s="13"/>
    </row>
    <row r="346" spans="2:6" ht="18" customHeight="1" x14ac:dyDescent="0.25">
      <c r="B346" s="13"/>
      <c r="E346" s="13"/>
      <c r="F346" s="13"/>
    </row>
    <row r="347" spans="2:6" ht="18" customHeight="1" x14ac:dyDescent="0.25">
      <c r="B347" s="13"/>
      <c r="E347" s="13"/>
      <c r="F347" s="13"/>
    </row>
    <row r="348" spans="2:6" ht="18" customHeight="1" x14ac:dyDescent="0.25">
      <c r="B348" s="13"/>
      <c r="E348" s="13"/>
      <c r="F348" s="13"/>
    </row>
    <row r="349" spans="2:6" ht="18" customHeight="1" x14ac:dyDescent="0.25">
      <c r="B349" s="13"/>
      <c r="E349" s="13"/>
      <c r="F349" s="13"/>
    </row>
    <row r="350" spans="2:6" ht="18" customHeight="1" x14ac:dyDescent="0.25">
      <c r="B350" s="13"/>
      <c r="E350" s="13"/>
      <c r="F350" s="13"/>
    </row>
    <row r="351" spans="2:6" ht="18" customHeight="1" x14ac:dyDescent="0.25">
      <c r="B351" s="13"/>
      <c r="E351" s="13"/>
      <c r="F351" s="13"/>
    </row>
    <row r="352" spans="2:6" ht="18" customHeight="1" x14ac:dyDescent="0.25">
      <c r="B352" s="13"/>
      <c r="E352" s="13"/>
      <c r="F352" s="13"/>
    </row>
    <row r="353" spans="2:6" ht="18" customHeight="1" x14ac:dyDescent="0.25">
      <c r="B353" s="13"/>
      <c r="E353" s="13"/>
      <c r="F353" s="13"/>
    </row>
    <row r="354" spans="2:6" ht="18" customHeight="1" x14ac:dyDescent="0.25">
      <c r="B354" s="13"/>
      <c r="E354" s="13"/>
      <c r="F354" s="13"/>
    </row>
    <row r="355" spans="2:6" ht="18" customHeight="1" x14ac:dyDescent="0.25">
      <c r="B355" s="13"/>
      <c r="E355" s="13"/>
      <c r="F355" s="13"/>
    </row>
    <row r="356" spans="2:6" ht="18" customHeight="1" x14ac:dyDescent="0.25">
      <c r="B356" s="13"/>
      <c r="E356" s="13"/>
      <c r="F356" s="13"/>
    </row>
    <row r="357" spans="2:6" ht="18" customHeight="1" x14ac:dyDescent="0.25">
      <c r="B357" s="13"/>
      <c r="E357" s="13"/>
      <c r="F357" s="13"/>
    </row>
    <row r="358" spans="2:6" ht="18" customHeight="1" x14ac:dyDescent="0.25">
      <c r="B358" s="13"/>
      <c r="E358" s="13"/>
      <c r="F358" s="13"/>
    </row>
    <row r="359" spans="2:6" ht="18" customHeight="1" x14ac:dyDescent="0.25">
      <c r="B359" s="13"/>
      <c r="E359" s="13"/>
      <c r="F359" s="13"/>
    </row>
    <row r="360" spans="2:6" ht="18" customHeight="1" x14ac:dyDescent="0.25">
      <c r="B360" s="13"/>
      <c r="E360" s="13"/>
      <c r="F360" s="13"/>
    </row>
    <row r="361" spans="2:6" ht="18" customHeight="1" x14ac:dyDescent="0.25">
      <c r="B361" s="13"/>
      <c r="E361" s="13"/>
      <c r="F361" s="13"/>
    </row>
    <row r="362" spans="2:6" ht="18" customHeight="1" x14ac:dyDescent="0.25">
      <c r="B362" s="13"/>
      <c r="E362" s="13"/>
      <c r="F362" s="13"/>
    </row>
    <row r="363" spans="2:6" ht="18" customHeight="1" x14ac:dyDescent="0.25">
      <c r="B363" s="13"/>
      <c r="E363" s="13"/>
      <c r="F363" s="13"/>
    </row>
    <row r="364" spans="2:6" ht="18" customHeight="1" x14ac:dyDescent="0.25">
      <c r="B364" s="13"/>
      <c r="E364" s="13"/>
      <c r="F364" s="13"/>
    </row>
    <row r="365" spans="2:6" ht="18" customHeight="1" x14ac:dyDescent="0.25">
      <c r="B365" s="13"/>
      <c r="E365" s="13"/>
      <c r="F365" s="13"/>
    </row>
    <row r="366" spans="2:6" ht="18" customHeight="1" x14ac:dyDescent="0.25">
      <c r="B366" s="13"/>
      <c r="E366" s="13"/>
      <c r="F366" s="13"/>
    </row>
    <row r="367" spans="2:6" ht="18" customHeight="1" x14ac:dyDescent="0.25">
      <c r="B367" s="13"/>
      <c r="E367" s="13"/>
      <c r="F367" s="13"/>
    </row>
    <row r="368" spans="2:6" ht="18" customHeight="1" x14ac:dyDescent="0.25">
      <c r="B368" s="13"/>
      <c r="E368" s="13"/>
      <c r="F368" s="13"/>
    </row>
    <row r="369" spans="2:6" ht="18" customHeight="1" x14ac:dyDescent="0.25">
      <c r="B369" s="13"/>
      <c r="E369" s="13"/>
      <c r="F369" s="13"/>
    </row>
    <row r="370" spans="2:6" ht="18" customHeight="1" x14ac:dyDescent="0.25">
      <c r="B370" s="13"/>
      <c r="E370" s="13"/>
      <c r="F370" s="13"/>
    </row>
    <row r="371" spans="2:6" ht="18" customHeight="1" x14ac:dyDescent="0.25">
      <c r="B371" s="13"/>
      <c r="E371" s="13"/>
      <c r="F371" s="13"/>
    </row>
    <row r="372" spans="2:6" ht="18" customHeight="1" x14ac:dyDescent="0.25">
      <c r="B372" s="13"/>
      <c r="E372" s="13"/>
      <c r="F372" s="13"/>
    </row>
    <row r="373" spans="2:6" ht="18" customHeight="1" x14ac:dyDescent="0.25">
      <c r="B373" s="13"/>
      <c r="E373" s="13"/>
      <c r="F373" s="13"/>
    </row>
    <row r="374" spans="2:6" ht="18" customHeight="1" x14ac:dyDescent="0.25">
      <c r="B374" s="13"/>
      <c r="E374" s="13"/>
      <c r="F374" s="13"/>
    </row>
    <row r="375" spans="2:6" ht="18" customHeight="1" x14ac:dyDescent="0.25">
      <c r="B375" s="13"/>
      <c r="E375" s="13"/>
      <c r="F375" s="13"/>
    </row>
    <row r="376" spans="2:6" ht="18" customHeight="1" x14ac:dyDescent="0.25">
      <c r="B376" s="13"/>
      <c r="E376" s="13"/>
      <c r="F376" s="13"/>
    </row>
    <row r="377" spans="2:6" ht="18" customHeight="1" x14ac:dyDescent="0.25">
      <c r="B377" s="13"/>
      <c r="E377" s="13"/>
      <c r="F377" s="13"/>
    </row>
    <row r="378" spans="2:6" ht="18" customHeight="1" x14ac:dyDescent="0.25">
      <c r="B378" s="13"/>
      <c r="E378" s="13"/>
      <c r="F378" s="13"/>
    </row>
    <row r="379" spans="2:6" ht="18" customHeight="1" x14ac:dyDescent="0.25">
      <c r="B379" s="13"/>
      <c r="E379" s="13"/>
      <c r="F379" s="13"/>
    </row>
    <row r="380" spans="2:6" ht="18" customHeight="1" x14ac:dyDescent="0.25">
      <c r="B380" s="13"/>
      <c r="E380" s="13"/>
      <c r="F380" s="13"/>
    </row>
    <row r="381" spans="2:6" ht="18" customHeight="1" x14ac:dyDescent="0.25">
      <c r="B381" s="13"/>
      <c r="E381" s="13"/>
      <c r="F381" s="13"/>
    </row>
    <row r="382" spans="2:6" ht="18" customHeight="1" x14ac:dyDescent="0.25">
      <c r="B382" s="13"/>
      <c r="E382" s="13"/>
      <c r="F382" s="13"/>
    </row>
    <row r="383" spans="2:6" ht="18" customHeight="1" x14ac:dyDescent="0.25">
      <c r="B383" s="13"/>
      <c r="E383" s="13"/>
      <c r="F383" s="13"/>
    </row>
    <row r="384" spans="2:6" ht="18" customHeight="1" x14ac:dyDescent="0.25">
      <c r="B384" s="13"/>
      <c r="E384" s="13"/>
      <c r="F384" s="13"/>
    </row>
    <row r="385" spans="2:6" ht="18" customHeight="1" x14ac:dyDescent="0.25">
      <c r="B385" s="13"/>
      <c r="E385" s="13"/>
      <c r="F385" s="13"/>
    </row>
    <row r="386" spans="2:6" ht="18" customHeight="1" x14ac:dyDescent="0.25">
      <c r="B386" s="13"/>
      <c r="E386" s="13"/>
      <c r="F386" s="13"/>
    </row>
    <row r="387" spans="2:6" ht="18" customHeight="1" x14ac:dyDescent="0.25">
      <c r="B387" s="13"/>
      <c r="E387" s="13"/>
      <c r="F387" s="13"/>
    </row>
    <row r="388" spans="2:6" ht="18" customHeight="1" x14ac:dyDescent="0.25">
      <c r="B388" s="13"/>
      <c r="E388" s="13"/>
      <c r="F388" s="13"/>
    </row>
    <row r="389" spans="2:6" ht="18" customHeight="1" x14ac:dyDescent="0.25">
      <c r="B389" s="13"/>
      <c r="E389" s="13"/>
      <c r="F389" s="13"/>
    </row>
    <row r="390" spans="2:6" ht="18" customHeight="1" x14ac:dyDescent="0.25">
      <c r="B390" s="13"/>
      <c r="E390" s="13"/>
      <c r="F390" s="13"/>
    </row>
    <row r="391" spans="2:6" ht="18" customHeight="1" x14ac:dyDescent="0.25">
      <c r="B391" s="13"/>
      <c r="E391" s="13"/>
      <c r="F391" s="13"/>
    </row>
    <row r="392" spans="2:6" ht="18" customHeight="1" x14ac:dyDescent="0.25">
      <c r="B392" s="13"/>
      <c r="E392" s="13"/>
      <c r="F392" s="13"/>
    </row>
    <row r="393" spans="2:6" ht="18" customHeight="1" x14ac:dyDescent="0.25">
      <c r="B393" s="13"/>
      <c r="E393" s="13"/>
      <c r="F393" s="13"/>
    </row>
    <row r="394" spans="2:6" ht="18" customHeight="1" x14ac:dyDescent="0.25">
      <c r="B394" s="13"/>
      <c r="E394" s="13"/>
      <c r="F394" s="13"/>
    </row>
    <row r="395" spans="2:6" ht="18" customHeight="1" x14ac:dyDescent="0.25">
      <c r="B395" s="13"/>
      <c r="E395" s="13"/>
      <c r="F395" s="13"/>
    </row>
    <row r="396" spans="2:6" ht="18" customHeight="1" x14ac:dyDescent="0.25">
      <c r="B396" s="13"/>
      <c r="E396" s="13"/>
      <c r="F396" s="13"/>
    </row>
    <row r="397" spans="2:6" ht="18" customHeight="1" x14ac:dyDescent="0.25">
      <c r="B397" s="13"/>
      <c r="E397" s="13"/>
      <c r="F397" s="13"/>
    </row>
    <row r="398" spans="2:6" ht="18" customHeight="1" x14ac:dyDescent="0.25">
      <c r="B398" s="13"/>
      <c r="E398" s="13"/>
      <c r="F398" s="13"/>
    </row>
    <row r="399" spans="2:6" ht="18" customHeight="1" x14ac:dyDescent="0.25">
      <c r="B399" s="13"/>
      <c r="E399" s="13"/>
      <c r="F399" s="13"/>
    </row>
    <row r="400" spans="2:6" ht="18" customHeight="1" x14ac:dyDescent="0.25">
      <c r="B400" s="13"/>
      <c r="E400" s="13"/>
      <c r="F400" s="13"/>
    </row>
    <row r="401" spans="2:6" ht="18" customHeight="1" x14ac:dyDescent="0.25">
      <c r="B401" s="13"/>
      <c r="E401" s="13"/>
      <c r="F401" s="13"/>
    </row>
    <row r="402" spans="2:6" ht="18" customHeight="1" x14ac:dyDescent="0.25">
      <c r="B402" s="13"/>
      <c r="E402" s="13"/>
      <c r="F402" s="13"/>
    </row>
    <row r="403" spans="2:6" ht="18" customHeight="1" x14ac:dyDescent="0.25">
      <c r="B403" s="13"/>
      <c r="E403" s="13"/>
      <c r="F403" s="13"/>
    </row>
    <row r="404" spans="2:6" ht="18" customHeight="1" x14ac:dyDescent="0.25">
      <c r="B404" s="13"/>
      <c r="E404" s="13"/>
      <c r="F404" s="13"/>
    </row>
    <row r="405" spans="2:6" ht="18" customHeight="1" x14ac:dyDescent="0.25">
      <c r="B405" s="13"/>
      <c r="E405" s="13"/>
      <c r="F405" s="13"/>
    </row>
    <row r="406" spans="2:6" ht="18" customHeight="1" x14ac:dyDescent="0.25">
      <c r="B406" s="13"/>
      <c r="E406" s="13"/>
      <c r="F406" s="13"/>
    </row>
    <row r="407" spans="2:6" ht="18" customHeight="1" x14ac:dyDescent="0.25">
      <c r="B407" s="13"/>
      <c r="E407" s="13"/>
      <c r="F407" s="13"/>
    </row>
    <row r="408" spans="2:6" ht="18" customHeight="1" x14ac:dyDescent="0.25">
      <c r="B408" s="13"/>
      <c r="E408" s="13"/>
      <c r="F408" s="13"/>
    </row>
    <row r="409" spans="2:6" ht="18" customHeight="1" x14ac:dyDescent="0.25">
      <c r="B409" s="13"/>
      <c r="E409" s="13"/>
      <c r="F409" s="13"/>
    </row>
    <row r="410" spans="2:6" ht="18" customHeight="1" x14ac:dyDescent="0.25">
      <c r="B410" s="13"/>
      <c r="E410" s="13"/>
      <c r="F410" s="13"/>
    </row>
    <row r="411" spans="2:6" ht="18" customHeight="1" x14ac:dyDescent="0.25">
      <c r="B411" s="13"/>
      <c r="E411" s="13"/>
      <c r="F411" s="13"/>
    </row>
    <row r="412" spans="2:6" ht="18" customHeight="1" x14ac:dyDescent="0.25">
      <c r="B412" s="13"/>
      <c r="E412" s="13"/>
      <c r="F412" s="13"/>
    </row>
    <row r="413" spans="2:6" ht="18" customHeight="1" x14ac:dyDescent="0.25">
      <c r="B413" s="13"/>
      <c r="E413" s="13"/>
      <c r="F413" s="13"/>
    </row>
    <row r="414" spans="2:6" ht="18" customHeight="1" x14ac:dyDescent="0.25">
      <c r="B414" s="13"/>
      <c r="E414" s="13"/>
      <c r="F414" s="13"/>
    </row>
    <row r="415" spans="2:6" ht="18" customHeight="1" x14ac:dyDescent="0.25">
      <c r="B415" s="13"/>
      <c r="E415" s="13"/>
      <c r="F415" s="13"/>
    </row>
    <row r="416" spans="2:6" ht="18" customHeight="1" x14ac:dyDescent="0.25">
      <c r="B416" s="13"/>
      <c r="E416" s="13"/>
      <c r="F416" s="13"/>
    </row>
    <row r="417" spans="2:6" ht="18" customHeight="1" x14ac:dyDescent="0.25">
      <c r="B417" s="13"/>
      <c r="E417" s="13"/>
      <c r="F417" s="13"/>
    </row>
    <row r="418" spans="2:6" ht="18" customHeight="1" x14ac:dyDescent="0.25">
      <c r="B418" s="13"/>
      <c r="E418" s="13"/>
      <c r="F418" s="13"/>
    </row>
    <row r="419" spans="2:6" ht="18" customHeight="1" x14ac:dyDescent="0.25">
      <c r="B419" s="13"/>
      <c r="E419" s="13"/>
      <c r="F419" s="13"/>
    </row>
    <row r="420" spans="2:6" ht="18" customHeight="1" x14ac:dyDescent="0.25">
      <c r="B420" s="13"/>
      <c r="E420" s="13"/>
      <c r="F420" s="13"/>
    </row>
    <row r="421" spans="2:6" ht="18" customHeight="1" x14ac:dyDescent="0.25">
      <c r="B421" s="13"/>
      <c r="E421" s="13"/>
      <c r="F421" s="13"/>
    </row>
    <row r="422" spans="2:6" ht="18" customHeight="1" x14ac:dyDescent="0.25">
      <c r="B422" s="13"/>
      <c r="E422" s="13"/>
      <c r="F422" s="13"/>
    </row>
    <row r="423" spans="2:6" ht="18" customHeight="1" x14ac:dyDescent="0.25">
      <c r="B423" s="13"/>
      <c r="E423" s="13"/>
      <c r="F423" s="13"/>
    </row>
    <row r="424" spans="2:6" ht="18" customHeight="1" x14ac:dyDescent="0.25">
      <c r="B424" s="13"/>
      <c r="E424" s="13"/>
      <c r="F424" s="13"/>
    </row>
    <row r="425" spans="2:6" ht="18" customHeight="1" x14ac:dyDescent="0.25">
      <c r="B425" s="13"/>
      <c r="E425" s="13"/>
      <c r="F425" s="13"/>
    </row>
    <row r="426" spans="2:6" ht="18" customHeight="1" x14ac:dyDescent="0.25">
      <c r="B426" s="13"/>
      <c r="E426" s="13"/>
      <c r="F426" s="13"/>
    </row>
    <row r="427" spans="2:6" ht="18" customHeight="1" x14ac:dyDescent="0.25">
      <c r="B427" s="13"/>
      <c r="E427" s="13"/>
      <c r="F427" s="13"/>
    </row>
    <row r="428" spans="2:6" ht="18" customHeight="1" x14ac:dyDescent="0.25">
      <c r="B428" s="13"/>
      <c r="E428" s="13"/>
      <c r="F428" s="13"/>
    </row>
    <row r="429" spans="2:6" ht="18" customHeight="1" x14ac:dyDescent="0.25">
      <c r="B429" s="13"/>
      <c r="E429" s="13"/>
      <c r="F429" s="13"/>
    </row>
    <row r="430" spans="2:6" ht="18" customHeight="1" x14ac:dyDescent="0.25">
      <c r="B430" s="13"/>
      <c r="E430" s="13"/>
      <c r="F430" s="13"/>
    </row>
    <row r="431" spans="2:6" ht="18" customHeight="1" x14ac:dyDescent="0.25">
      <c r="B431" s="13"/>
      <c r="E431" s="13"/>
      <c r="F431" s="13"/>
    </row>
    <row r="432" spans="2:6" ht="18" customHeight="1" x14ac:dyDescent="0.25">
      <c r="B432" s="13"/>
      <c r="E432" s="13"/>
      <c r="F432" s="13"/>
    </row>
    <row r="433" spans="2:6" ht="18" customHeight="1" x14ac:dyDescent="0.25">
      <c r="B433" s="13"/>
      <c r="E433" s="13"/>
      <c r="F433" s="13"/>
    </row>
    <row r="434" spans="2:6" ht="18" customHeight="1" x14ac:dyDescent="0.25">
      <c r="B434" s="13"/>
      <c r="E434" s="13"/>
      <c r="F434" s="13"/>
    </row>
    <row r="435" spans="2:6" ht="18" customHeight="1" x14ac:dyDescent="0.25">
      <c r="B435" s="13"/>
      <c r="E435" s="13"/>
      <c r="F435" s="13"/>
    </row>
    <row r="436" spans="2:6" ht="18" customHeight="1" x14ac:dyDescent="0.25">
      <c r="B436" s="13"/>
      <c r="E436" s="13"/>
      <c r="F436" s="13"/>
    </row>
    <row r="437" spans="2:6" ht="18" customHeight="1" x14ac:dyDescent="0.25">
      <c r="B437" s="13"/>
      <c r="E437" s="13"/>
      <c r="F437" s="13"/>
    </row>
    <row r="438" spans="2:6" ht="18" customHeight="1" x14ac:dyDescent="0.25">
      <c r="B438" s="13"/>
      <c r="E438" s="13"/>
      <c r="F438" s="13"/>
    </row>
    <row r="439" spans="2:6" ht="18" customHeight="1" x14ac:dyDescent="0.25">
      <c r="B439" s="13"/>
      <c r="E439" s="13"/>
      <c r="F439" s="13"/>
    </row>
    <row r="440" spans="2:6" ht="18" customHeight="1" x14ac:dyDescent="0.25">
      <c r="B440" s="13"/>
      <c r="E440" s="13"/>
      <c r="F440" s="13"/>
    </row>
    <row r="441" spans="2:6" ht="18" customHeight="1" x14ac:dyDescent="0.25">
      <c r="B441" s="13"/>
      <c r="E441" s="13"/>
      <c r="F441" s="13"/>
    </row>
    <row r="442" spans="2:6" ht="18" customHeight="1" x14ac:dyDescent="0.25">
      <c r="B442" s="13"/>
      <c r="E442" s="13"/>
      <c r="F442" s="13"/>
    </row>
    <row r="443" spans="2:6" ht="18" customHeight="1" x14ac:dyDescent="0.25">
      <c r="B443" s="13"/>
      <c r="E443" s="13"/>
      <c r="F443" s="13"/>
    </row>
    <row r="444" spans="2:6" ht="18" customHeight="1" x14ac:dyDescent="0.25">
      <c r="B444" s="13"/>
      <c r="E444" s="13"/>
      <c r="F444" s="13"/>
    </row>
    <row r="445" spans="2:6" ht="18" customHeight="1" x14ac:dyDescent="0.25">
      <c r="B445" s="13"/>
      <c r="E445" s="13"/>
      <c r="F445" s="13"/>
    </row>
    <row r="446" spans="2:6" ht="18" customHeight="1" x14ac:dyDescent="0.25">
      <c r="B446" s="13"/>
      <c r="E446" s="13"/>
      <c r="F446" s="13"/>
    </row>
    <row r="447" spans="2:6" ht="18" customHeight="1" x14ac:dyDescent="0.25">
      <c r="B447" s="13"/>
      <c r="E447" s="13"/>
      <c r="F447" s="13"/>
    </row>
    <row r="448" spans="2:6" ht="18" customHeight="1" x14ac:dyDescent="0.25">
      <c r="B448" s="13"/>
      <c r="E448" s="13"/>
      <c r="F448" s="13"/>
    </row>
    <row r="449" spans="2:6" ht="18" customHeight="1" x14ac:dyDescent="0.25">
      <c r="B449" s="13"/>
      <c r="E449" s="13"/>
      <c r="F449" s="13"/>
    </row>
    <row r="450" spans="2:6" ht="18" customHeight="1" x14ac:dyDescent="0.25">
      <c r="B450" s="13"/>
      <c r="E450" s="13"/>
      <c r="F450" s="13"/>
    </row>
    <row r="451" spans="2:6" ht="18" customHeight="1" x14ac:dyDescent="0.25">
      <c r="B451" s="13"/>
      <c r="E451" s="13"/>
      <c r="F451" s="13"/>
    </row>
    <row r="452" spans="2:6" ht="18" customHeight="1" x14ac:dyDescent="0.25">
      <c r="B452" s="13"/>
      <c r="E452" s="13"/>
      <c r="F452" s="13"/>
    </row>
    <row r="453" spans="2:6" ht="18" customHeight="1" x14ac:dyDescent="0.25">
      <c r="B453" s="13"/>
      <c r="E453" s="13"/>
      <c r="F453" s="13"/>
    </row>
    <row r="454" spans="2:6" ht="18" customHeight="1" x14ac:dyDescent="0.25">
      <c r="B454" s="13"/>
      <c r="E454" s="13"/>
      <c r="F454" s="13"/>
    </row>
    <row r="455" spans="2:6" ht="18" customHeight="1" x14ac:dyDescent="0.25">
      <c r="B455" s="13"/>
      <c r="E455" s="13"/>
      <c r="F455" s="13"/>
    </row>
    <row r="456" spans="2:6" ht="18" customHeight="1" x14ac:dyDescent="0.25">
      <c r="B456" s="13"/>
      <c r="E456" s="13"/>
      <c r="F456" s="13"/>
    </row>
    <row r="457" spans="2:6" ht="18" customHeight="1" x14ac:dyDescent="0.25">
      <c r="B457" s="13"/>
      <c r="E457" s="13"/>
      <c r="F457" s="13"/>
    </row>
    <row r="458" spans="2:6" ht="18" customHeight="1" x14ac:dyDescent="0.25">
      <c r="B458" s="13"/>
      <c r="E458" s="13"/>
      <c r="F458" s="13"/>
    </row>
    <row r="459" spans="2:6" ht="18" customHeight="1" x14ac:dyDescent="0.25">
      <c r="B459" s="13"/>
      <c r="E459" s="13"/>
      <c r="F459" s="13"/>
    </row>
    <row r="460" spans="2:6" ht="18" customHeight="1" x14ac:dyDescent="0.25">
      <c r="B460" s="13"/>
      <c r="E460" s="13"/>
      <c r="F460" s="13"/>
    </row>
    <row r="461" spans="2:6" ht="18" customHeight="1" x14ac:dyDescent="0.25">
      <c r="B461" s="13"/>
      <c r="E461" s="13"/>
      <c r="F461" s="13"/>
    </row>
    <row r="462" spans="2:6" ht="18" customHeight="1" x14ac:dyDescent="0.25">
      <c r="B462" s="13"/>
      <c r="E462" s="13"/>
      <c r="F462" s="13"/>
    </row>
    <row r="463" spans="2:6" ht="18" customHeight="1" x14ac:dyDescent="0.25">
      <c r="B463" s="13"/>
      <c r="E463" s="13"/>
      <c r="F463" s="13"/>
    </row>
    <row r="464" spans="2:6" ht="18" customHeight="1" x14ac:dyDescent="0.25">
      <c r="B464" s="13"/>
      <c r="E464" s="13"/>
      <c r="F464" s="13"/>
    </row>
    <row r="465" spans="2:6" ht="18" customHeight="1" x14ac:dyDescent="0.25">
      <c r="B465" s="13"/>
      <c r="E465" s="13"/>
      <c r="F465" s="13"/>
    </row>
    <row r="466" spans="2:6" ht="18" customHeight="1" x14ac:dyDescent="0.25">
      <c r="B466" s="13"/>
      <c r="E466" s="13"/>
      <c r="F466" s="13"/>
    </row>
    <row r="467" spans="2:6" ht="18" customHeight="1" x14ac:dyDescent="0.25">
      <c r="B467" s="13"/>
      <c r="E467" s="13"/>
      <c r="F467" s="13"/>
    </row>
    <row r="468" spans="2:6" ht="18" customHeight="1" x14ac:dyDescent="0.25">
      <c r="B468" s="13"/>
      <c r="E468" s="13"/>
      <c r="F468" s="13"/>
    </row>
    <row r="469" spans="2:6" ht="18" customHeight="1" x14ac:dyDescent="0.25">
      <c r="B469" s="13"/>
      <c r="E469" s="13"/>
      <c r="F469" s="13"/>
    </row>
    <row r="470" spans="2:6" ht="18" customHeight="1" x14ac:dyDescent="0.25">
      <c r="B470" s="13"/>
      <c r="E470" s="13"/>
      <c r="F470" s="13"/>
    </row>
    <row r="471" spans="2:6" ht="18" customHeight="1" x14ac:dyDescent="0.25">
      <c r="B471" s="13"/>
      <c r="E471" s="13"/>
      <c r="F471" s="13"/>
    </row>
    <row r="472" spans="2:6" ht="18" customHeight="1" x14ac:dyDescent="0.25">
      <c r="B472" s="13"/>
      <c r="E472" s="13"/>
      <c r="F472" s="13"/>
    </row>
    <row r="473" spans="2:6" ht="18" customHeight="1" x14ac:dyDescent="0.25">
      <c r="B473" s="13"/>
      <c r="E473" s="13"/>
      <c r="F473" s="13"/>
    </row>
    <row r="474" spans="2:6" ht="18" customHeight="1" x14ac:dyDescent="0.25">
      <c r="B474" s="13"/>
      <c r="E474" s="13"/>
      <c r="F474" s="13"/>
    </row>
    <row r="475" spans="2:6" ht="18" customHeight="1" x14ac:dyDescent="0.25">
      <c r="B475" s="13"/>
      <c r="E475" s="13"/>
      <c r="F475" s="13"/>
    </row>
    <row r="476" spans="2:6" ht="18" customHeight="1" x14ac:dyDescent="0.25">
      <c r="B476" s="13"/>
      <c r="E476" s="13"/>
      <c r="F476" s="13"/>
    </row>
    <row r="477" spans="2:6" ht="18" customHeight="1" x14ac:dyDescent="0.25">
      <c r="B477" s="13"/>
      <c r="E477" s="13"/>
      <c r="F477" s="13"/>
    </row>
    <row r="478" spans="2:6" ht="18" customHeight="1" x14ac:dyDescent="0.25">
      <c r="B478" s="13"/>
      <c r="E478" s="13"/>
      <c r="F478" s="13"/>
    </row>
    <row r="479" spans="2:6" ht="18" customHeight="1" x14ac:dyDescent="0.25">
      <c r="B479" s="13"/>
      <c r="E479" s="13"/>
      <c r="F479" s="13"/>
    </row>
    <row r="480" spans="2:6" ht="18" customHeight="1" x14ac:dyDescent="0.25">
      <c r="B480" s="13"/>
      <c r="E480" s="13"/>
      <c r="F480" s="13"/>
    </row>
    <row r="481" spans="2:6" ht="18" customHeight="1" x14ac:dyDescent="0.25">
      <c r="B481" s="13"/>
      <c r="E481" s="13"/>
      <c r="F481" s="13"/>
    </row>
    <row r="482" spans="2:6" ht="18" customHeight="1" x14ac:dyDescent="0.25">
      <c r="B482" s="13"/>
      <c r="E482" s="13"/>
      <c r="F482" s="13"/>
    </row>
    <row r="483" spans="2:6" ht="18" customHeight="1" x14ac:dyDescent="0.25">
      <c r="B483" s="13"/>
      <c r="E483" s="13"/>
      <c r="F483" s="13"/>
    </row>
    <row r="484" spans="2:6" ht="18" customHeight="1" x14ac:dyDescent="0.25">
      <c r="B484" s="13"/>
      <c r="E484" s="13"/>
      <c r="F484" s="13"/>
    </row>
    <row r="485" spans="2:6" ht="18" customHeight="1" x14ac:dyDescent="0.25">
      <c r="B485" s="13"/>
      <c r="E485" s="13"/>
      <c r="F485" s="13"/>
    </row>
    <row r="486" spans="2:6" ht="18" customHeight="1" x14ac:dyDescent="0.25">
      <c r="B486" s="13"/>
      <c r="E486" s="13"/>
      <c r="F486" s="13"/>
    </row>
    <row r="487" spans="2:6" ht="18" customHeight="1" x14ac:dyDescent="0.25">
      <c r="B487" s="13"/>
      <c r="E487" s="13"/>
      <c r="F487" s="13"/>
    </row>
    <row r="488" spans="2:6" ht="18" customHeight="1" x14ac:dyDescent="0.25">
      <c r="B488" s="13"/>
      <c r="E488" s="13"/>
      <c r="F488" s="13"/>
    </row>
    <row r="489" spans="2:6" ht="18" customHeight="1" x14ac:dyDescent="0.25">
      <c r="B489" s="13"/>
      <c r="E489" s="13"/>
      <c r="F489" s="13"/>
    </row>
    <row r="490" spans="2:6" ht="18" customHeight="1" x14ac:dyDescent="0.25">
      <c r="B490" s="13"/>
      <c r="E490" s="13"/>
      <c r="F490" s="13"/>
    </row>
    <row r="491" spans="2:6" ht="18" customHeight="1" x14ac:dyDescent="0.25">
      <c r="B491" s="13"/>
      <c r="E491" s="13"/>
      <c r="F491" s="13"/>
    </row>
    <row r="492" spans="2:6" ht="18" customHeight="1" x14ac:dyDescent="0.25">
      <c r="B492" s="13"/>
      <c r="E492" s="13"/>
      <c r="F492" s="13"/>
    </row>
    <row r="493" spans="2:6" ht="18" customHeight="1" x14ac:dyDescent="0.25">
      <c r="B493" s="13"/>
      <c r="E493" s="13"/>
      <c r="F493" s="13"/>
    </row>
    <row r="494" spans="2:6" ht="18" customHeight="1" x14ac:dyDescent="0.25">
      <c r="B494" s="13"/>
      <c r="E494" s="13"/>
      <c r="F494" s="13"/>
    </row>
    <row r="495" spans="2:6" ht="18" customHeight="1" x14ac:dyDescent="0.25">
      <c r="B495" s="13"/>
      <c r="E495" s="13"/>
      <c r="F495" s="13"/>
    </row>
    <row r="496" spans="2:6" ht="18" customHeight="1" x14ac:dyDescent="0.25">
      <c r="B496" s="13"/>
      <c r="E496" s="13"/>
      <c r="F496" s="13"/>
    </row>
    <row r="497" spans="2:6" ht="18" customHeight="1" x14ac:dyDescent="0.25">
      <c r="B497" s="13"/>
      <c r="E497" s="13"/>
      <c r="F497" s="13"/>
    </row>
    <row r="498" spans="2:6" ht="18" customHeight="1" x14ac:dyDescent="0.25">
      <c r="B498" s="13"/>
      <c r="E498" s="13"/>
      <c r="F498" s="13"/>
    </row>
    <row r="499" spans="2:6" ht="18" customHeight="1" x14ac:dyDescent="0.25">
      <c r="B499" s="13"/>
      <c r="E499" s="13"/>
      <c r="F499" s="13"/>
    </row>
    <row r="500" spans="2:6" ht="18" customHeight="1" x14ac:dyDescent="0.25">
      <c r="B500" s="13"/>
      <c r="E500" s="13"/>
      <c r="F500" s="13"/>
    </row>
    <row r="501" spans="2:6" ht="18" customHeight="1" x14ac:dyDescent="0.25">
      <c r="B501" s="13"/>
      <c r="E501" s="13"/>
      <c r="F501" s="13"/>
    </row>
    <row r="502" spans="2:6" ht="18" customHeight="1" x14ac:dyDescent="0.25">
      <c r="B502" s="13"/>
      <c r="E502" s="13"/>
      <c r="F502" s="13"/>
    </row>
    <row r="503" spans="2:6" ht="18" customHeight="1" x14ac:dyDescent="0.25">
      <c r="B503" s="13"/>
      <c r="E503" s="13"/>
      <c r="F503" s="13"/>
    </row>
    <row r="504" spans="2:6" ht="18" customHeight="1" x14ac:dyDescent="0.25">
      <c r="B504" s="13"/>
      <c r="E504" s="13"/>
      <c r="F504" s="13"/>
    </row>
    <row r="505" spans="2:6" ht="18" customHeight="1" x14ac:dyDescent="0.25">
      <c r="B505" s="13"/>
      <c r="E505" s="13"/>
      <c r="F505" s="13"/>
    </row>
    <row r="506" spans="2:6" ht="18" customHeight="1" x14ac:dyDescent="0.25">
      <c r="B506" s="13"/>
      <c r="E506" s="13"/>
      <c r="F506" s="13"/>
    </row>
    <row r="507" spans="2:6" ht="18" customHeight="1" x14ac:dyDescent="0.25">
      <c r="B507" s="13"/>
      <c r="E507" s="13"/>
      <c r="F507" s="13"/>
    </row>
    <row r="508" spans="2:6" ht="18" customHeight="1" x14ac:dyDescent="0.25">
      <c r="B508" s="13"/>
      <c r="E508" s="13"/>
      <c r="F508" s="13"/>
    </row>
    <row r="509" spans="2:6" ht="18" customHeight="1" x14ac:dyDescent="0.25">
      <c r="B509" s="13"/>
      <c r="E509" s="13"/>
      <c r="F509" s="13"/>
    </row>
    <row r="510" spans="2:6" ht="18" customHeight="1" x14ac:dyDescent="0.25">
      <c r="B510" s="13"/>
      <c r="E510" s="13"/>
      <c r="F510" s="13"/>
    </row>
    <row r="511" spans="2:6" ht="18" customHeight="1" x14ac:dyDescent="0.25">
      <c r="B511" s="13"/>
      <c r="E511" s="13"/>
      <c r="F511" s="13"/>
    </row>
    <row r="512" spans="2:6" ht="18" customHeight="1" x14ac:dyDescent="0.25">
      <c r="B512" s="13"/>
      <c r="E512" s="13"/>
      <c r="F512" s="13"/>
    </row>
    <row r="513" spans="2:6" ht="18" customHeight="1" x14ac:dyDescent="0.25">
      <c r="B513" s="13"/>
      <c r="E513" s="13"/>
      <c r="F513" s="13"/>
    </row>
    <row r="514" spans="2:6" ht="18" customHeight="1" x14ac:dyDescent="0.25">
      <c r="B514" s="13"/>
      <c r="E514" s="13"/>
      <c r="F514" s="13"/>
    </row>
    <row r="515" spans="2:6" ht="18" customHeight="1" x14ac:dyDescent="0.25">
      <c r="B515" s="13"/>
      <c r="E515" s="13"/>
      <c r="F515" s="13"/>
    </row>
    <row r="516" spans="2:6" ht="18" customHeight="1" x14ac:dyDescent="0.25">
      <c r="B516" s="13"/>
      <c r="E516" s="13"/>
      <c r="F516" s="13"/>
    </row>
    <row r="517" spans="2:6" ht="18" customHeight="1" x14ac:dyDescent="0.25">
      <c r="B517" s="13"/>
      <c r="E517" s="13"/>
      <c r="F517" s="13"/>
    </row>
    <row r="518" spans="2:6" ht="18" customHeight="1" x14ac:dyDescent="0.25">
      <c r="B518" s="13"/>
      <c r="E518" s="13"/>
      <c r="F518" s="13"/>
    </row>
    <row r="519" spans="2:6" ht="18" customHeight="1" x14ac:dyDescent="0.25">
      <c r="B519" s="13"/>
      <c r="E519" s="13"/>
      <c r="F519" s="13"/>
    </row>
    <row r="520" spans="2:6" ht="18" customHeight="1" x14ac:dyDescent="0.25">
      <c r="B520" s="13"/>
      <c r="E520" s="13"/>
      <c r="F520" s="13"/>
    </row>
    <row r="521" spans="2:6" ht="18" customHeight="1" x14ac:dyDescent="0.25">
      <c r="B521" s="13"/>
      <c r="E521" s="13"/>
      <c r="F521" s="13"/>
    </row>
    <row r="522" spans="2:6" ht="18" customHeight="1" x14ac:dyDescent="0.25">
      <c r="B522" s="13"/>
      <c r="E522" s="13"/>
      <c r="F522" s="13"/>
    </row>
    <row r="523" spans="2:6" ht="18" customHeight="1" x14ac:dyDescent="0.25">
      <c r="B523" s="13"/>
      <c r="E523" s="13"/>
      <c r="F523" s="13"/>
    </row>
    <row r="524" spans="2:6" ht="18" customHeight="1" x14ac:dyDescent="0.25">
      <c r="B524" s="13"/>
      <c r="E524" s="13"/>
      <c r="F524" s="13"/>
    </row>
    <row r="525" spans="2:6" ht="18" customHeight="1" x14ac:dyDescent="0.25">
      <c r="B525" s="13"/>
      <c r="E525" s="13"/>
      <c r="F525" s="13"/>
    </row>
    <row r="526" spans="2:6" ht="18" customHeight="1" x14ac:dyDescent="0.25">
      <c r="B526" s="13"/>
      <c r="E526" s="13"/>
      <c r="F526" s="13"/>
    </row>
    <row r="527" spans="2:6" ht="18" customHeight="1" x14ac:dyDescent="0.25">
      <c r="B527" s="13"/>
      <c r="E527" s="13"/>
      <c r="F527" s="13"/>
    </row>
    <row r="528" spans="2:6" ht="18" customHeight="1" x14ac:dyDescent="0.25">
      <c r="B528" s="13"/>
      <c r="E528" s="13"/>
      <c r="F528" s="13"/>
    </row>
    <row r="529" spans="2:6" ht="18" customHeight="1" x14ac:dyDescent="0.25">
      <c r="B529" s="13"/>
      <c r="E529" s="13"/>
      <c r="F529" s="13"/>
    </row>
    <row r="530" spans="2:6" ht="18" customHeight="1" x14ac:dyDescent="0.25">
      <c r="B530" s="13"/>
      <c r="E530" s="13"/>
      <c r="F530" s="13"/>
    </row>
    <row r="531" spans="2:6" ht="18" customHeight="1" x14ac:dyDescent="0.25">
      <c r="B531" s="13"/>
      <c r="E531" s="13"/>
      <c r="F531" s="13"/>
    </row>
    <row r="532" spans="2:6" ht="18" customHeight="1" x14ac:dyDescent="0.25">
      <c r="B532" s="13"/>
      <c r="E532" s="13"/>
      <c r="F532" s="13"/>
    </row>
    <row r="533" spans="2:6" ht="18" customHeight="1" x14ac:dyDescent="0.25">
      <c r="B533" s="13"/>
      <c r="E533" s="13"/>
      <c r="F533" s="13"/>
    </row>
    <row r="534" spans="2:6" ht="18" customHeight="1" x14ac:dyDescent="0.25">
      <c r="B534" s="13"/>
      <c r="E534" s="13"/>
      <c r="F534" s="13"/>
    </row>
    <row r="535" spans="2:6" ht="18" customHeight="1" x14ac:dyDescent="0.25">
      <c r="B535" s="13"/>
      <c r="E535" s="13"/>
      <c r="F535" s="13"/>
    </row>
    <row r="536" spans="2:6" ht="18" customHeight="1" x14ac:dyDescent="0.25">
      <c r="B536" s="13"/>
      <c r="E536" s="13"/>
      <c r="F536" s="13"/>
    </row>
    <row r="537" spans="2:6" ht="18" customHeight="1" x14ac:dyDescent="0.25">
      <c r="B537" s="13"/>
      <c r="E537" s="13"/>
      <c r="F537" s="13"/>
    </row>
    <row r="538" spans="2:6" ht="18" customHeight="1" x14ac:dyDescent="0.25">
      <c r="B538" s="13"/>
      <c r="E538" s="13"/>
      <c r="F538" s="13"/>
    </row>
    <row r="539" spans="2:6" ht="18" customHeight="1" x14ac:dyDescent="0.25">
      <c r="B539" s="13"/>
      <c r="E539" s="13"/>
      <c r="F539" s="13"/>
    </row>
    <row r="540" spans="2:6" ht="18" customHeight="1" x14ac:dyDescent="0.25">
      <c r="B540" s="13"/>
      <c r="E540" s="13"/>
      <c r="F540" s="13"/>
    </row>
    <row r="541" spans="2:6" ht="18" customHeight="1" x14ac:dyDescent="0.25">
      <c r="B541" s="13"/>
      <c r="E541" s="13"/>
      <c r="F541" s="13"/>
    </row>
    <row r="542" spans="2:6" ht="18" customHeight="1" x14ac:dyDescent="0.25">
      <c r="B542" s="13"/>
      <c r="E542" s="13"/>
      <c r="F542" s="13"/>
    </row>
    <row r="543" spans="2:6" ht="18" customHeight="1" x14ac:dyDescent="0.25">
      <c r="B543" s="13"/>
      <c r="E543" s="13"/>
      <c r="F543" s="13"/>
    </row>
    <row r="544" spans="2:6" ht="18" customHeight="1" x14ac:dyDescent="0.25">
      <c r="B544" s="13"/>
      <c r="E544" s="13"/>
      <c r="F544" s="13"/>
    </row>
    <row r="545" spans="2:6" ht="18" customHeight="1" x14ac:dyDescent="0.25">
      <c r="B545" s="13"/>
      <c r="E545" s="13"/>
      <c r="F545" s="13"/>
    </row>
    <row r="546" spans="2:6" ht="18" customHeight="1" x14ac:dyDescent="0.25">
      <c r="B546" s="13"/>
      <c r="E546" s="13"/>
      <c r="F546" s="13"/>
    </row>
    <row r="547" spans="2:6" ht="18" customHeight="1" x14ac:dyDescent="0.25">
      <c r="B547" s="13"/>
      <c r="E547" s="13"/>
      <c r="F547" s="13"/>
    </row>
    <row r="548" spans="2:6" ht="18" customHeight="1" x14ac:dyDescent="0.25">
      <c r="B548" s="13"/>
      <c r="E548" s="13"/>
      <c r="F548" s="13"/>
    </row>
    <row r="549" spans="2:6" ht="18" customHeight="1" x14ac:dyDescent="0.25">
      <c r="B549" s="13"/>
      <c r="E549" s="13"/>
      <c r="F549" s="13"/>
    </row>
    <row r="550" spans="2:6" ht="18" customHeight="1" x14ac:dyDescent="0.25">
      <c r="B550" s="13"/>
      <c r="E550" s="13"/>
      <c r="F550" s="13"/>
    </row>
    <row r="551" spans="2:6" ht="18" customHeight="1" x14ac:dyDescent="0.25">
      <c r="B551" s="13"/>
      <c r="E551" s="13"/>
      <c r="F551" s="13"/>
    </row>
    <row r="552" spans="2:6" ht="18" customHeight="1" x14ac:dyDescent="0.25">
      <c r="B552" s="13"/>
      <c r="E552" s="13"/>
      <c r="F552" s="13"/>
    </row>
    <row r="553" spans="2:6" ht="18" customHeight="1" x14ac:dyDescent="0.25">
      <c r="B553" s="13"/>
      <c r="E553" s="13"/>
      <c r="F553" s="13"/>
    </row>
    <row r="554" spans="2:6" ht="18" customHeight="1" x14ac:dyDescent="0.25">
      <c r="B554" s="13"/>
      <c r="E554" s="13"/>
      <c r="F554" s="13"/>
    </row>
    <row r="555" spans="2:6" ht="18" customHeight="1" x14ac:dyDescent="0.25">
      <c r="B555" s="13"/>
      <c r="E555" s="13"/>
      <c r="F555" s="13"/>
    </row>
    <row r="556" spans="2:6" ht="18" customHeight="1" x14ac:dyDescent="0.25">
      <c r="B556" s="13"/>
      <c r="E556" s="13"/>
      <c r="F556" s="13"/>
    </row>
    <row r="557" spans="2:6" ht="18" customHeight="1" x14ac:dyDescent="0.25">
      <c r="B557" s="13"/>
      <c r="E557" s="13"/>
      <c r="F557" s="13"/>
    </row>
    <row r="558" spans="2:6" ht="18" customHeight="1" x14ac:dyDescent="0.25">
      <c r="B558" s="13"/>
      <c r="E558" s="13"/>
      <c r="F558" s="13"/>
    </row>
    <row r="559" spans="2:6" ht="18" customHeight="1" x14ac:dyDescent="0.25">
      <c r="B559" s="13"/>
      <c r="E559" s="13"/>
      <c r="F559" s="13"/>
    </row>
    <row r="560" spans="2:6" ht="18" customHeight="1" x14ac:dyDescent="0.25">
      <c r="B560" s="13"/>
      <c r="E560" s="13"/>
      <c r="F560" s="13"/>
    </row>
    <row r="561" spans="2:6" ht="18" customHeight="1" x14ac:dyDescent="0.25">
      <c r="B561" s="13"/>
      <c r="E561" s="13"/>
      <c r="F561" s="13"/>
    </row>
    <row r="562" spans="2:6" ht="18" customHeight="1" x14ac:dyDescent="0.25">
      <c r="B562" s="13"/>
      <c r="E562" s="13"/>
      <c r="F562" s="13"/>
    </row>
    <row r="563" spans="2:6" ht="18" customHeight="1" x14ac:dyDescent="0.25">
      <c r="B563" s="13"/>
      <c r="E563" s="13"/>
      <c r="F563" s="13"/>
    </row>
    <row r="564" spans="2:6" ht="18" customHeight="1" x14ac:dyDescent="0.25">
      <c r="B564" s="13"/>
      <c r="E564" s="13"/>
      <c r="F564" s="13"/>
    </row>
    <row r="565" spans="2:6" ht="18" customHeight="1" x14ac:dyDescent="0.25">
      <c r="B565" s="13"/>
      <c r="E565" s="13"/>
      <c r="F565" s="13"/>
    </row>
    <row r="566" spans="2:6" ht="18" customHeight="1" x14ac:dyDescent="0.25">
      <c r="B566" s="13"/>
      <c r="E566" s="13"/>
      <c r="F566" s="13"/>
    </row>
    <row r="567" spans="2:6" ht="18" customHeight="1" x14ac:dyDescent="0.25">
      <c r="B567" s="13"/>
      <c r="E567" s="13"/>
      <c r="F567" s="13"/>
    </row>
    <row r="568" spans="2:6" ht="18" customHeight="1" x14ac:dyDescent="0.25">
      <c r="B568" s="13"/>
      <c r="E568" s="13"/>
      <c r="F568" s="13"/>
    </row>
    <row r="569" spans="2:6" ht="18" customHeight="1" x14ac:dyDescent="0.25">
      <c r="B569" s="13"/>
      <c r="E569" s="13"/>
      <c r="F569" s="13"/>
    </row>
    <row r="570" spans="2:6" ht="18" customHeight="1" x14ac:dyDescent="0.25">
      <c r="B570" s="13"/>
      <c r="E570" s="13"/>
      <c r="F570" s="13"/>
    </row>
    <row r="571" spans="2:6" ht="18" customHeight="1" x14ac:dyDescent="0.25">
      <c r="B571" s="13"/>
      <c r="E571" s="13"/>
      <c r="F571" s="13"/>
    </row>
    <row r="572" spans="2:6" ht="18" customHeight="1" x14ac:dyDescent="0.25">
      <c r="B572" s="13"/>
      <c r="E572" s="13"/>
      <c r="F572" s="13"/>
    </row>
    <row r="573" spans="2:6" ht="18" customHeight="1" x14ac:dyDescent="0.25">
      <c r="B573" s="13"/>
      <c r="E573" s="13"/>
      <c r="F573" s="13"/>
    </row>
    <row r="574" spans="2:6" ht="18" customHeight="1" x14ac:dyDescent="0.25">
      <c r="B574" s="13"/>
      <c r="E574" s="13"/>
      <c r="F574" s="13"/>
    </row>
    <row r="575" spans="2:6" ht="18" customHeight="1" x14ac:dyDescent="0.25">
      <c r="B575" s="13"/>
      <c r="E575" s="13"/>
      <c r="F575" s="13"/>
    </row>
    <row r="576" spans="2:6" ht="18" customHeight="1" x14ac:dyDescent="0.25">
      <c r="B576" s="13"/>
      <c r="E576" s="13"/>
      <c r="F576" s="13"/>
    </row>
    <row r="577" spans="2:6" ht="18" customHeight="1" x14ac:dyDescent="0.25">
      <c r="B577" s="13"/>
      <c r="E577" s="13"/>
      <c r="F577" s="13"/>
    </row>
    <row r="578" spans="2:6" ht="18" customHeight="1" x14ac:dyDescent="0.25">
      <c r="B578" s="13"/>
      <c r="E578" s="13"/>
      <c r="F578" s="13"/>
    </row>
    <row r="579" spans="2:6" ht="18" customHeight="1" x14ac:dyDescent="0.25">
      <c r="B579" s="13"/>
      <c r="E579" s="13"/>
      <c r="F579" s="13"/>
    </row>
    <row r="580" spans="2:6" ht="18" customHeight="1" x14ac:dyDescent="0.25">
      <c r="B580" s="13"/>
      <c r="E580" s="13"/>
      <c r="F580" s="13"/>
    </row>
    <row r="581" spans="2:6" ht="18" customHeight="1" x14ac:dyDescent="0.25">
      <c r="B581" s="13"/>
      <c r="E581" s="13"/>
      <c r="F581" s="13"/>
    </row>
    <row r="582" spans="2:6" ht="18" customHeight="1" x14ac:dyDescent="0.25">
      <c r="B582" s="13"/>
      <c r="E582" s="13"/>
      <c r="F582" s="13"/>
    </row>
    <row r="583" spans="2:6" ht="18" customHeight="1" x14ac:dyDescent="0.25">
      <c r="B583" s="13"/>
      <c r="E583" s="13"/>
      <c r="F583" s="13"/>
    </row>
    <row r="584" spans="2:6" ht="18" customHeight="1" x14ac:dyDescent="0.25">
      <c r="B584" s="13"/>
      <c r="E584" s="13"/>
      <c r="F584" s="13"/>
    </row>
    <row r="585" spans="2:6" ht="18" customHeight="1" x14ac:dyDescent="0.25">
      <c r="B585" s="13"/>
      <c r="E585" s="13"/>
      <c r="F585" s="13"/>
    </row>
    <row r="586" spans="2:6" ht="18" customHeight="1" x14ac:dyDescent="0.25">
      <c r="B586" s="13"/>
      <c r="E586" s="13"/>
      <c r="F586" s="13"/>
    </row>
    <row r="587" spans="2:6" ht="18" customHeight="1" x14ac:dyDescent="0.25">
      <c r="B587" s="13"/>
      <c r="E587" s="13"/>
      <c r="F587" s="13"/>
    </row>
    <row r="588" spans="2:6" ht="18" customHeight="1" x14ac:dyDescent="0.25">
      <c r="B588" s="13"/>
      <c r="E588" s="13"/>
      <c r="F588" s="13"/>
    </row>
    <row r="589" spans="2:6" ht="18" customHeight="1" x14ac:dyDescent="0.25">
      <c r="B589" s="13"/>
      <c r="E589" s="13"/>
      <c r="F589" s="13"/>
    </row>
    <row r="590" spans="2:6" ht="18" customHeight="1" x14ac:dyDescent="0.25">
      <c r="B590" s="13"/>
      <c r="E590" s="13"/>
      <c r="F590" s="13"/>
    </row>
    <row r="591" spans="2:6" ht="18" customHeight="1" x14ac:dyDescent="0.25">
      <c r="B591" s="13"/>
      <c r="E591" s="13"/>
      <c r="F591" s="13"/>
    </row>
    <row r="592" spans="2:6" ht="18" customHeight="1" x14ac:dyDescent="0.25">
      <c r="B592" s="13"/>
      <c r="E592" s="13"/>
      <c r="F592" s="13"/>
    </row>
    <row r="593" spans="2:6" ht="18" customHeight="1" x14ac:dyDescent="0.25">
      <c r="B593" s="13"/>
      <c r="E593" s="13"/>
      <c r="F593" s="13"/>
    </row>
    <row r="594" spans="2:6" ht="18" customHeight="1" x14ac:dyDescent="0.25">
      <c r="B594" s="13"/>
      <c r="E594" s="13"/>
      <c r="F594" s="13"/>
    </row>
    <row r="595" spans="2:6" ht="18" customHeight="1" x14ac:dyDescent="0.25">
      <c r="B595" s="13"/>
      <c r="E595" s="13"/>
      <c r="F595" s="13"/>
    </row>
    <row r="596" spans="2:6" ht="18" customHeight="1" x14ac:dyDescent="0.25">
      <c r="B596" s="13"/>
      <c r="E596" s="13"/>
      <c r="F596" s="13"/>
    </row>
    <row r="597" spans="2:6" ht="18" customHeight="1" x14ac:dyDescent="0.25">
      <c r="B597" s="13"/>
      <c r="E597" s="13"/>
      <c r="F597" s="13"/>
    </row>
    <row r="598" spans="2:6" ht="18" customHeight="1" x14ac:dyDescent="0.25">
      <c r="B598" s="13"/>
      <c r="E598" s="13"/>
      <c r="F598" s="13"/>
    </row>
    <row r="599" spans="2:6" ht="18" customHeight="1" x14ac:dyDescent="0.25">
      <c r="B599" s="13"/>
      <c r="E599" s="13"/>
      <c r="F599" s="13"/>
    </row>
    <row r="600" spans="2:6" ht="18" customHeight="1" x14ac:dyDescent="0.25">
      <c r="B600" s="13"/>
      <c r="E600" s="13"/>
      <c r="F600" s="13"/>
    </row>
    <row r="601" spans="2:6" ht="18" customHeight="1" x14ac:dyDescent="0.25">
      <c r="B601" s="13"/>
      <c r="E601" s="13"/>
      <c r="F601" s="13"/>
    </row>
    <row r="602" spans="2:6" ht="18" customHeight="1" x14ac:dyDescent="0.25">
      <c r="B602" s="13"/>
      <c r="E602" s="13"/>
      <c r="F602" s="13"/>
    </row>
    <row r="603" spans="2:6" ht="18" customHeight="1" x14ac:dyDescent="0.25">
      <c r="B603" s="13"/>
      <c r="E603" s="13"/>
      <c r="F603" s="13"/>
    </row>
    <row r="604" spans="2:6" ht="18" customHeight="1" x14ac:dyDescent="0.25">
      <c r="B604" s="13"/>
      <c r="E604" s="13"/>
      <c r="F604" s="13"/>
    </row>
    <row r="605" spans="2:6" ht="18" customHeight="1" x14ac:dyDescent="0.25">
      <c r="B605" s="13"/>
      <c r="E605" s="13"/>
      <c r="F605" s="13"/>
    </row>
    <row r="606" spans="2:6" ht="18" customHeight="1" x14ac:dyDescent="0.25">
      <c r="B606" s="13"/>
      <c r="E606" s="13"/>
      <c r="F606" s="13"/>
    </row>
    <row r="607" spans="2:6" ht="18" customHeight="1" x14ac:dyDescent="0.25">
      <c r="B607" s="13"/>
      <c r="E607" s="13"/>
      <c r="F607" s="13"/>
    </row>
    <row r="608" spans="2:6" ht="18" customHeight="1" x14ac:dyDescent="0.25">
      <c r="B608" s="13"/>
      <c r="E608" s="13"/>
      <c r="F608" s="13"/>
    </row>
    <row r="609" spans="2:6" ht="18" customHeight="1" x14ac:dyDescent="0.25">
      <c r="B609" s="13"/>
      <c r="E609" s="13"/>
      <c r="F609" s="13"/>
    </row>
    <row r="610" spans="2:6" ht="18" customHeight="1" x14ac:dyDescent="0.25">
      <c r="B610" s="13"/>
      <c r="E610" s="13"/>
      <c r="F610" s="13"/>
    </row>
    <row r="611" spans="2:6" ht="18" customHeight="1" x14ac:dyDescent="0.25">
      <c r="B611" s="13"/>
      <c r="E611" s="13"/>
      <c r="F611" s="13"/>
    </row>
    <row r="612" spans="2:6" ht="18" customHeight="1" x14ac:dyDescent="0.25">
      <c r="B612" s="13"/>
      <c r="E612" s="13"/>
      <c r="F612" s="13"/>
    </row>
    <row r="613" spans="2:6" ht="18" customHeight="1" x14ac:dyDescent="0.25">
      <c r="B613" s="13"/>
      <c r="E613" s="13"/>
      <c r="F613" s="13"/>
    </row>
    <row r="614" spans="2:6" ht="18" customHeight="1" x14ac:dyDescent="0.25">
      <c r="B614" s="13"/>
      <c r="E614" s="13"/>
      <c r="F614" s="13"/>
    </row>
    <row r="615" spans="2:6" ht="18" customHeight="1" x14ac:dyDescent="0.25">
      <c r="B615" s="13"/>
      <c r="E615" s="13"/>
      <c r="F615" s="13"/>
    </row>
    <row r="616" spans="2:6" ht="18" customHeight="1" x14ac:dyDescent="0.25">
      <c r="B616" s="13"/>
      <c r="E616" s="13"/>
      <c r="F616" s="13"/>
    </row>
    <row r="617" spans="2:6" ht="18" customHeight="1" x14ac:dyDescent="0.25">
      <c r="B617" s="13"/>
      <c r="E617" s="13"/>
      <c r="F617" s="13"/>
    </row>
    <row r="618" spans="2:6" ht="18" customHeight="1" x14ac:dyDescent="0.25">
      <c r="B618" s="13"/>
      <c r="E618" s="13"/>
      <c r="F618" s="13"/>
    </row>
    <row r="619" spans="2:6" ht="18" customHeight="1" x14ac:dyDescent="0.25">
      <c r="B619" s="13"/>
      <c r="E619" s="13"/>
      <c r="F619" s="13"/>
    </row>
    <row r="620" spans="2:6" ht="18" customHeight="1" x14ac:dyDescent="0.25">
      <c r="B620" s="13"/>
      <c r="E620" s="13"/>
      <c r="F620" s="13"/>
    </row>
    <row r="621" spans="2:6" ht="18" customHeight="1" x14ac:dyDescent="0.25">
      <c r="B621" s="13"/>
      <c r="E621" s="13"/>
      <c r="F621" s="13"/>
    </row>
    <row r="622" spans="2:6" ht="18" customHeight="1" x14ac:dyDescent="0.25">
      <c r="B622" s="13"/>
      <c r="E622" s="13"/>
      <c r="F622" s="13"/>
    </row>
    <row r="623" spans="2:6" ht="18" customHeight="1" x14ac:dyDescent="0.25">
      <c r="B623" s="13"/>
      <c r="E623" s="13"/>
      <c r="F623" s="13"/>
    </row>
    <row r="624" spans="2:6" ht="18" customHeight="1" x14ac:dyDescent="0.25">
      <c r="B624" s="13"/>
      <c r="E624" s="13"/>
      <c r="F624" s="13"/>
    </row>
    <row r="625" spans="2:6" ht="18" customHeight="1" x14ac:dyDescent="0.25">
      <c r="B625" s="13"/>
      <c r="E625" s="13"/>
      <c r="F625" s="13"/>
    </row>
    <row r="626" spans="2:6" ht="18" customHeight="1" x14ac:dyDescent="0.25">
      <c r="B626" s="13"/>
      <c r="E626" s="13"/>
      <c r="F626" s="13"/>
    </row>
    <row r="627" spans="2:6" ht="18" customHeight="1" x14ac:dyDescent="0.25">
      <c r="B627" s="13"/>
      <c r="E627" s="13"/>
      <c r="F627" s="13"/>
    </row>
    <row r="628" spans="2:6" ht="18" customHeight="1" x14ac:dyDescent="0.25">
      <c r="B628" s="13"/>
      <c r="E628" s="13"/>
      <c r="F628" s="13"/>
    </row>
    <row r="629" spans="2:6" ht="18" customHeight="1" x14ac:dyDescent="0.25">
      <c r="B629" s="13"/>
      <c r="E629" s="13"/>
      <c r="F629" s="13"/>
    </row>
    <row r="630" spans="2:6" ht="18" customHeight="1" x14ac:dyDescent="0.25">
      <c r="B630" s="13"/>
      <c r="E630" s="13"/>
      <c r="F630" s="13"/>
    </row>
    <row r="631" spans="2:6" ht="18" customHeight="1" x14ac:dyDescent="0.25">
      <c r="B631" s="13"/>
      <c r="E631" s="13"/>
      <c r="F631" s="13"/>
    </row>
    <row r="632" spans="2:6" ht="18" customHeight="1" x14ac:dyDescent="0.25">
      <c r="B632" s="13"/>
      <c r="E632" s="13"/>
      <c r="F632" s="13"/>
    </row>
    <row r="633" spans="2:6" ht="18" customHeight="1" x14ac:dyDescent="0.25">
      <c r="B633" s="13"/>
      <c r="E633" s="13"/>
      <c r="F633" s="13"/>
    </row>
    <row r="634" spans="2:6" ht="18" customHeight="1" x14ac:dyDescent="0.25">
      <c r="B634" s="13"/>
      <c r="E634" s="13"/>
      <c r="F634" s="13"/>
    </row>
    <row r="635" spans="2:6" ht="18" customHeight="1" x14ac:dyDescent="0.25">
      <c r="B635" s="13"/>
      <c r="E635" s="13"/>
      <c r="F635" s="13"/>
    </row>
    <row r="636" spans="2:6" ht="18" customHeight="1" x14ac:dyDescent="0.25">
      <c r="B636" s="13"/>
      <c r="E636" s="13"/>
      <c r="F636" s="13"/>
    </row>
    <row r="637" spans="2:6" ht="18" customHeight="1" x14ac:dyDescent="0.25">
      <c r="B637" s="13"/>
      <c r="E637" s="13"/>
      <c r="F637" s="13"/>
    </row>
    <row r="638" spans="2:6" ht="18" customHeight="1" x14ac:dyDescent="0.25">
      <c r="B638" s="13"/>
      <c r="E638" s="13"/>
      <c r="F638" s="13"/>
    </row>
    <row r="639" spans="2:6" ht="18" customHeight="1" x14ac:dyDescent="0.25">
      <c r="B639" s="13"/>
      <c r="E639" s="13"/>
      <c r="F639" s="13"/>
    </row>
    <row r="640" spans="2:6" ht="18" customHeight="1" x14ac:dyDescent="0.25">
      <c r="B640" s="13"/>
      <c r="E640" s="13"/>
      <c r="F640" s="13"/>
    </row>
    <row r="641" spans="2:6" ht="18" customHeight="1" x14ac:dyDescent="0.25">
      <c r="B641" s="13"/>
      <c r="E641" s="13"/>
      <c r="F641" s="13"/>
    </row>
    <row r="642" spans="2:6" ht="18" customHeight="1" x14ac:dyDescent="0.25">
      <c r="B642" s="13"/>
      <c r="E642" s="13"/>
      <c r="F642" s="13"/>
    </row>
    <row r="643" spans="2:6" ht="18" customHeight="1" x14ac:dyDescent="0.25">
      <c r="B643" s="13"/>
      <c r="E643" s="13"/>
      <c r="F643" s="13"/>
    </row>
    <row r="644" spans="2:6" ht="18" customHeight="1" x14ac:dyDescent="0.25">
      <c r="B644" s="13"/>
      <c r="E644" s="13"/>
      <c r="F644" s="13"/>
    </row>
    <row r="645" spans="2:6" ht="18" customHeight="1" x14ac:dyDescent="0.25">
      <c r="B645" s="13"/>
      <c r="E645" s="13"/>
      <c r="F645" s="13"/>
    </row>
    <row r="646" spans="2:6" ht="18" customHeight="1" x14ac:dyDescent="0.25">
      <c r="B646" s="13"/>
      <c r="E646" s="13"/>
      <c r="F646" s="13"/>
    </row>
    <row r="647" spans="2:6" ht="18" customHeight="1" x14ac:dyDescent="0.25">
      <c r="B647" s="13"/>
      <c r="E647" s="13"/>
      <c r="F647" s="13"/>
    </row>
    <row r="648" spans="2:6" ht="18" customHeight="1" x14ac:dyDescent="0.25">
      <c r="B648" s="13"/>
      <c r="E648" s="13"/>
      <c r="F648" s="13"/>
    </row>
    <row r="649" spans="2:6" ht="18" customHeight="1" x14ac:dyDescent="0.25">
      <c r="B649" s="13"/>
      <c r="E649" s="13"/>
      <c r="F649" s="13"/>
    </row>
    <row r="650" spans="2:6" ht="18" customHeight="1" x14ac:dyDescent="0.25">
      <c r="B650" s="13"/>
      <c r="E650" s="13"/>
      <c r="F650" s="13"/>
    </row>
    <row r="651" spans="2:6" ht="18" customHeight="1" x14ac:dyDescent="0.25">
      <c r="B651" s="13"/>
      <c r="E651" s="13"/>
      <c r="F651" s="13"/>
    </row>
    <row r="652" spans="2:6" ht="18" customHeight="1" x14ac:dyDescent="0.25">
      <c r="B652" s="13"/>
      <c r="E652" s="13"/>
      <c r="F652" s="13"/>
    </row>
    <row r="653" spans="2:6" ht="18" customHeight="1" x14ac:dyDescent="0.25">
      <c r="B653" s="13"/>
      <c r="E653" s="13"/>
      <c r="F653" s="13"/>
    </row>
    <row r="654" spans="2:6" ht="18" customHeight="1" x14ac:dyDescent="0.25">
      <c r="B654" s="13"/>
      <c r="E654" s="13"/>
      <c r="F654" s="13"/>
    </row>
    <row r="655" spans="2:6" ht="18" customHeight="1" x14ac:dyDescent="0.25">
      <c r="B655" s="13"/>
      <c r="E655" s="13"/>
      <c r="F655" s="13"/>
    </row>
    <row r="656" spans="2:6" ht="18" customHeight="1" x14ac:dyDescent="0.25">
      <c r="B656" s="13"/>
      <c r="E656" s="13"/>
      <c r="F656" s="13"/>
    </row>
    <row r="657" spans="2:6" ht="18" customHeight="1" x14ac:dyDescent="0.25">
      <c r="B657" s="13"/>
      <c r="E657" s="13"/>
      <c r="F657" s="13"/>
    </row>
    <row r="658" spans="2:6" ht="18" customHeight="1" x14ac:dyDescent="0.25">
      <c r="B658" s="13"/>
      <c r="E658" s="13"/>
      <c r="F658" s="13"/>
    </row>
    <row r="659" spans="2:6" ht="18" customHeight="1" x14ac:dyDescent="0.25">
      <c r="B659" s="13"/>
      <c r="E659" s="13"/>
      <c r="F659" s="13"/>
    </row>
    <row r="660" spans="2:6" ht="18" customHeight="1" x14ac:dyDescent="0.25">
      <c r="B660" s="13"/>
      <c r="E660" s="13"/>
      <c r="F660" s="13"/>
    </row>
    <row r="661" spans="2:6" ht="18" customHeight="1" x14ac:dyDescent="0.25">
      <c r="B661" s="13"/>
      <c r="E661" s="13"/>
      <c r="F661" s="13"/>
    </row>
    <row r="662" spans="2:6" ht="18" customHeight="1" x14ac:dyDescent="0.25">
      <c r="B662" s="13"/>
      <c r="E662" s="13"/>
      <c r="F662" s="13"/>
    </row>
    <row r="663" spans="2:6" ht="18" customHeight="1" x14ac:dyDescent="0.25">
      <c r="B663" s="13"/>
      <c r="E663" s="13"/>
      <c r="F663" s="13"/>
    </row>
    <row r="664" spans="2:6" ht="18" customHeight="1" x14ac:dyDescent="0.25">
      <c r="B664" s="13"/>
      <c r="E664" s="13"/>
      <c r="F664" s="13"/>
    </row>
    <row r="665" spans="2:6" ht="18" customHeight="1" x14ac:dyDescent="0.25">
      <c r="B665" s="13"/>
      <c r="E665" s="13"/>
      <c r="F665" s="13"/>
    </row>
    <row r="666" spans="2:6" ht="18" customHeight="1" x14ac:dyDescent="0.25">
      <c r="B666" s="13"/>
      <c r="E666" s="13"/>
      <c r="F666" s="13"/>
    </row>
    <row r="667" spans="2:6" ht="18" customHeight="1" x14ac:dyDescent="0.25">
      <c r="B667" s="13"/>
      <c r="E667" s="13"/>
      <c r="F667" s="13"/>
    </row>
    <row r="668" spans="2:6" ht="18" customHeight="1" x14ac:dyDescent="0.25">
      <c r="B668" s="13"/>
      <c r="E668" s="13"/>
      <c r="F668" s="13"/>
    </row>
    <row r="669" spans="2:6" ht="18" customHeight="1" x14ac:dyDescent="0.25">
      <c r="B669" s="13"/>
      <c r="E669" s="13"/>
      <c r="F669" s="13"/>
    </row>
    <row r="670" spans="2:6" ht="18" customHeight="1" x14ac:dyDescent="0.25">
      <c r="B670" s="13"/>
      <c r="E670" s="13"/>
      <c r="F670" s="13"/>
    </row>
    <row r="671" spans="2:6" ht="18" customHeight="1" x14ac:dyDescent="0.25">
      <c r="B671" s="13"/>
      <c r="E671" s="13"/>
      <c r="F671" s="13"/>
    </row>
    <row r="672" spans="2:6" ht="18" customHeight="1" x14ac:dyDescent="0.25">
      <c r="B672" s="13"/>
      <c r="E672" s="13"/>
      <c r="F672" s="13"/>
    </row>
    <row r="673" spans="2:6" ht="18" customHeight="1" x14ac:dyDescent="0.25">
      <c r="B673" s="13"/>
      <c r="E673" s="13"/>
      <c r="F673" s="13"/>
    </row>
    <row r="674" spans="2:6" ht="18" customHeight="1" x14ac:dyDescent="0.25">
      <c r="B674" s="13"/>
      <c r="E674" s="13"/>
      <c r="F674" s="13"/>
    </row>
    <row r="675" spans="2:6" ht="18" customHeight="1" x14ac:dyDescent="0.25">
      <c r="B675" s="13"/>
      <c r="E675" s="13"/>
      <c r="F675" s="13"/>
    </row>
    <row r="676" spans="2:6" ht="18" customHeight="1" x14ac:dyDescent="0.25">
      <c r="B676" s="13"/>
      <c r="E676" s="13"/>
      <c r="F676" s="13"/>
    </row>
    <row r="677" spans="2:6" ht="18" customHeight="1" x14ac:dyDescent="0.25">
      <c r="B677" s="13"/>
      <c r="E677" s="13"/>
      <c r="F677" s="13"/>
    </row>
    <row r="678" spans="2:6" ht="18" customHeight="1" x14ac:dyDescent="0.25">
      <c r="B678" s="13"/>
      <c r="E678" s="13"/>
      <c r="F678" s="13"/>
    </row>
    <row r="679" spans="2:6" ht="18" customHeight="1" x14ac:dyDescent="0.25">
      <c r="B679" s="13"/>
      <c r="E679" s="13"/>
      <c r="F679" s="13"/>
    </row>
    <row r="680" spans="2:6" ht="18" customHeight="1" x14ac:dyDescent="0.25">
      <c r="B680" s="13"/>
      <c r="E680" s="13"/>
      <c r="F680" s="13"/>
    </row>
    <row r="681" spans="2:6" ht="18" customHeight="1" x14ac:dyDescent="0.25">
      <c r="B681" s="13"/>
      <c r="E681" s="13"/>
      <c r="F681" s="13"/>
    </row>
    <row r="682" spans="2:6" ht="18" customHeight="1" x14ac:dyDescent="0.25">
      <c r="B682" s="13"/>
      <c r="E682" s="13"/>
      <c r="F682" s="13"/>
    </row>
    <row r="683" spans="2:6" ht="18" customHeight="1" x14ac:dyDescent="0.25">
      <c r="B683" s="13"/>
      <c r="E683" s="13"/>
      <c r="F683" s="13"/>
    </row>
    <row r="684" spans="2:6" ht="18" customHeight="1" x14ac:dyDescent="0.25">
      <c r="B684" s="13"/>
      <c r="E684" s="13"/>
      <c r="F684" s="13"/>
    </row>
    <row r="685" spans="2:6" ht="18" customHeight="1" x14ac:dyDescent="0.25">
      <c r="B685" s="13"/>
      <c r="E685" s="13"/>
      <c r="F685" s="13"/>
    </row>
    <row r="686" spans="2:6" ht="18" customHeight="1" x14ac:dyDescent="0.25">
      <c r="B686" s="13"/>
      <c r="E686" s="13"/>
      <c r="F686" s="13"/>
    </row>
    <row r="687" spans="2:6" ht="18" customHeight="1" x14ac:dyDescent="0.25">
      <c r="B687" s="13"/>
      <c r="E687" s="13"/>
      <c r="F687" s="13"/>
    </row>
    <row r="688" spans="2:6" ht="18" customHeight="1" x14ac:dyDescent="0.25">
      <c r="B688" s="13"/>
      <c r="E688" s="13"/>
      <c r="F688" s="13"/>
    </row>
    <row r="689" spans="2:6" ht="18" customHeight="1" x14ac:dyDescent="0.25">
      <c r="B689" s="13"/>
      <c r="E689" s="13"/>
      <c r="F689" s="13"/>
    </row>
    <row r="690" spans="2:6" ht="18" customHeight="1" x14ac:dyDescent="0.25">
      <c r="B690" s="13"/>
      <c r="E690" s="13"/>
      <c r="F690" s="13"/>
    </row>
    <row r="691" spans="2:6" ht="18" customHeight="1" x14ac:dyDescent="0.25">
      <c r="B691" s="13"/>
      <c r="E691" s="13"/>
      <c r="F691" s="13"/>
    </row>
    <row r="692" spans="2:6" ht="18" customHeight="1" x14ac:dyDescent="0.25">
      <c r="B692" s="13"/>
      <c r="E692" s="13"/>
      <c r="F692" s="13"/>
    </row>
    <row r="693" spans="2:6" ht="18" customHeight="1" x14ac:dyDescent="0.25">
      <c r="B693" s="13"/>
      <c r="E693" s="13"/>
      <c r="F693" s="13"/>
    </row>
    <row r="694" spans="2:6" ht="18" customHeight="1" x14ac:dyDescent="0.25">
      <c r="B694" s="13"/>
      <c r="E694" s="13"/>
      <c r="F694" s="13"/>
    </row>
    <row r="695" spans="2:6" ht="18" customHeight="1" x14ac:dyDescent="0.25">
      <c r="B695" s="13"/>
      <c r="E695" s="13"/>
      <c r="F695" s="13"/>
    </row>
    <row r="696" spans="2:6" ht="18" customHeight="1" x14ac:dyDescent="0.25">
      <c r="B696" s="13"/>
      <c r="E696" s="13"/>
      <c r="F696" s="13"/>
    </row>
    <row r="697" spans="2:6" ht="18" customHeight="1" x14ac:dyDescent="0.25">
      <c r="B697" s="13"/>
      <c r="E697" s="13"/>
      <c r="F697" s="13"/>
    </row>
    <row r="698" spans="2:6" ht="18" customHeight="1" x14ac:dyDescent="0.25">
      <c r="B698" s="13"/>
      <c r="E698" s="13"/>
      <c r="F698" s="13"/>
    </row>
    <row r="699" spans="2:6" ht="18" customHeight="1" x14ac:dyDescent="0.25">
      <c r="B699" s="13"/>
      <c r="E699" s="13"/>
      <c r="F699" s="13"/>
    </row>
    <row r="700" spans="2:6" ht="18" customHeight="1" x14ac:dyDescent="0.25">
      <c r="B700" s="13"/>
      <c r="E700" s="13"/>
      <c r="F700" s="13"/>
    </row>
    <row r="701" spans="2:6" ht="18" customHeight="1" x14ac:dyDescent="0.25">
      <c r="B701" s="13"/>
      <c r="E701" s="13"/>
      <c r="F701" s="13"/>
    </row>
    <row r="702" spans="2:6" ht="18" customHeight="1" x14ac:dyDescent="0.25">
      <c r="B702" s="13"/>
      <c r="E702" s="13"/>
      <c r="F702" s="13"/>
    </row>
    <row r="703" spans="2:6" ht="18" customHeight="1" x14ac:dyDescent="0.25">
      <c r="B703" s="13"/>
      <c r="E703" s="13"/>
      <c r="F703" s="13"/>
    </row>
    <row r="704" spans="2:6" ht="18" customHeight="1" x14ac:dyDescent="0.25">
      <c r="B704" s="13"/>
      <c r="E704" s="13"/>
      <c r="F704" s="13"/>
    </row>
    <row r="705" spans="2:6" ht="18" customHeight="1" x14ac:dyDescent="0.25">
      <c r="B705" s="13"/>
      <c r="E705" s="13"/>
      <c r="F705" s="13"/>
    </row>
    <row r="706" spans="2:6" ht="18" customHeight="1" x14ac:dyDescent="0.25">
      <c r="B706" s="13"/>
      <c r="E706" s="13"/>
      <c r="F706" s="13"/>
    </row>
    <row r="707" spans="2:6" ht="18" customHeight="1" x14ac:dyDescent="0.25">
      <c r="B707" s="13"/>
      <c r="E707" s="13"/>
      <c r="F707" s="13"/>
    </row>
    <row r="708" spans="2:6" ht="18" customHeight="1" x14ac:dyDescent="0.25">
      <c r="B708" s="13"/>
      <c r="E708" s="13"/>
      <c r="F708" s="13"/>
    </row>
    <row r="709" spans="2:6" ht="18" customHeight="1" x14ac:dyDescent="0.25">
      <c r="B709" s="13"/>
      <c r="E709" s="13"/>
      <c r="F709" s="13"/>
    </row>
    <row r="710" spans="2:6" ht="18" customHeight="1" x14ac:dyDescent="0.25">
      <c r="B710" s="13"/>
      <c r="E710" s="13"/>
      <c r="F710" s="13"/>
    </row>
    <row r="711" spans="2:6" ht="18" customHeight="1" x14ac:dyDescent="0.25">
      <c r="B711" s="13"/>
      <c r="E711" s="13"/>
      <c r="F711" s="13"/>
    </row>
    <row r="712" spans="2:6" ht="18" customHeight="1" x14ac:dyDescent="0.25">
      <c r="B712" s="13"/>
      <c r="E712" s="13"/>
      <c r="F712" s="13"/>
    </row>
    <row r="713" spans="2:6" ht="18" customHeight="1" x14ac:dyDescent="0.25">
      <c r="B713" s="13"/>
      <c r="E713" s="13"/>
      <c r="F713" s="13"/>
    </row>
    <row r="714" spans="2:6" ht="18" customHeight="1" x14ac:dyDescent="0.25">
      <c r="B714" s="13"/>
      <c r="E714" s="13"/>
      <c r="F714" s="13"/>
    </row>
    <row r="715" spans="2:6" ht="18" customHeight="1" x14ac:dyDescent="0.25">
      <c r="B715" s="13"/>
      <c r="E715" s="13"/>
      <c r="F715" s="13"/>
    </row>
    <row r="716" spans="2:6" ht="18" customHeight="1" x14ac:dyDescent="0.25">
      <c r="B716" s="13"/>
      <c r="E716" s="13"/>
      <c r="F716" s="13"/>
    </row>
    <row r="717" spans="2:6" ht="18" customHeight="1" x14ac:dyDescent="0.25">
      <c r="B717" s="13"/>
      <c r="E717" s="13"/>
      <c r="F717" s="13"/>
    </row>
    <row r="718" spans="2:6" ht="18" customHeight="1" x14ac:dyDescent="0.25">
      <c r="B718" s="13"/>
      <c r="E718" s="13"/>
      <c r="F718" s="13"/>
    </row>
    <row r="719" spans="2:6" ht="18" customHeight="1" x14ac:dyDescent="0.25">
      <c r="B719" s="13"/>
      <c r="E719" s="13"/>
      <c r="F719" s="13"/>
    </row>
    <row r="720" spans="2:6" ht="18" customHeight="1" x14ac:dyDescent="0.25">
      <c r="B720" s="13"/>
      <c r="E720" s="13"/>
      <c r="F720" s="13"/>
    </row>
    <row r="721" spans="2:6" ht="18" customHeight="1" x14ac:dyDescent="0.25">
      <c r="B721" s="13"/>
      <c r="E721" s="13"/>
      <c r="F721" s="13"/>
    </row>
    <row r="722" spans="2:6" ht="18" customHeight="1" x14ac:dyDescent="0.25">
      <c r="B722" s="13"/>
      <c r="E722" s="13"/>
      <c r="F722" s="13"/>
    </row>
    <row r="723" spans="2:6" ht="18" customHeight="1" x14ac:dyDescent="0.25">
      <c r="B723" s="13"/>
      <c r="E723" s="13"/>
      <c r="F723" s="13"/>
    </row>
    <row r="724" spans="2:6" ht="18" customHeight="1" x14ac:dyDescent="0.25">
      <c r="B724" s="13"/>
      <c r="E724" s="13"/>
      <c r="F724" s="13"/>
    </row>
    <row r="725" spans="2:6" ht="18" customHeight="1" x14ac:dyDescent="0.25">
      <c r="B725" s="13"/>
      <c r="E725" s="13"/>
      <c r="F725" s="13"/>
    </row>
    <row r="726" spans="2:6" ht="18" customHeight="1" x14ac:dyDescent="0.25">
      <c r="B726" s="13"/>
      <c r="E726" s="13"/>
      <c r="F726" s="13"/>
    </row>
    <row r="727" spans="2:6" ht="18" customHeight="1" x14ac:dyDescent="0.25">
      <c r="B727" s="13"/>
      <c r="E727" s="13"/>
      <c r="F727" s="13"/>
    </row>
    <row r="728" spans="2:6" ht="18" customHeight="1" x14ac:dyDescent="0.25">
      <c r="B728" s="13"/>
      <c r="E728" s="13"/>
      <c r="F728" s="13"/>
    </row>
    <row r="729" spans="2:6" ht="18" customHeight="1" x14ac:dyDescent="0.25">
      <c r="B729" s="13"/>
      <c r="E729" s="13"/>
      <c r="F729" s="13"/>
    </row>
    <row r="730" spans="2:6" ht="18" customHeight="1" x14ac:dyDescent="0.25">
      <c r="B730" s="13"/>
      <c r="E730" s="13"/>
      <c r="F730" s="13"/>
    </row>
    <row r="731" spans="2:6" ht="18" customHeight="1" x14ac:dyDescent="0.25">
      <c r="B731" s="13"/>
      <c r="E731" s="13"/>
      <c r="F731" s="13"/>
    </row>
    <row r="732" spans="2:6" ht="18" customHeight="1" x14ac:dyDescent="0.25">
      <c r="B732" s="13"/>
      <c r="E732" s="13"/>
      <c r="F732" s="13"/>
    </row>
    <row r="733" spans="2:6" ht="18" customHeight="1" x14ac:dyDescent="0.25">
      <c r="B733" s="13"/>
      <c r="E733" s="13"/>
      <c r="F733" s="13"/>
    </row>
    <row r="734" spans="2:6" ht="18" customHeight="1" x14ac:dyDescent="0.25">
      <c r="B734" s="13"/>
      <c r="E734" s="13"/>
      <c r="F734" s="13"/>
    </row>
    <row r="735" spans="2:6" ht="18" customHeight="1" x14ac:dyDescent="0.25">
      <c r="B735" s="13"/>
      <c r="E735" s="13"/>
      <c r="F735" s="13"/>
    </row>
    <row r="736" spans="2:6" ht="18" customHeight="1" x14ac:dyDescent="0.25">
      <c r="B736" s="13"/>
      <c r="E736" s="13"/>
      <c r="F736" s="13"/>
    </row>
    <row r="737" spans="2:6" ht="18" customHeight="1" x14ac:dyDescent="0.25">
      <c r="B737" s="13"/>
      <c r="E737" s="13"/>
      <c r="F737" s="13"/>
    </row>
    <row r="738" spans="2:6" ht="18" customHeight="1" x14ac:dyDescent="0.25">
      <c r="B738" s="13"/>
      <c r="E738" s="13"/>
      <c r="F738" s="13"/>
    </row>
    <row r="739" spans="2:6" ht="18" customHeight="1" x14ac:dyDescent="0.25">
      <c r="B739" s="13"/>
      <c r="E739" s="13"/>
      <c r="F739" s="13"/>
    </row>
    <row r="740" spans="2:6" ht="18" customHeight="1" x14ac:dyDescent="0.25">
      <c r="B740" s="13"/>
      <c r="E740" s="13"/>
      <c r="F740" s="13"/>
    </row>
    <row r="741" spans="2:6" ht="18" customHeight="1" x14ac:dyDescent="0.25">
      <c r="B741" s="13"/>
      <c r="E741" s="13"/>
      <c r="F741" s="13"/>
    </row>
    <row r="742" spans="2:6" ht="18" customHeight="1" x14ac:dyDescent="0.25">
      <c r="B742" s="13"/>
      <c r="E742" s="13"/>
      <c r="F742" s="13"/>
    </row>
    <row r="743" spans="2:6" ht="18" customHeight="1" x14ac:dyDescent="0.25">
      <c r="B743" s="13"/>
      <c r="E743" s="13"/>
      <c r="F743" s="13"/>
    </row>
    <row r="744" spans="2:6" ht="18" customHeight="1" x14ac:dyDescent="0.25">
      <c r="B744" s="13"/>
      <c r="E744" s="13"/>
      <c r="F744" s="13"/>
    </row>
    <row r="745" spans="2:6" ht="18" customHeight="1" x14ac:dyDescent="0.25">
      <c r="B745" s="13"/>
      <c r="E745" s="13"/>
      <c r="F745" s="13"/>
    </row>
    <row r="746" spans="2:6" ht="18" customHeight="1" x14ac:dyDescent="0.25">
      <c r="B746" s="13"/>
      <c r="E746" s="13"/>
      <c r="F746" s="13"/>
    </row>
    <row r="747" spans="2:6" ht="18" customHeight="1" x14ac:dyDescent="0.25">
      <c r="B747" s="13"/>
      <c r="E747" s="13"/>
      <c r="F747" s="13"/>
    </row>
    <row r="748" spans="2:6" ht="18" customHeight="1" x14ac:dyDescent="0.25">
      <c r="B748" s="13"/>
      <c r="E748" s="13"/>
      <c r="F748" s="13"/>
    </row>
    <row r="749" spans="2:6" ht="18" customHeight="1" x14ac:dyDescent="0.25">
      <c r="B749" s="13"/>
      <c r="E749" s="13"/>
      <c r="F749" s="13"/>
    </row>
    <row r="750" spans="2:6" ht="18" customHeight="1" x14ac:dyDescent="0.25">
      <c r="B750" s="13"/>
      <c r="E750" s="13"/>
      <c r="F750" s="13"/>
    </row>
    <row r="751" spans="2:6" ht="18" customHeight="1" x14ac:dyDescent="0.25">
      <c r="B751" s="13"/>
      <c r="E751" s="13"/>
      <c r="F751" s="13"/>
    </row>
    <row r="752" spans="2:6" ht="18" customHeight="1" x14ac:dyDescent="0.25">
      <c r="B752" s="13"/>
      <c r="E752" s="13"/>
      <c r="F752" s="13"/>
    </row>
    <row r="753" spans="2:6" ht="18" customHeight="1" x14ac:dyDescent="0.25">
      <c r="B753" s="13"/>
      <c r="E753" s="13"/>
      <c r="F753" s="13"/>
    </row>
    <row r="754" spans="2:6" ht="18" customHeight="1" x14ac:dyDescent="0.25">
      <c r="B754" s="13"/>
      <c r="E754" s="13"/>
      <c r="F754" s="13"/>
    </row>
    <row r="755" spans="2:6" ht="18" customHeight="1" x14ac:dyDescent="0.25">
      <c r="B755" s="13"/>
      <c r="E755" s="13"/>
      <c r="F755" s="13"/>
    </row>
    <row r="756" spans="2:6" ht="18" customHeight="1" x14ac:dyDescent="0.25">
      <c r="B756" s="13"/>
      <c r="E756" s="13"/>
      <c r="F756" s="13"/>
    </row>
    <row r="757" spans="2:6" ht="18" customHeight="1" x14ac:dyDescent="0.25">
      <c r="B757" s="13"/>
      <c r="E757" s="13"/>
      <c r="F757" s="13"/>
    </row>
    <row r="758" spans="2:6" ht="18" customHeight="1" x14ac:dyDescent="0.25">
      <c r="B758" s="13"/>
      <c r="E758" s="13"/>
      <c r="F758" s="13"/>
    </row>
    <row r="759" spans="2:6" ht="18" customHeight="1" x14ac:dyDescent="0.25">
      <c r="B759" s="13"/>
      <c r="E759" s="13"/>
      <c r="F759" s="13"/>
    </row>
    <row r="760" spans="2:6" ht="18" customHeight="1" x14ac:dyDescent="0.25">
      <c r="B760" s="13"/>
      <c r="E760" s="13"/>
      <c r="F760" s="13"/>
    </row>
    <row r="761" spans="2:6" ht="18" customHeight="1" x14ac:dyDescent="0.25">
      <c r="B761" s="13"/>
      <c r="E761" s="13"/>
      <c r="F761" s="13"/>
    </row>
    <row r="762" spans="2:6" ht="18" customHeight="1" x14ac:dyDescent="0.25">
      <c r="B762" s="13"/>
      <c r="E762" s="13"/>
      <c r="F762" s="13"/>
    </row>
    <row r="763" spans="2:6" ht="18" customHeight="1" x14ac:dyDescent="0.25">
      <c r="B763" s="13"/>
      <c r="E763" s="13"/>
      <c r="F763" s="13"/>
    </row>
    <row r="764" spans="2:6" ht="18" customHeight="1" x14ac:dyDescent="0.25">
      <c r="B764" s="13"/>
      <c r="E764" s="13"/>
      <c r="F764" s="13"/>
    </row>
    <row r="765" spans="2:6" ht="18" customHeight="1" x14ac:dyDescent="0.25">
      <c r="B765" s="13"/>
      <c r="E765" s="13"/>
      <c r="F765" s="13"/>
    </row>
    <row r="766" spans="2:6" ht="18" customHeight="1" x14ac:dyDescent="0.25">
      <c r="B766" s="13"/>
      <c r="E766" s="13"/>
      <c r="F766" s="13"/>
    </row>
    <row r="767" spans="2:6" ht="18" customHeight="1" x14ac:dyDescent="0.25">
      <c r="B767" s="13"/>
      <c r="E767" s="13"/>
      <c r="F767" s="13"/>
    </row>
    <row r="768" spans="2:6" ht="18" customHeight="1" x14ac:dyDescent="0.25">
      <c r="B768" s="13"/>
      <c r="E768" s="13"/>
      <c r="F768" s="13"/>
    </row>
    <row r="769" spans="2:6" ht="18" customHeight="1" x14ac:dyDescent="0.25">
      <c r="B769" s="13"/>
      <c r="E769" s="13"/>
      <c r="F769" s="13"/>
    </row>
    <row r="770" spans="2:6" ht="18" customHeight="1" x14ac:dyDescent="0.25">
      <c r="B770" s="13"/>
      <c r="E770" s="13"/>
      <c r="F770" s="13"/>
    </row>
    <row r="771" spans="2:6" ht="18" customHeight="1" x14ac:dyDescent="0.25">
      <c r="B771" s="13"/>
      <c r="E771" s="13"/>
      <c r="F771" s="13"/>
    </row>
    <row r="772" spans="2:6" ht="18" customHeight="1" x14ac:dyDescent="0.25">
      <c r="B772" s="13"/>
      <c r="E772" s="13"/>
      <c r="F772" s="13"/>
    </row>
    <row r="773" spans="2:6" ht="18" customHeight="1" x14ac:dyDescent="0.25">
      <c r="B773" s="13"/>
      <c r="E773" s="13"/>
      <c r="F773" s="13"/>
    </row>
    <row r="774" spans="2:6" ht="18" customHeight="1" x14ac:dyDescent="0.25">
      <c r="B774" s="13"/>
      <c r="E774" s="13"/>
      <c r="F774" s="13"/>
    </row>
    <row r="775" spans="2:6" ht="18" customHeight="1" x14ac:dyDescent="0.25">
      <c r="B775" s="13"/>
      <c r="E775" s="13"/>
      <c r="F775" s="13"/>
    </row>
    <row r="776" spans="2:6" ht="18" customHeight="1" x14ac:dyDescent="0.25">
      <c r="B776" s="13"/>
      <c r="E776" s="13"/>
      <c r="F776" s="13"/>
    </row>
    <row r="777" spans="2:6" ht="18" customHeight="1" x14ac:dyDescent="0.25">
      <c r="B777" s="13"/>
      <c r="E777" s="13"/>
      <c r="F777" s="13"/>
    </row>
    <row r="778" spans="2:6" ht="18" customHeight="1" x14ac:dyDescent="0.25">
      <c r="B778" s="13"/>
      <c r="E778" s="13"/>
      <c r="F778" s="13"/>
    </row>
    <row r="779" spans="2:6" ht="18" customHeight="1" x14ac:dyDescent="0.25">
      <c r="B779" s="13"/>
      <c r="E779" s="13"/>
      <c r="F779" s="13"/>
    </row>
    <row r="780" spans="2:6" ht="18" customHeight="1" x14ac:dyDescent="0.25">
      <c r="B780" s="13"/>
      <c r="E780" s="13"/>
      <c r="F780" s="13"/>
    </row>
    <row r="781" spans="2:6" ht="18" customHeight="1" x14ac:dyDescent="0.25">
      <c r="B781" s="13"/>
      <c r="E781" s="13"/>
      <c r="F781" s="13"/>
    </row>
    <row r="782" spans="2:6" ht="18" customHeight="1" x14ac:dyDescent="0.25">
      <c r="B782" s="13"/>
      <c r="E782" s="13"/>
      <c r="F782" s="13"/>
    </row>
    <row r="783" spans="2:6" ht="18" customHeight="1" x14ac:dyDescent="0.25">
      <c r="B783" s="13"/>
      <c r="E783" s="13"/>
      <c r="F783" s="13"/>
    </row>
    <row r="784" spans="2:6" ht="18" customHeight="1" x14ac:dyDescent="0.25">
      <c r="B784" s="13"/>
      <c r="E784" s="13"/>
      <c r="F784" s="13"/>
    </row>
    <row r="785" spans="2:6" ht="18" customHeight="1" x14ac:dyDescent="0.25">
      <c r="B785" s="13"/>
      <c r="E785" s="13"/>
      <c r="F785" s="13"/>
    </row>
    <row r="786" spans="2:6" ht="18" customHeight="1" x14ac:dyDescent="0.25">
      <c r="B786" s="13"/>
      <c r="E786" s="13"/>
      <c r="F786" s="13"/>
    </row>
    <row r="787" spans="2:6" ht="18" customHeight="1" x14ac:dyDescent="0.25">
      <c r="B787" s="13"/>
      <c r="E787" s="13"/>
      <c r="F787" s="13"/>
    </row>
    <row r="788" spans="2:6" ht="18" customHeight="1" x14ac:dyDescent="0.25">
      <c r="B788" s="13"/>
      <c r="E788" s="13"/>
      <c r="F788" s="13"/>
    </row>
    <row r="789" spans="2:6" ht="18" customHeight="1" x14ac:dyDescent="0.25">
      <c r="B789" s="13"/>
      <c r="E789" s="13"/>
      <c r="F789" s="13"/>
    </row>
    <row r="790" spans="2:6" ht="18" customHeight="1" x14ac:dyDescent="0.25">
      <c r="B790" s="13"/>
      <c r="E790" s="13"/>
      <c r="F790" s="13"/>
    </row>
    <row r="791" spans="2:6" ht="18" customHeight="1" x14ac:dyDescent="0.25">
      <c r="B791" s="13"/>
      <c r="E791" s="13"/>
      <c r="F791" s="13"/>
    </row>
    <row r="792" spans="2:6" ht="18" customHeight="1" x14ac:dyDescent="0.25">
      <c r="B792" s="13"/>
      <c r="E792" s="13"/>
      <c r="F792" s="13"/>
    </row>
    <row r="793" spans="2:6" ht="18" customHeight="1" x14ac:dyDescent="0.25">
      <c r="B793" s="13"/>
      <c r="E793" s="13"/>
      <c r="F793" s="13"/>
    </row>
    <row r="794" spans="2:6" ht="18" customHeight="1" x14ac:dyDescent="0.25">
      <c r="B794" s="13"/>
      <c r="E794" s="13"/>
      <c r="F794" s="13"/>
    </row>
    <row r="795" spans="2:6" ht="18" customHeight="1" x14ac:dyDescent="0.25">
      <c r="B795" s="13"/>
      <c r="E795" s="13"/>
      <c r="F795" s="13"/>
    </row>
    <row r="796" spans="2:6" ht="18" customHeight="1" x14ac:dyDescent="0.25">
      <c r="B796" s="13"/>
      <c r="E796" s="13"/>
      <c r="F796" s="13"/>
    </row>
    <row r="797" spans="2:6" ht="18" customHeight="1" x14ac:dyDescent="0.25">
      <c r="B797" s="13"/>
      <c r="E797" s="13"/>
      <c r="F797" s="13"/>
    </row>
    <row r="798" spans="2:6" ht="18" customHeight="1" x14ac:dyDescent="0.25">
      <c r="B798" s="13"/>
      <c r="E798" s="13"/>
      <c r="F798" s="13"/>
    </row>
    <row r="799" spans="2:6" ht="18" customHeight="1" x14ac:dyDescent="0.25">
      <c r="B799" s="13"/>
      <c r="E799" s="13"/>
      <c r="F799" s="13"/>
    </row>
    <row r="800" spans="2:6" ht="18" customHeight="1" x14ac:dyDescent="0.25">
      <c r="B800" s="13"/>
      <c r="E800" s="13"/>
      <c r="F800" s="13"/>
    </row>
    <row r="801" spans="2:6" ht="18" customHeight="1" x14ac:dyDescent="0.25">
      <c r="B801" s="13"/>
      <c r="E801" s="13"/>
      <c r="F801" s="13"/>
    </row>
    <row r="802" spans="2:6" ht="18" customHeight="1" x14ac:dyDescent="0.25">
      <c r="B802" s="13"/>
      <c r="E802" s="13"/>
      <c r="F802" s="13"/>
    </row>
    <row r="803" spans="2:6" ht="18" customHeight="1" x14ac:dyDescent="0.25">
      <c r="B803" s="13"/>
      <c r="E803" s="13"/>
      <c r="F803" s="13"/>
    </row>
    <row r="804" spans="2:6" ht="18" customHeight="1" x14ac:dyDescent="0.25">
      <c r="B804" s="13"/>
      <c r="E804" s="13"/>
      <c r="F804" s="13"/>
    </row>
    <row r="805" spans="2:6" ht="18" customHeight="1" x14ac:dyDescent="0.25">
      <c r="B805" s="13"/>
      <c r="E805" s="13"/>
      <c r="F805" s="13"/>
    </row>
    <row r="806" spans="2:6" ht="18" customHeight="1" x14ac:dyDescent="0.25">
      <c r="B806" s="13"/>
      <c r="E806" s="13"/>
      <c r="F806" s="13"/>
    </row>
    <row r="807" spans="2:6" ht="18" customHeight="1" x14ac:dyDescent="0.25">
      <c r="B807" s="13"/>
      <c r="E807" s="13"/>
      <c r="F807" s="13"/>
    </row>
    <row r="808" spans="2:6" ht="18" customHeight="1" x14ac:dyDescent="0.25">
      <c r="B808" s="13"/>
      <c r="E808" s="13"/>
      <c r="F808" s="13"/>
    </row>
    <row r="809" spans="2:6" ht="18" customHeight="1" x14ac:dyDescent="0.25">
      <c r="B809" s="13"/>
      <c r="E809" s="13"/>
      <c r="F809" s="13"/>
    </row>
    <row r="810" spans="2:6" ht="18" customHeight="1" x14ac:dyDescent="0.25">
      <c r="B810" s="13"/>
      <c r="E810" s="13"/>
      <c r="F810" s="13"/>
    </row>
    <row r="811" spans="2:6" ht="18" customHeight="1" x14ac:dyDescent="0.25">
      <c r="B811" s="13"/>
      <c r="E811" s="13"/>
      <c r="F811" s="13"/>
    </row>
    <row r="812" spans="2:6" ht="18" customHeight="1" x14ac:dyDescent="0.25">
      <c r="B812" s="13"/>
      <c r="E812" s="13"/>
      <c r="F812" s="13"/>
    </row>
    <row r="813" spans="2:6" ht="18" customHeight="1" x14ac:dyDescent="0.25">
      <c r="B813" s="13"/>
      <c r="E813" s="13"/>
      <c r="F813" s="13"/>
    </row>
    <row r="814" spans="2:6" ht="18" customHeight="1" x14ac:dyDescent="0.25">
      <c r="B814" s="13"/>
      <c r="E814" s="13"/>
      <c r="F814" s="13"/>
    </row>
    <row r="815" spans="2:6" ht="18" customHeight="1" x14ac:dyDescent="0.25">
      <c r="B815" s="13"/>
      <c r="E815" s="13"/>
      <c r="F815" s="13"/>
    </row>
    <row r="816" spans="2:6" ht="18" customHeight="1" x14ac:dyDescent="0.25">
      <c r="B816" s="13"/>
      <c r="E816" s="13"/>
      <c r="F816" s="13"/>
    </row>
    <row r="817" spans="2:6" ht="18" customHeight="1" x14ac:dyDescent="0.25">
      <c r="B817" s="13"/>
      <c r="E817" s="13"/>
      <c r="F817" s="13"/>
    </row>
    <row r="818" spans="2:6" ht="18" customHeight="1" x14ac:dyDescent="0.25">
      <c r="B818" s="13"/>
      <c r="E818" s="13"/>
      <c r="F818" s="13"/>
    </row>
    <row r="819" spans="2:6" ht="18" customHeight="1" x14ac:dyDescent="0.25">
      <c r="B819" s="13"/>
      <c r="E819" s="13"/>
      <c r="F819" s="13"/>
    </row>
    <row r="820" spans="2:6" ht="18" customHeight="1" x14ac:dyDescent="0.25">
      <c r="B820" s="13"/>
      <c r="E820" s="13"/>
      <c r="F820" s="13"/>
    </row>
    <row r="821" spans="2:6" ht="18" customHeight="1" x14ac:dyDescent="0.25">
      <c r="B821" s="13"/>
      <c r="E821" s="13"/>
      <c r="F821" s="13"/>
    </row>
    <row r="822" spans="2:6" ht="18" customHeight="1" x14ac:dyDescent="0.25">
      <c r="B822" s="13"/>
      <c r="E822" s="13"/>
      <c r="F822" s="13"/>
    </row>
    <row r="823" spans="2:6" ht="18" customHeight="1" x14ac:dyDescent="0.25">
      <c r="B823" s="13"/>
      <c r="E823" s="13"/>
      <c r="F823" s="13"/>
    </row>
    <row r="824" spans="2:6" ht="18" customHeight="1" x14ac:dyDescent="0.25">
      <c r="B824" s="13"/>
      <c r="E824" s="13"/>
      <c r="F824" s="13"/>
    </row>
    <row r="825" spans="2:6" ht="18" customHeight="1" x14ac:dyDescent="0.25">
      <c r="B825" s="13"/>
      <c r="E825" s="13"/>
      <c r="F825" s="13"/>
    </row>
    <row r="826" spans="2:6" ht="18" customHeight="1" x14ac:dyDescent="0.25">
      <c r="B826" s="13"/>
      <c r="E826" s="13"/>
      <c r="F826" s="13"/>
    </row>
    <row r="827" spans="2:6" ht="18" customHeight="1" x14ac:dyDescent="0.25">
      <c r="B827" s="13"/>
      <c r="E827" s="13"/>
      <c r="F827" s="13"/>
    </row>
    <row r="828" spans="2:6" ht="18" customHeight="1" x14ac:dyDescent="0.25">
      <c r="B828" s="13"/>
      <c r="E828" s="13"/>
      <c r="F828" s="13"/>
    </row>
    <row r="829" spans="2:6" ht="18" customHeight="1" x14ac:dyDescent="0.25">
      <c r="B829" s="13"/>
      <c r="E829" s="13"/>
      <c r="F829" s="13"/>
    </row>
    <row r="830" spans="2:6" ht="18" customHeight="1" x14ac:dyDescent="0.25">
      <c r="B830" s="13"/>
      <c r="E830" s="13"/>
      <c r="F830" s="13"/>
    </row>
    <row r="831" spans="2:6" ht="18" customHeight="1" x14ac:dyDescent="0.25">
      <c r="B831" s="13"/>
      <c r="E831" s="13"/>
      <c r="F831" s="13"/>
    </row>
    <row r="832" spans="2:6" ht="18" customHeight="1" x14ac:dyDescent="0.25">
      <c r="B832" s="13"/>
      <c r="E832" s="13"/>
      <c r="F832" s="13"/>
    </row>
    <row r="833" spans="2:6" ht="18" customHeight="1" x14ac:dyDescent="0.25">
      <c r="B833" s="13"/>
      <c r="E833" s="13"/>
      <c r="F833" s="13"/>
    </row>
    <row r="834" spans="2:6" ht="18" customHeight="1" x14ac:dyDescent="0.25">
      <c r="B834" s="13"/>
      <c r="E834" s="13"/>
      <c r="F834" s="13"/>
    </row>
    <row r="835" spans="2:6" ht="18" customHeight="1" x14ac:dyDescent="0.25">
      <c r="B835" s="13"/>
      <c r="E835" s="13"/>
      <c r="F835" s="13"/>
    </row>
    <row r="836" spans="2:6" ht="18" customHeight="1" x14ac:dyDescent="0.25">
      <c r="B836" s="13"/>
      <c r="E836" s="13"/>
      <c r="F836" s="13"/>
    </row>
    <row r="837" spans="2:6" ht="18" customHeight="1" x14ac:dyDescent="0.25">
      <c r="B837" s="13"/>
      <c r="E837" s="13"/>
      <c r="F837" s="13"/>
    </row>
    <row r="838" spans="2:6" ht="18" customHeight="1" x14ac:dyDescent="0.25">
      <c r="B838" s="13"/>
      <c r="E838" s="13"/>
      <c r="F838" s="13"/>
    </row>
    <row r="839" spans="2:6" ht="18" customHeight="1" x14ac:dyDescent="0.25">
      <c r="B839" s="13"/>
      <c r="E839" s="13"/>
      <c r="F839" s="13"/>
    </row>
    <row r="840" spans="2:6" ht="18" customHeight="1" x14ac:dyDescent="0.25">
      <c r="B840" s="13"/>
      <c r="E840" s="13"/>
      <c r="F840" s="13"/>
    </row>
    <row r="841" spans="2:6" ht="18" customHeight="1" x14ac:dyDescent="0.25">
      <c r="B841" s="13"/>
      <c r="E841" s="13"/>
      <c r="F841" s="13"/>
    </row>
    <row r="842" spans="2:6" ht="18" customHeight="1" x14ac:dyDescent="0.25">
      <c r="B842" s="13"/>
      <c r="E842" s="13"/>
      <c r="F842" s="13"/>
    </row>
    <row r="843" spans="2:6" ht="18" customHeight="1" x14ac:dyDescent="0.25">
      <c r="B843" s="13"/>
      <c r="E843" s="13"/>
      <c r="F843" s="13"/>
    </row>
    <row r="844" spans="2:6" ht="18" customHeight="1" x14ac:dyDescent="0.25">
      <c r="B844" s="13"/>
      <c r="E844" s="13"/>
      <c r="F844" s="13"/>
    </row>
    <row r="845" spans="2:6" ht="18" customHeight="1" x14ac:dyDescent="0.25">
      <c r="B845" s="13"/>
      <c r="E845" s="13"/>
      <c r="F845" s="13"/>
    </row>
    <row r="846" spans="2:6" ht="18" customHeight="1" x14ac:dyDescent="0.25">
      <c r="B846" s="13"/>
      <c r="E846" s="13"/>
      <c r="F846" s="13"/>
    </row>
    <row r="847" spans="2:6" ht="18" customHeight="1" x14ac:dyDescent="0.25">
      <c r="B847" s="13"/>
      <c r="E847" s="13"/>
      <c r="F847" s="13"/>
    </row>
    <row r="848" spans="2:6" ht="18" customHeight="1" x14ac:dyDescent="0.25">
      <c r="B848" s="13"/>
      <c r="E848" s="13"/>
      <c r="F848" s="13"/>
    </row>
    <row r="849" spans="2:6" ht="18" customHeight="1" x14ac:dyDescent="0.25">
      <c r="B849" s="13"/>
      <c r="E849" s="13"/>
      <c r="F849" s="13"/>
    </row>
    <row r="850" spans="2:6" ht="18" customHeight="1" x14ac:dyDescent="0.25">
      <c r="B850" s="13"/>
      <c r="E850" s="13"/>
      <c r="F850" s="13"/>
    </row>
    <row r="851" spans="2:6" ht="18" customHeight="1" x14ac:dyDescent="0.25">
      <c r="B851" s="13"/>
      <c r="E851" s="13"/>
      <c r="F851" s="13"/>
    </row>
    <row r="852" spans="2:6" ht="18" customHeight="1" x14ac:dyDescent="0.25">
      <c r="B852" s="13"/>
      <c r="E852" s="13"/>
      <c r="F852" s="13"/>
    </row>
    <row r="853" spans="2:6" ht="18" customHeight="1" x14ac:dyDescent="0.25">
      <c r="B853" s="13"/>
      <c r="E853" s="13"/>
      <c r="F853" s="13"/>
    </row>
    <row r="854" spans="2:6" ht="18" customHeight="1" x14ac:dyDescent="0.25">
      <c r="B854" s="13"/>
      <c r="E854" s="13"/>
      <c r="F854" s="13"/>
    </row>
    <row r="855" spans="2:6" ht="18" customHeight="1" x14ac:dyDescent="0.25">
      <c r="B855" s="13"/>
      <c r="E855" s="13"/>
      <c r="F855" s="13"/>
    </row>
    <row r="856" spans="2:6" ht="18" customHeight="1" x14ac:dyDescent="0.25">
      <c r="B856" s="13"/>
      <c r="E856" s="13"/>
      <c r="F856" s="13"/>
    </row>
    <row r="857" spans="2:6" ht="18" customHeight="1" x14ac:dyDescent="0.25">
      <c r="B857" s="13"/>
      <c r="E857" s="13"/>
      <c r="F857" s="13"/>
    </row>
    <row r="858" spans="2:6" ht="18" customHeight="1" x14ac:dyDescent="0.25">
      <c r="B858" s="13"/>
      <c r="E858" s="13"/>
      <c r="F858" s="13"/>
    </row>
    <row r="859" spans="2:6" ht="18" customHeight="1" x14ac:dyDescent="0.25">
      <c r="B859" s="13"/>
      <c r="E859" s="13"/>
      <c r="F859" s="13"/>
    </row>
    <row r="860" spans="2:6" ht="18" customHeight="1" x14ac:dyDescent="0.25">
      <c r="B860" s="13"/>
      <c r="E860" s="13"/>
      <c r="F860" s="13"/>
    </row>
    <row r="861" spans="2:6" ht="18" customHeight="1" x14ac:dyDescent="0.25">
      <c r="B861" s="13"/>
      <c r="E861" s="13"/>
      <c r="F861" s="13"/>
    </row>
    <row r="862" spans="2:6" ht="18" customHeight="1" x14ac:dyDescent="0.25">
      <c r="B862" s="13"/>
      <c r="E862" s="13"/>
      <c r="F862" s="13"/>
    </row>
    <row r="863" spans="2:6" ht="18" customHeight="1" x14ac:dyDescent="0.25">
      <c r="B863" s="13"/>
      <c r="E863" s="13"/>
      <c r="F863" s="13"/>
    </row>
    <row r="864" spans="2:6" ht="18" customHeight="1" x14ac:dyDescent="0.25">
      <c r="B864" s="13"/>
      <c r="E864" s="13"/>
      <c r="F864" s="13"/>
    </row>
    <row r="865" spans="2:6" ht="18" customHeight="1" x14ac:dyDescent="0.25">
      <c r="B865" s="13"/>
      <c r="E865" s="13"/>
      <c r="F865" s="13"/>
    </row>
    <row r="866" spans="2:6" ht="18" customHeight="1" x14ac:dyDescent="0.25">
      <c r="B866" s="13"/>
      <c r="E866" s="13"/>
      <c r="F866" s="13"/>
    </row>
    <row r="867" spans="2:6" ht="18" customHeight="1" x14ac:dyDescent="0.25">
      <c r="B867" s="13"/>
      <c r="E867" s="13"/>
      <c r="F867" s="13"/>
    </row>
    <row r="868" spans="2:6" ht="18" customHeight="1" x14ac:dyDescent="0.25">
      <c r="B868" s="13"/>
      <c r="E868" s="13"/>
      <c r="F868" s="13"/>
    </row>
    <row r="869" spans="2:6" ht="18" customHeight="1" x14ac:dyDescent="0.25">
      <c r="B869" s="13"/>
      <c r="E869" s="13"/>
      <c r="F869" s="13"/>
    </row>
    <row r="870" spans="2:6" ht="18" customHeight="1" x14ac:dyDescent="0.25">
      <c r="B870" s="13"/>
      <c r="E870" s="13"/>
      <c r="F870" s="13"/>
    </row>
    <row r="871" spans="2:6" ht="18" customHeight="1" x14ac:dyDescent="0.25">
      <c r="B871" s="13"/>
      <c r="E871" s="13"/>
      <c r="F871" s="13"/>
    </row>
    <row r="872" spans="2:6" ht="18" customHeight="1" x14ac:dyDescent="0.25">
      <c r="B872" s="13"/>
      <c r="E872" s="13"/>
      <c r="F872" s="13"/>
    </row>
    <row r="873" spans="2:6" ht="18" customHeight="1" x14ac:dyDescent="0.25">
      <c r="B873" s="13"/>
      <c r="E873" s="13"/>
      <c r="F873" s="13"/>
    </row>
    <row r="874" spans="2:6" ht="18" customHeight="1" x14ac:dyDescent="0.25">
      <c r="B874" s="13"/>
      <c r="E874" s="13"/>
      <c r="F874" s="13"/>
    </row>
    <row r="875" spans="2:6" ht="18" customHeight="1" x14ac:dyDescent="0.25">
      <c r="B875" s="13"/>
      <c r="E875" s="13"/>
      <c r="F875" s="13"/>
    </row>
    <row r="876" spans="2:6" ht="18" customHeight="1" x14ac:dyDescent="0.25">
      <c r="B876" s="13"/>
      <c r="E876" s="13"/>
      <c r="F876" s="13"/>
    </row>
    <row r="877" spans="2:6" ht="18" customHeight="1" x14ac:dyDescent="0.25">
      <c r="B877" s="13"/>
      <c r="E877" s="13"/>
      <c r="F877" s="13"/>
    </row>
    <row r="878" spans="2:6" ht="18" customHeight="1" x14ac:dyDescent="0.25">
      <c r="B878" s="13"/>
      <c r="E878" s="13"/>
      <c r="F878" s="13"/>
    </row>
    <row r="879" spans="2:6" ht="18" customHeight="1" x14ac:dyDescent="0.25">
      <c r="B879" s="13"/>
      <c r="E879" s="13"/>
      <c r="F879" s="13"/>
    </row>
    <row r="880" spans="2:6" ht="18" customHeight="1" x14ac:dyDescent="0.25">
      <c r="B880" s="13"/>
      <c r="E880" s="13"/>
      <c r="F880" s="13"/>
    </row>
    <row r="881" spans="2:6" ht="18" customHeight="1" x14ac:dyDescent="0.25">
      <c r="B881" s="13"/>
      <c r="E881" s="13"/>
      <c r="F881" s="13"/>
    </row>
    <row r="882" spans="2:6" ht="18" customHeight="1" x14ac:dyDescent="0.25">
      <c r="B882" s="13"/>
      <c r="E882" s="13"/>
      <c r="F882" s="13"/>
    </row>
    <row r="883" spans="2:6" ht="18" customHeight="1" x14ac:dyDescent="0.25">
      <c r="B883" s="13"/>
      <c r="E883" s="13"/>
      <c r="F883" s="13"/>
    </row>
    <row r="884" spans="2:6" ht="18" customHeight="1" x14ac:dyDescent="0.25">
      <c r="B884" s="13"/>
      <c r="E884" s="13"/>
      <c r="F884" s="13"/>
    </row>
    <row r="885" spans="2:6" ht="18" customHeight="1" x14ac:dyDescent="0.25">
      <c r="B885" s="13"/>
      <c r="E885" s="13"/>
      <c r="F885" s="13"/>
    </row>
    <row r="886" spans="2:6" ht="18" customHeight="1" x14ac:dyDescent="0.25">
      <c r="B886" s="13"/>
      <c r="E886" s="13"/>
      <c r="F886" s="13"/>
    </row>
    <row r="887" spans="2:6" ht="18" customHeight="1" x14ac:dyDescent="0.25">
      <c r="B887" s="13"/>
      <c r="E887" s="13"/>
      <c r="F887" s="13"/>
    </row>
    <row r="888" spans="2:6" ht="18" customHeight="1" x14ac:dyDescent="0.25">
      <c r="B888" s="13"/>
      <c r="E888" s="13"/>
      <c r="F888" s="13"/>
    </row>
    <row r="889" spans="2:6" ht="18" customHeight="1" x14ac:dyDescent="0.25">
      <c r="B889" s="13"/>
      <c r="E889" s="13"/>
      <c r="F889" s="13"/>
    </row>
    <row r="890" spans="2:6" ht="18" customHeight="1" x14ac:dyDescent="0.25">
      <c r="B890" s="13"/>
      <c r="E890" s="13"/>
      <c r="F890" s="13"/>
    </row>
    <row r="891" spans="2:6" ht="18" customHeight="1" x14ac:dyDescent="0.25">
      <c r="B891" s="13"/>
      <c r="E891" s="13"/>
      <c r="F891" s="13"/>
    </row>
    <row r="892" spans="2:6" ht="18" customHeight="1" x14ac:dyDescent="0.25">
      <c r="B892" s="13"/>
      <c r="E892" s="13"/>
      <c r="F892" s="13"/>
    </row>
    <row r="893" spans="2:6" ht="18" customHeight="1" x14ac:dyDescent="0.25">
      <c r="B893" s="13"/>
      <c r="E893" s="13"/>
      <c r="F893" s="13"/>
    </row>
    <row r="894" spans="2:6" ht="18" customHeight="1" x14ac:dyDescent="0.25">
      <c r="B894" s="13"/>
      <c r="E894" s="13"/>
      <c r="F894" s="13"/>
    </row>
    <row r="895" spans="2:6" ht="18" customHeight="1" x14ac:dyDescent="0.25">
      <c r="B895" s="13"/>
      <c r="E895" s="13"/>
      <c r="F895" s="13"/>
    </row>
    <row r="896" spans="2:6" ht="18" customHeight="1" x14ac:dyDescent="0.25">
      <c r="B896" s="13"/>
      <c r="E896" s="13"/>
      <c r="F896" s="13"/>
    </row>
    <row r="897" spans="2:6" ht="18" customHeight="1" x14ac:dyDescent="0.25">
      <c r="B897" s="13"/>
      <c r="E897" s="13"/>
      <c r="F897" s="13"/>
    </row>
    <row r="898" spans="2:6" ht="18" customHeight="1" x14ac:dyDescent="0.25">
      <c r="B898" s="13"/>
      <c r="E898" s="13"/>
      <c r="F898" s="13"/>
    </row>
    <row r="899" spans="2:6" ht="18" customHeight="1" x14ac:dyDescent="0.25">
      <c r="B899" s="13"/>
      <c r="E899" s="13"/>
      <c r="F899" s="13"/>
    </row>
    <row r="900" spans="2:6" ht="18" customHeight="1" x14ac:dyDescent="0.25">
      <c r="B900" s="13"/>
      <c r="E900" s="13"/>
      <c r="F900" s="13"/>
    </row>
    <row r="901" spans="2:6" ht="18" customHeight="1" x14ac:dyDescent="0.25">
      <c r="B901" s="13"/>
      <c r="E901" s="13"/>
      <c r="F901" s="13"/>
    </row>
    <row r="902" spans="2:6" ht="18" customHeight="1" x14ac:dyDescent="0.25">
      <c r="B902" s="13"/>
      <c r="E902" s="13"/>
      <c r="F902" s="13"/>
    </row>
    <row r="903" spans="2:6" ht="18" customHeight="1" x14ac:dyDescent="0.25">
      <c r="B903" s="13"/>
      <c r="E903" s="13"/>
      <c r="F903" s="13"/>
    </row>
    <row r="904" spans="2:6" ht="18" customHeight="1" x14ac:dyDescent="0.25">
      <c r="B904" s="13"/>
      <c r="E904" s="13"/>
      <c r="F904" s="13"/>
    </row>
    <row r="905" spans="2:6" ht="18" customHeight="1" x14ac:dyDescent="0.25">
      <c r="B905" s="13"/>
      <c r="E905" s="13"/>
      <c r="F905" s="13"/>
    </row>
    <row r="906" spans="2:6" ht="18" customHeight="1" x14ac:dyDescent="0.25">
      <c r="B906" s="13"/>
      <c r="E906" s="13"/>
      <c r="F906" s="13"/>
    </row>
    <row r="907" spans="2:6" ht="18" customHeight="1" x14ac:dyDescent="0.25">
      <c r="B907" s="13"/>
      <c r="E907" s="13"/>
      <c r="F907" s="13"/>
    </row>
    <row r="908" spans="2:6" ht="18" customHeight="1" x14ac:dyDescent="0.25">
      <c r="B908" s="13"/>
      <c r="E908" s="13"/>
      <c r="F908" s="13"/>
    </row>
    <row r="909" spans="2:6" ht="18" customHeight="1" x14ac:dyDescent="0.25">
      <c r="B909" s="13"/>
      <c r="E909" s="13"/>
      <c r="F909" s="13"/>
    </row>
    <row r="910" spans="2:6" ht="18" customHeight="1" x14ac:dyDescent="0.25">
      <c r="B910" s="13"/>
      <c r="E910" s="13"/>
      <c r="F910" s="13"/>
    </row>
    <row r="911" spans="2:6" ht="18" customHeight="1" x14ac:dyDescent="0.25">
      <c r="B911" s="13"/>
      <c r="E911" s="13"/>
      <c r="F911" s="13"/>
    </row>
    <row r="912" spans="2:6" ht="18" customHeight="1" x14ac:dyDescent="0.25">
      <c r="B912" s="13"/>
      <c r="E912" s="13"/>
      <c r="F912" s="13"/>
    </row>
    <row r="913" spans="2:6" ht="18" customHeight="1" x14ac:dyDescent="0.25">
      <c r="B913" s="13"/>
      <c r="E913" s="13"/>
      <c r="F913" s="13"/>
    </row>
    <row r="914" spans="2:6" ht="18" customHeight="1" x14ac:dyDescent="0.25">
      <c r="B914" s="13"/>
      <c r="E914" s="13"/>
      <c r="F914" s="13"/>
    </row>
    <row r="915" spans="2:6" ht="18" customHeight="1" x14ac:dyDescent="0.25">
      <c r="B915" s="13"/>
      <c r="E915" s="13"/>
      <c r="F915" s="13"/>
    </row>
    <row r="916" spans="2:6" ht="18" customHeight="1" x14ac:dyDescent="0.25">
      <c r="B916" s="13"/>
      <c r="E916" s="13"/>
      <c r="F916" s="13"/>
    </row>
    <row r="917" spans="2:6" ht="18" customHeight="1" x14ac:dyDescent="0.25">
      <c r="B917" s="13"/>
      <c r="E917" s="13"/>
      <c r="F917" s="13"/>
    </row>
    <row r="918" spans="2:6" ht="18" customHeight="1" x14ac:dyDescent="0.25">
      <c r="B918" s="13"/>
      <c r="E918" s="13"/>
      <c r="F918" s="13"/>
    </row>
    <row r="919" spans="2:6" ht="18" customHeight="1" x14ac:dyDescent="0.25">
      <c r="B919" s="13"/>
      <c r="E919" s="13"/>
      <c r="F919" s="13"/>
    </row>
    <row r="920" spans="2:6" ht="18" customHeight="1" x14ac:dyDescent="0.25">
      <c r="B920" s="13"/>
      <c r="E920" s="13"/>
      <c r="F920" s="13"/>
    </row>
    <row r="921" spans="2:6" ht="18" customHeight="1" x14ac:dyDescent="0.25">
      <c r="B921" s="13"/>
      <c r="E921" s="13"/>
      <c r="F921" s="13"/>
    </row>
    <row r="922" spans="2:6" ht="18" customHeight="1" x14ac:dyDescent="0.25">
      <c r="B922" s="13"/>
      <c r="E922" s="13"/>
      <c r="F922" s="13"/>
    </row>
    <row r="923" spans="2:6" ht="18" customHeight="1" x14ac:dyDescent="0.25">
      <c r="B923" s="13"/>
      <c r="E923" s="13"/>
      <c r="F923" s="13"/>
    </row>
    <row r="924" spans="2:6" ht="18" customHeight="1" x14ac:dyDescent="0.25">
      <c r="B924" s="13"/>
      <c r="E924" s="13"/>
      <c r="F924" s="13"/>
    </row>
    <row r="925" spans="2:6" ht="18" customHeight="1" x14ac:dyDescent="0.25">
      <c r="B925" s="13"/>
      <c r="E925" s="13"/>
      <c r="F925" s="13"/>
    </row>
    <row r="926" spans="2:6" ht="18" customHeight="1" x14ac:dyDescent="0.25">
      <c r="B926" s="13"/>
      <c r="E926" s="13"/>
      <c r="F926" s="13"/>
    </row>
    <row r="927" spans="2:6" ht="18" customHeight="1" x14ac:dyDescent="0.25">
      <c r="B927" s="13"/>
      <c r="E927" s="13"/>
      <c r="F927" s="13"/>
    </row>
    <row r="928" spans="2:6" ht="18" customHeight="1" x14ac:dyDescent="0.25">
      <c r="B928" s="13"/>
      <c r="E928" s="13"/>
      <c r="F928" s="13"/>
    </row>
    <row r="929" spans="2:6" ht="18" customHeight="1" x14ac:dyDescent="0.25">
      <c r="B929" s="13"/>
      <c r="E929" s="13"/>
      <c r="F929" s="13"/>
    </row>
    <row r="930" spans="2:6" ht="18" customHeight="1" x14ac:dyDescent="0.25">
      <c r="B930" s="13"/>
      <c r="E930" s="13"/>
      <c r="F930" s="13"/>
    </row>
    <row r="931" spans="2:6" ht="18" customHeight="1" x14ac:dyDescent="0.25">
      <c r="B931" s="13"/>
      <c r="E931" s="13"/>
      <c r="F931" s="13"/>
    </row>
    <row r="932" spans="2:6" ht="18" customHeight="1" x14ac:dyDescent="0.25">
      <c r="B932" s="13"/>
      <c r="E932" s="13"/>
      <c r="F932" s="13"/>
    </row>
    <row r="933" spans="2:6" ht="18" customHeight="1" x14ac:dyDescent="0.25">
      <c r="B933" s="13"/>
      <c r="E933" s="13"/>
      <c r="F933" s="13"/>
    </row>
    <row r="934" spans="2:6" ht="18" customHeight="1" x14ac:dyDescent="0.25">
      <c r="B934" s="13"/>
      <c r="E934" s="13"/>
      <c r="F934" s="13"/>
    </row>
    <row r="935" spans="2:6" ht="18" customHeight="1" x14ac:dyDescent="0.25">
      <c r="B935" s="13"/>
      <c r="E935" s="13"/>
      <c r="F935" s="13"/>
    </row>
    <row r="936" spans="2:6" ht="18" customHeight="1" x14ac:dyDescent="0.25">
      <c r="B936" s="13"/>
      <c r="E936" s="13"/>
      <c r="F936" s="13"/>
    </row>
    <row r="937" spans="2:6" ht="18" customHeight="1" x14ac:dyDescent="0.25">
      <c r="B937" s="13"/>
      <c r="E937" s="13"/>
      <c r="F937" s="13"/>
    </row>
    <row r="938" spans="2:6" ht="18" customHeight="1" x14ac:dyDescent="0.25">
      <c r="B938" s="13"/>
      <c r="E938" s="13"/>
      <c r="F938" s="13"/>
    </row>
    <row r="939" spans="2:6" ht="18" customHeight="1" x14ac:dyDescent="0.25">
      <c r="B939" s="13"/>
      <c r="E939" s="13"/>
      <c r="F939" s="13"/>
    </row>
    <row r="940" spans="2:6" ht="18" customHeight="1" x14ac:dyDescent="0.25">
      <c r="B940" s="13"/>
      <c r="E940" s="13"/>
      <c r="F940" s="13"/>
    </row>
    <row r="941" spans="2:6" ht="18" customHeight="1" x14ac:dyDescent="0.25">
      <c r="B941" s="13"/>
      <c r="E941" s="13"/>
      <c r="F941" s="13"/>
    </row>
    <row r="942" spans="2:6" ht="18" customHeight="1" x14ac:dyDescent="0.25">
      <c r="B942" s="13"/>
      <c r="E942" s="13"/>
      <c r="F942" s="13"/>
    </row>
    <row r="943" spans="2:6" ht="18" customHeight="1" x14ac:dyDescent="0.25">
      <c r="B943" s="13"/>
      <c r="E943" s="13"/>
      <c r="F943" s="13"/>
    </row>
    <row r="944" spans="2:6" ht="18" customHeight="1" x14ac:dyDescent="0.25">
      <c r="B944" s="13"/>
      <c r="E944" s="13"/>
      <c r="F944" s="13"/>
    </row>
    <row r="945" spans="2:6" ht="18" customHeight="1" x14ac:dyDescent="0.25">
      <c r="B945" s="13"/>
      <c r="E945" s="13"/>
      <c r="F945" s="13"/>
    </row>
    <row r="946" spans="2:6" ht="18" customHeight="1" x14ac:dyDescent="0.25">
      <c r="B946" s="13"/>
      <c r="E946" s="13"/>
      <c r="F946" s="13"/>
    </row>
    <row r="947" spans="2:6" ht="18" customHeight="1" x14ac:dyDescent="0.25">
      <c r="B947" s="13"/>
      <c r="E947" s="13"/>
      <c r="F947" s="13"/>
    </row>
    <row r="948" spans="2:6" ht="18" customHeight="1" x14ac:dyDescent="0.25">
      <c r="B948" s="13"/>
      <c r="E948" s="13"/>
      <c r="F948" s="13"/>
    </row>
    <row r="949" spans="2:6" ht="18" customHeight="1" x14ac:dyDescent="0.25">
      <c r="B949" s="13"/>
      <c r="E949" s="13"/>
      <c r="F949" s="13"/>
    </row>
    <row r="950" spans="2:6" ht="18" customHeight="1" x14ac:dyDescent="0.25">
      <c r="B950" s="13"/>
      <c r="E950" s="13"/>
      <c r="F950" s="13"/>
    </row>
    <row r="951" spans="2:6" ht="18" customHeight="1" x14ac:dyDescent="0.25">
      <c r="B951" s="13"/>
      <c r="E951" s="13"/>
      <c r="F951" s="13"/>
    </row>
    <row r="952" spans="2:6" ht="18" customHeight="1" x14ac:dyDescent="0.25">
      <c r="B952" s="13"/>
      <c r="E952" s="13"/>
      <c r="F952" s="13"/>
    </row>
    <row r="953" spans="2:6" ht="18" customHeight="1" x14ac:dyDescent="0.25">
      <c r="B953" s="13"/>
      <c r="E953" s="13"/>
      <c r="F953" s="13"/>
    </row>
    <row r="954" spans="2:6" ht="18" customHeight="1" x14ac:dyDescent="0.25">
      <c r="B954" s="13"/>
      <c r="E954" s="13"/>
      <c r="F954" s="13"/>
    </row>
    <row r="955" spans="2:6" ht="18" customHeight="1" x14ac:dyDescent="0.25">
      <c r="B955" s="13"/>
      <c r="E955" s="13"/>
      <c r="F955" s="13"/>
    </row>
    <row r="956" spans="2:6" ht="18" customHeight="1" x14ac:dyDescent="0.25">
      <c r="B956" s="13"/>
      <c r="E956" s="13"/>
      <c r="F956" s="13"/>
    </row>
    <row r="957" spans="2:6" ht="18" customHeight="1" x14ac:dyDescent="0.25">
      <c r="B957" s="13"/>
      <c r="E957" s="13"/>
      <c r="F957" s="13"/>
    </row>
    <row r="958" spans="2:6" ht="18" customHeight="1" x14ac:dyDescent="0.25">
      <c r="B958" s="13"/>
      <c r="E958" s="13"/>
      <c r="F958" s="13"/>
    </row>
    <row r="959" spans="2:6" ht="18" customHeight="1" x14ac:dyDescent="0.25">
      <c r="B959" s="13"/>
      <c r="E959" s="13"/>
      <c r="F959" s="13"/>
    </row>
    <row r="960" spans="2:6" ht="18" customHeight="1" x14ac:dyDescent="0.25">
      <c r="B960" s="13"/>
      <c r="E960" s="13"/>
      <c r="F960" s="13"/>
    </row>
    <row r="961" spans="2:6" ht="18" customHeight="1" x14ac:dyDescent="0.25">
      <c r="B961" s="13"/>
      <c r="E961" s="13"/>
      <c r="F961" s="13"/>
    </row>
    <row r="962" spans="2:6" ht="18" customHeight="1" x14ac:dyDescent="0.25">
      <c r="B962" s="13"/>
      <c r="E962" s="13"/>
      <c r="F962" s="13"/>
    </row>
    <row r="963" spans="2:6" ht="18" customHeight="1" x14ac:dyDescent="0.25">
      <c r="B963" s="13"/>
      <c r="E963" s="13"/>
      <c r="F963" s="13"/>
    </row>
    <row r="964" spans="2:6" ht="18" customHeight="1" x14ac:dyDescent="0.25">
      <c r="B964" s="13"/>
      <c r="E964" s="13"/>
      <c r="F964" s="13"/>
    </row>
    <row r="965" spans="2:6" ht="18" customHeight="1" x14ac:dyDescent="0.25">
      <c r="B965" s="13"/>
      <c r="E965" s="13"/>
      <c r="F965" s="13"/>
    </row>
    <row r="966" spans="2:6" ht="18" customHeight="1" x14ac:dyDescent="0.25">
      <c r="B966" s="13"/>
      <c r="E966" s="13"/>
      <c r="F966" s="13"/>
    </row>
    <row r="967" spans="2:6" ht="18" customHeight="1" x14ac:dyDescent="0.25">
      <c r="B967" s="13"/>
      <c r="E967" s="13"/>
      <c r="F967" s="13"/>
    </row>
    <row r="968" spans="2:6" ht="18" customHeight="1" x14ac:dyDescent="0.25">
      <c r="B968" s="13"/>
      <c r="E968" s="13"/>
      <c r="F968" s="13"/>
    </row>
    <row r="969" spans="2:6" ht="18" customHeight="1" x14ac:dyDescent="0.25">
      <c r="B969" s="13"/>
      <c r="E969" s="13"/>
      <c r="F969" s="13"/>
    </row>
    <row r="970" spans="2:6" ht="18" customHeight="1" x14ac:dyDescent="0.25">
      <c r="B970" s="13"/>
      <c r="E970" s="13"/>
      <c r="F970" s="13"/>
    </row>
    <row r="971" spans="2:6" ht="18" customHeight="1" x14ac:dyDescent="0.25">
      <c r="B971" s="13"/>
      <c r="E971" s="13"/>
      <c r="F971" s="13"/>
    </row>
    <row r="972" spans="2:6" ht="18" customHeight="1" x14ac:dyDescent="0.25">
      <c r="B972" s="13"/>
      <c r="E972" s="13"/>
      <c r="F972" s="13"/>
    </row>
    <row r="973" spans="2:6" ht="18" customHeight="1" x14ac:dyDescent="0.25">
      <c r="B973" s="13"/>
      <c r="E973" s="13"/>
      <c r="F973" s="13"/>
    </row>
    <row r="974" spans="2:6" ht="18" customHeight="1" x14ac:dyDescent="0.25">
      <c r="B974" s="13"/>
      <c r="E974" s="13"/>
      <c r="F974" s="13"/>
    </row>
    <row r="975" spans="2:6" ht="18" customHeight="1" x14ac:dyDescent="0.25">
      <c r="B975" s="13"/>
      <c r="E975" s="13"/>
      <c r="F975" s="13"/>
    </row>
    <row r="976" spans="2:6" ht="18" customHeight="1" x14ac:dyDescent="0.25">
      <c r="B976" s="13"/>
      <c r="E976" s="13"/>
      <c r="F976" s="13"/>
    </row>
    <row r="977" spans="2:6" ht="18" customHeight="1" x14ac:dyDescent="0.25">
      <c r="B977" s="13"/>
      <c r="E977" s="13"/>
      <c r="F977" s="13"/>
    </row>
    <row r="978" spans="2:6" ht="18" customHeight="1" x14ac:dyDescent="0.25">
      <c r="B978" s="13"/>
      <c r="E978" s="13"/>
      <c r="F978" s="13"/>
    </row>
    <row r="979" spans="2:6" ht="18" customHeight="1" x14ac:dyDescent="0.25">
      <c r="B979" s="13"/>
      <c r="E979" s="13"/>
      <c r="F979" s="13"/>
    </row>
    <row r="980" spans="2:6" ht="18" customHeight="1" x14ac:dyDescent="0.25">
      <c r="B980" s="13"/>
      <c r="E980" s="13"/>
      <c r="F980" s="13"/>
    </row>
    <row r="981" spans="2:6" ht="18" customHeight="1" x14ac:dyDescent="0.25">
      <c r="B981" s="13"/>
      <c r="E981" s="13"/>
      <c r="F981" s="13"/>
    </row>
    <row r="982" spans="2:6" ht="18" customHeight="1" x14ac:dyDescent="0.25">
      <c r="B982" s="13"/>
      <c r="E982" s="13"/>
      <c r="F982" s="13"/>
    </row>
    <row r="983" spans="2:6" ht="18" customHeight="1" x14ac:dyDescent="0.25">
      <c r="B983" s="13"/>
      <c r="E983" s="13"/>
      <c r="F983" s="13"/>
    </row>
    <row r="984" spans="2:6" ht="18" customHeight="1" x14ac:dyDescent="0.25">
      <c r="B984" s="13"/>
      <c r="E984" s="13"/>
      <c r="F984" s="13"/>
    </row>
    <row r="985" spans="2:6" ht="18" customHeight="1" x14ac:dyDescent="0.25">
      <c r="B985" s="13"/>
      <c r="E985" s="13"/>
      <c r="F985" s="13"/>
    </row>
    <row r="986" spans="2:6" ht="18" customHeight="1" x14ac:dyDescent="0.25">
      <c r="B986" s="13"/>
      <c r="E986" s="13"/>
      <c r="F986" s="13"/>
    </row>
    <row r="987" spans="2:6" ht="18" customHeight="1" x14ac:dyDescent="0.25">
      <c r="B987" s="13"/>
      <c r="E987" s="13"/>
      <c r="F987" s="13"/>
    </row>
    <row r="988" spans="2:6" ht="18" customHeight="1" x14ac:dyDescent="0.25">
      <c r="B988" s="13"/>
      <c r="E988" s="13"/>
      <c r="F988" s="13"/>
    </row>
    <row r="989" spans="2:6" ht="18" customHeight="1" x14ac:dyDescent="0.25">
      <c r="B989" s="13"/>
      <c r="E989" s="13"/>
      <c r="F989" s="13"/>
    </row>
    <row r="990" spans="2:6" ht="18" customHeight="1" x14ac:dyDescent="0.25">
      <c r="B990" s="13"/>
      <c r="E990" s="13"/>
      <c r="F990" s="13"/>
    </row>
    <row r="991" spans="2:6" ht="18" customHeight="1" x14ac:dyDescent="0.25">
      <c r="B991" s="13"/>
      <c r="E991" s="13"/>
      <c r="F991" s="13"/>
    </row>
    <row r="992" spans="2:6" ht="18" customHeight="1" x14ac:dyDescent="0.25">
      <c r="B992" s="13"/>
      <c r="E992" s="13"/>
      <c r="F992" s="13"/>
    </row>
    <row r="993" spans="2:6" ht="18" customHeight="1" x14ac:dyDescent="0.25">
      <c r="B993" s="13"/>
      <c r="E993" s="13"/>
      <c r="F993" s="13"/>
    </row>
    <row r="994" spans="2:6" ht="18" customHeight="1" x14ac:dyDescent="0.25">
      <c r="B994" s="13"/>
      <c r="E994" s="13"/>
      <c r="F994" s="13"/>
    </row>
    <row r="995" spans="2:6" ht="18" customHeight="1" x14ac:dyDescent="0.25">
      <c r="B995" s="13"/>
      <c r="E995" s="13"/>
      <c r="F995" s="13"/>
    </row>
    <row r="996" spans="2:6" ht="18" customHeight="1" x14ac:dyDescent="0.25">
      <c r="B996" s="13"/>
      <c r="E996" s="13"/>
      <c r="F996" s="13"/>
    </row>
    <row r="997" spans="2:6" ht="18" customHeight="1" x14ac:dyDescent="0.25">
      <c r="B997" s="13"/>
      <c r="E997" s="13"/>
      <c r="F997" s="13"/>
    </row>
    <row r="998" spans="2:6" ht="18" customHeight="1" x14ac:dyDescent="0.25">
      <c r="B998" s="13"/>
      <c r="E998" s="13"/>
      <c r="F998" s="13"/>
    </row>
    <row r="999" spans="2:6" ht="18" customHeight="1" x14ac:dyDescent="0.25">
      <c r="B999" s="13"/>
      <c r="E999" s="13"/>
      <c r="F999" s="13"/>
    </row>
    <row r="1000" spans="2:6" ht="18" customHeight="1" x14ac:dyDescent="0.25">
      <c r="B1000" s="13"/>
      <c r="E1000" s="13"/>
      <c r="F1000" s="13"/>
    </row>
    <row r="1001" spans="2:6" ht="18" customHeight="1" x14ac:dyDescent="0.25">
      <c r="B1001" s="13"/>
      <c r="E1001" s="13"/>
      <c r="F1001" s="13"/>
    </row>
    <row r="1002" spans="2:6" ht="18" customHeight="1" x14ac:dyDescent="0.25">
      <c r="B1002" s="13"/>
      <c r="E1002" s="13"/>
      <c r="F1002" s="13"/>
    </row>
    <row r="1003" spans="2:6" ht="18" customHeight="1" x14ac:dyDescent="0.25">
      <c r="B1003" s="13"/>
      <c r="E1003" s="13"/>
      <c r="F1003" s="13"/>
    </row>
    <row r="1004" spans="2:6" ht="18" customHeight="1" x14ac:dyDescent="0.25">
      <c r="B1004" s="13"/>
      <c r="E1004" s="13"/>
      <c r="F1004" s="13"/>
    </row>
    <row r="1005" spans="2:6" ht="18" customHeight="1" x14ac:dyDescent="0.25">
      <c r="B1005" s="13"/>
      <c r="E1005" s="13"/>
      <c r="F1005" s="13"/>
    </row>
    <row r="1006" spans="2:6" ht="18" customHeight="1" x14ac:dyDescent="0.25">
      <c r="B1006" s="13"/>
      <c r="E1006" s="13"/>
      <c r="F1006" s="13"/>
    </row>
    <row r="1007" spans="2:6" ht="18" customHeight="1" x14ac:dyDescent="0.25">
      <c r="B1007" s="13"/>
      <c r="E1007" s="13"/>
      <c r="F1007" s="13"/>
    </row>
    <row r="1008" spans="2:6" ht="18" customHeight="1" x14ac:dyDescent="0.25">
      <c r="B1008" s="13"/>
      <c r="E1008" s="13"/>
      <c r="F1008" s="13"/>
    </row>
    <row r="1009" spans="2:6" ht="18" customHeight="1" x14ac:dyDescent="0.25">
      <c r="B1009" s="13"/>
      <c r="E1009" s="13"/>
      <c r="F1009" s="13"/>
    </row>
    <row r="1010" spans="2:6" ht="18" customHeight="1" x14ac:dyDescent="0.25">
      <c r="B1010" s="13"/>
      <c r="E1010" s="13"/>
      <c r="F1010" s="13"/>
    </row>
    <row r="1011" spans="2:6" ht="18" customHeight="1" x14ac:dyDescent="0.25">
      <c r="B1011" s="13"/>
      <c r="E1011" s="13"/>
      <c r="F1011" s="13"/>
    </row>
    <row r="1012" spans="2:6" ht="18" customHeight="1" x14ac:dyDescent="0.25">
      <c r="B1012" s="13"/>
      <c r="E1012" s="13"/>
      <c r="F1012" s="13"/>
    </row>
    <row r="1013" spans="2:6" ht="18" customHeight="1" x14ac:dyDescent="0.25">
      <c r="B1013" s="13"/>
      <c r="E1013" s="13"/>
      <c r="F1013" s="13"/>
    </row>
    <row r="1014" spans="2:6" ht="18" customHeight="1" x14ac:dyDescent="0.25">
      <c r="B1014" s="13"/>
      <c r="E1014" s="13"/>
      <c r="F1014" s="13"/>
    </row>
    <row r="1015" spans="2:6" ht="18" customHeight="1" x14ac:dyDescent="0.25">
      <c r="B1015" s="13"/>
      <c r="E1015" s="13"/>
      <c r="F1015" s="13"/>
    </row>
    <row r="1016" spans="2:6" ht="18" customHeight="1" x14ac:dyDescent="0.25">
      <c r="B1016" s="13"/>
      <c r="E1016" s="13"/>
      <c r="F1016" s="13"/>
    </row>
    <row r="1017" spans="2:6" ht="18" customHeight="1" x14ac:dyDescent="0.25">
      <c r="B1017" s="13"/>
      <c r="E1017" s="13"/>
      <c r="F1017" s="13"/>
    </row>
    <row r="1018" spans="2:6" ht="18" customHeight="1" x14ac:dyDescent="0.25">
      <c r="B1018" s="13"/>
      <c r="E1018" s="13"/>
      <c r="F1018" s="13"/>
    </row>
    <row r="1019" spans="2:6" ht="18" customHeight="1" x14ac:dyDescent="0.25">
      <c r="B1019" s="13"/>
      <c r="E1019" s="13"/>
      <c r="F1019" s="13"/>
    </row>
    <row r="1020" spans="2:6" ht="18" customHeight="1" x14ac:dyDescent="0.25">
      <c r="B1020" s="13"/>
      <c r="E1020" s="13"/>
      <c r="F1020" s="13"/>
    </row>
    <row r="1021" spans="2:6" ht="18" customHeight="1" x14ac:dyDescent="0.25">
      <c r="B1021" s="13"/>
      <c r="E1021" s="13"/>
      <c r="F1021" s="13"/>
    </row>
    <row r="1022" spans="2:6" ht="18" customHeight="1" x14ac:dyDescent="0.25">
      <c r="B1022" s="13"/>
      <c r="E1022" s="13"/>
      <c r="F1022" s="13"/>
    </row>
    <row r="1023" spans="2:6" ht="18" customHeight="1" x14ac:dyDescent="0.25">
      <c r="B1023" s="13"/>
      <c r="E1023" s="13"/>
      <c r="F1023" s="13"/>
    </row>
    <row r="1024" spans="2:6" ht="18" customHeight="1" x14ac:dyDescent="0.25">
      <c r="B1024" s="13"/>
      <c r="E1024" s="13"/>
      <c r="F1024" s="13"/>
    </row>
    <row r="1025" spans="2:6" ht="18" customHeight="1" x14ac:dyDescent="0.25">
      <c r="B1025" s="13"/>
      <c r="E1025" s="13"/>
      <c r="F1025" s="13"/>
    </row>
    <row r="1026" spans="2:6" ht="18" customHeight="1" x14ac:dyDescent="0.25">
      <c r="B1026" s="13"/>
      <c r="E1026" s="13"/>
      <c r="F1026" s="13"/>
    </row>
    <row r="1027" spans="2:6" ht="18" customHeight="1" x14ac:dyDescent="0.25">
      <c r="B1027" s="13"/>
      <c r="E1027" s="13"/>
      <c r="F1027" s="13"/>
    </row>
    <row r="1028" spans="2:6" ht="18" customHeight="1" x14ac:dyDescent="0.25">
      <c r="B1028" s="13"/>
      <c r="E1028" s="13"/>
      <c r="F1028" s="13"/>
    </row>
    <row r="1029" spans="2:6" ht="18" customHeight="1" x14ac:dyDescent="0.25">
      <c r="B1029" s="13"/>
      <c r="E1029" s="13"/>
      <c r="F1029" s="13"/>
    </row>
    <row r="1030" spans="2:6" ht="18" customHeight="1" x14ac:dyDescent="0.25">
      <c r="B1030" s="13"/>
      <c r="E1030" s="13"/>
      <c r="F1030" s="13"/>
    </row>
    <row r="1031" spans="2:6" ht="18" customHeight="1" x14ac:dyDescent="0.25">
      <c r="B1031" s="13"/>
      <c r="E1031" s="13"/>
      <c r="F1031" s="13"/>
    </row>
    <row r="1032" spans="2:6" ht="18" customHeight="1" x14ac:dyDescent="0.25">
      <c r="B1032" s="13"/>
      <c r="E1032" s="13"/>
      <c r="F1032" s="13"/>
    </row>
    <row r="1033" spans="2:6" ht="18" customHeight="1" x14ac:dyDescent="0.25">
      <c r="B1033" s="13"/>
      <c r="E1033" s="13"/>
      <c r="F1033" s="13"/>
    </row>
    <row r="1034" spans="2:6" ht="18" customHeight="1" x14ac:dyDescent="0.25">
      <c r="B1034" s="13"/>
      <c r="E1034" s="13"/>
      <c r="F1034" s="13"/>
    </row>
    <row r="1035" spans="2:6" ht="18" customHeight="1" x14ac:dyDescent="0.25">
      <c r="B1035" s="13"/>
      <c r="E1035" s="13"/>
      <c r="F1035" s="13"/>
    </row>
    <row r="1036" spans="2:6" ht="18" customHeight="1" x14ac:dyDescent="0.25">
      <c r="B1036" s="13"/>
      <c r="E1036" s="13"/>
      <c r="F1036" s="13"/>
    </row>
    <row r="1037" spans="2:6" ht="18" customHeight="1" x14ac:dyDescent="0.25">
      <c r="B1037" s="13"/>
      <c r="E1037" s="13"/>
      <c r="F1037" s="13"/>
    </row>
    <row r="1038" spans="2:6" ht="18" customHeight="1" x14ac:dyDescent="0.25">
      <c r="B1038" s="13"/>
      <c r="E1038" s="13"/>
      <c r="F1038" s="13"/>
    </row>
    <row r="1039" spans="2:6" ht="18" customHeight="1" x14ac:dyDescent="0.25">
      <c r="B1039" s="13"/>
      <c r="E1039" s="13"/>
      <c r="F1039" s="13"/>
    </row>
    <row r="1040" spans="2:6" ht="18" customHeight="1" x14ac:dyDescent="0.25">
      <c r="B1040" s="13"/>
      <c r="E1040" s="13"/>
      <c r="F1040" s="13"/>
    </row>
    <row r="1041" spans="2:6" ht="18" customHeight="1" x14ac:dyDescent="0.25">
      <c r="B1041" s="13"/>
      <c r="E1041" s="13"/>
      <c r="F1041" s="13"/>
    </row>
    <row r="1042" spans="2:6" ht="18" customHeight="1" x14ac:dyDescent="0.25">
      <c r="B1042" s="13"/>
      <c r="E1042" s="13"/>
      <c r="F1042" s="13"/>
    </row>
    <row r="1043" spans="2:6" ht="18" customHeight="1" x14ac:dyDescent="0.25">
      <c r="B1043" s="13"/>
      <c r="E1043" s="13"/>
      <c r="F1043" s="13"/>
    </row>
    <row r="1044" spans="2:6" ht="18" customHeight="1" x14ac:dyDescent="0.25">
      <c r="B1044" s="13"/>
      <c r="E1044" s="13"/>
      <c r="F1044" s="13"/>
    </row>
    <row r="1045" spans="2:6" ht="18" customHeight="1" x14ac:dyDescent="0.25">
      <c r="B1045" s="13"/>
      <c r="E1045" s="13"/>
      <c r="F1045" s="13"/>
    </row>
    <row r="1046" spans="2:6" ht="18" customHeight="1" x14ac:dyDescent="0.25">
      <c r="B1046" s="13"/>
      <c r="E1046" s="13"/>
      <c r="F1046" s="13"/>
    </row>
    <row r="1047" spans="2:6" ht="18" customHeight="1" x14ac:dyDescent="0.25">
      <c r="B1047" s="13"/>
      <c r="E1047" s="13"/>
      <c r="F1047" s="13"/>
    </row>
    <row r="1048" spans="2:6" ht="18" customHeight="1" x14ac:dyDescent="0.25">
      <c r="B1048" s="13"/>
      <c r="E1048" s="13"/>
      <c r="F1048" s="13"/>
    </row>
    <row r="1049" spans="2:6" ht="18" customHeight="1" x14ac:dyDescent="0.25">
      <c r="B1049" s="13"/>
      <c r="E1049" s="13"/>
      <c r="F1049" s="13"/>
    </row>
    <row r="1050" spans="2:6" ht="18" customHeight="1" x14ac:dyDescent="0.25">
      <c r="B1050" s="13"/>
      <c r="E1050" s="13"/>
      <c r="F1050" s="13"/>
    </row>
    <row r="1051" spans="2:6" ht="18" customHeight="1" x14ac:dyDescent="0.25">
      <c r="B1051" s="13"/>
      <c r="E1051" s="13"/>
      <c r="F1051" s="13"/>
    </row>
    <row r="1052" spans="2:6" ht="18" customHeight="1" x14ac:dyDescent="0.25">
      <c r="B1052" s="13"/>
      <c r="E1052" s="13"/>
      <c r="F1052" s="13"/>
    </row>
    <row r="1053" spans="2:6" ht="18" customHeight="1" x14ac:dyDescent="0.25">
      <c r="B1053" s="13"/>
      <c r="E1053" s="13"/>
      <c r="F1053" s="13"/>
    </row>
    <row r="1054" spans="2:6" ht="18" customHeight="1" x14ac:dyDescent="0.25">
      <c r="B1054" s="13"/>
      <c r="E1054" s="13"/>
      <c r="F1054" s="13"/>
    </row>
    <row r="1055" spans="2:6" ht="18" customHeight="1" x14ac:dyDescent="0.25">
      <c r="B1055" s="13"/>
      <c r="E1055" s="13"/>
      <c r="F1055" s="13"/>
    </row>
    <row r="1056" spans="2:6" ht="18" customHeight="1" x14ac:dyDescent="0.25">
      <c r="B1056" s="13"/>
      <c r="E1056" s="13"/>
      <c r="F1056" s="13"/>
    </row>
    <row r="1057" spans="2:6" ht="18" customHeight="1" x14ac:dyDescent="0.25">
      <c r="B1057" s="13"/>
      <c r="E1057" s="13"/>
      <c r="F1057" s="13"/>
    </row>
    <row r="1058" spans="2:6" ht="18" customHeight="1" x14ac:dyDescent="0.25">
      <c r="B1058" s="13"/>
      <c r="E1058" s="13"/>
      <c r="F1058" s="13"/>
    </row>
    <row r="1059" spans="2:6" ht="18" customHeight="1" x14ac:dyDescent="0.25">
      <c r="B1059" s="13"/>
      <c r="E1059" s="13"/>
      <c r="F1059" s="13"/>
    </row>
    <row r="1060" spans="2:6" ht="18" customHeight="1" x14ac:dyDescent="0.25">
      <c r="B1060" s="13"/>
      <c r="E1060" s="13"/>
      <c r="F1060" s="13"/>
    </row>
    <row r="1061" spans="2:6" ht="18" customHeight="1" x14ac:dyDescent="0.25">
      <c r="B1061" s="13"/>
      <c r="E1061" s="13"/>
      <c r="F1061" s="13"/>
    </row>
    <row r="1062" spans="2:6" ht="18" customHeight="1" x14ac:dyDescent="0.25">
      <c r="B1062" s="13"/>
      <c r="E1062" s="13"/>
      <c r="F1062" s="13"/>
    </row>
    <row r="1063" spans="2:6" ht="18" customHeight="1" x14ac:dyDescent="0.25">
      <c r="B1063" s="13"/>
      <c r="E1063" s="13"/>
      <c r="F1063" s="13"/>
    </row>
    <row r="1064" spans="2:6" ht="18" customHeight="1" x14ac:dyDescent="0.25">
      <c r="B1064" s="13"/>
      <c r="E1064" s="13"/>
      <c r="F1064" s="13"/>
    </row>
    <row r="1065" spans="2:6" ht="18" customHeight="1" x14ac:dyDescent="0.25">
      <c r="B1065" s="13"/>
      <c r="E1065" s="13"/>
      <c r="F1065" s="13"/>
    </row>
    <row r="1066" spans="2:6" ht="18" customHeight="1" x14ac:dyDescent="0.25">
      <c r="B1066" s="13"/>
      <c r="E1066" s="13"/>
      <c r="F1066" s="13"/>
    </row>
    <row r="1067" spans="2:6" ht="18" customHeight="1" x14ac:dyDescent="0.25">
      <c r="B1067" s="13"/>
      <c r="E1067" s="13"/>
      <c r="F1067" s="13"/>
    </row>
    <row r="1068" spans="2:6" ht="18" customHeight="1" x14ac:dyDescent="0.25">
      <c r="B1068" s="13"/>
      <c r="E1068" s="13"/>
      <c r="F1068" s="13"/>
    </row>
    <row r="1069" spans="2:6" ht="18" customHeight="1" x14ac:dyDescent="0.25">
      <c r="B1069" s="13"/>
      <c r="E1069" s="13"/>
      <c r="F1069" s="13"/>
    </row>
    <row r="1070" spans="2:6" ht="18" customHeight="1" x14ac:dyDescent="0.25">
      <c r="B1070" s="13"/>
      <c r="E1070" s="13"/>
      <c r="F1070" s="13"/>
    </row>
    <row r="1071" spans="2:6" ht="18" customHeight="1" x14ac:dyDescent="0.25">
      <c r="B1071" s="13"/>
      <c r="E1071" s="13"/>
      <c r="F1071" s="13"/>
    </row>
    <row r="1072" spans="2:6" ht="18" customHeight="1" x14ac:dyDescent="0.25">
      <c r="B1072" s="13"/>
      <c r="E1072" s="13"/>
      <c r="F1072" s="13"/>
    </row>
    <row r="1073" spans="2:6" ht="18" customHeight="1" x14ac:dyDescent="0.25">
      <c r="B1073" s="13"/>
      <c r="E1073" s="13"/>
      <c r="F1073" s="13"/>
    </row>
    <row r="1074" spans="2:6" ht="18" customHeight="1" x14ac:dyDescent="0.25">
      <c r="B1074" s="13"/>
      <c r="E1074" s="13"/>
      <c r="F1074" s="13"/>
    </row>
    <row r="1075" spans="2:6" ht="18" customHeight="1" x14ac:dyDescent="0.25">
      <c r="B1075" s="13"/>
      <c r="E1075" s="13"/>
      <c r="F1075" s="13"/>
    </row>
    <row r="1076" spans="2:6" ht="18" customHeight="1" x14ac:dyDescent="0.25">
      <c r="B1076" s="13"/>
      <c r="E1076" s="13"/>
      <c r="F1076" s="13"/>
    </row>
    <row r="1077" spans="2:6" ht="18" customHeight="1" x14ac:dyDescent="0.25">
      <c r="B1077" s="13"/>
      <c r="E1077" s="13"/>
      <c r="F1077" s="13"/>
    </row>
    <row r="1078" spans="2:6" ht="18" customHeight="1" x14ac:dyDescent="0.25">
      <c r="B1078" s="13"/>
      <c r="E1078" s="13"/>
      <c r="F1078" s="13"/>
    </row>
    <row r="1079" spans="2:6" ht="18" customHeight="1" x14ac:dyDescent="0.25">
      <c r="B1079" s="13"/>
      <c r="E1079" s="13"/>
      <c r="F1079" s="13"/>
    </row>
    <row r="1080" spans="2:6" ht="18" customHeight="1" x14ac:dyDescent="0.25">
      <c r="B1080" s="13"/>
      <c r="E1080" s="13"/>
      <c r="F1080" s="13"/>
    </row>
    <row r="1081" spans="2:6" ht="18" customHeight="1" x14ac:dyDescent="0.25">
      <c r="B1081" s="13"/>
      <c r="E1081" s="13"/>
      <c r="F1081" s="13"/>
    </row>
    <row r="1082" spans="2:6" ht="18" customHeight="1" x14ac:dyDescent="0.25">
      <c r="B1082" s="13"/>
      <c r="E1082" s="13"/>
      <c r="F1082" s="13"/>
    </row>
    <row r="1083" spans="2:6" ht="18" customHeight="1" x14ac:dyDescent="0.25">
      <c r="B1083" s="13"/>
      <c r="E1083" s="13"/>
      <c r="F1083" s="13"/>
    </row>
    <row r="1084" spans="2:6" ht="18" customHeight="1" x14ac:dyDescent="0.25">
      <c r="B1084" s="13"/>
      <c r="E1084" s="13"/>
      <c r="F1084" s="13"/>
    </row>
    <row r="1085" spans="2:6" ht="18" customHeight="1" x14ac:dyDescent="0.25">
      <c r="B1085" s="13"/>
      <c r="E1085" s="13"/>
      <c r="F1085" s="13"/>
    </row>
    <row r="1086" spans="2:6" ht="18" customHeight="1" x14ac:dyDescent="0.25">
      <c r="B1086" s="13"/>
      <c r="E1086" s="13"/>
      <c r="F1086" s="13"/>
    </row>
    <row r="1087" spans="2:6" ht="18" customHeight="1" x14ac:dyDescent="0.25">
      <c r="B1087" s="13"/>
      <c r="E1087" s="13"/>
      <c r="F1087" s="13"/>
    </row>
    <row r="1088" spans="2:6" ht="18" customHeight="1" x14ac:dyDescent="0.25">
      <c r="B1088" s="13"/>
      <c r="E1088" s="13"/>
      <c r="F1088" s="13"/>
    </row>
    <row r="1089" spans="2:6" ht="18" customHeight="1" x14ac:dyDescent="0.25">
      <c r="B1089" s="13"/>
      <c r="E1089" s="13"/>
      <c r="F1089" s="13"/>
    </row>
    <row r="1090" spans="2:6" ht="18" customHeight="1" x14ac:dyDescent="0.25">
      <c r="B1090" s="13"/>
      <c r="E1090" s="13"/>
      <c r="F1090" s="13"/>
    </row>
    <row r="1091" spans="2:6" ht="18" customHeight="1" x14ac:dyDescent="0.25">
      <c r="B1091" s="13"/>
      <c r="E1091" s="13"/>
      <c r="F1091" s="13"/>
    </row>
    <row r="1092" spans="2:6" ht="18" customHeight="1" x14ac:dyDescent="0.25">
      <c r="B1092" s="13"/>
      <c r="E1092" s="13"/>
      <c r="F1092" s="13"/>
    </row>
    <row r="1093" spans="2:6" ht="18" customHeight="1" x14ac:dyDescent="0.25">
      <c r="B1093" s="13"/>
      <c r="E1093" s="13"/>
      <c r="F1093" s="13"/>
    </row>
    <row r="1094" spans="2:6" ht="18" customHeight="1" x14ac:dyDescent="0.25">
      <c r="B1094" s="13"/>
      <c r="E1094" s="13"/>
      <c r="F1094" s="13"/>
    </row>
    <row r="1095" spans="2:6" ht="18" customHeight="1" x14ac:dyDescent="0.25">
      <c r="B1095" s="13"/>
      <c r="E1095" s="13"/>
      <c r="F1095" s="13"/>
    </row>
    <row r="1096" spans="2:6" ht="18" customHeight="1" x14ac:dyDescent="0.25">
      <c r="B1096" s="13"/>
      <c r="E1096" s="13"/>
      <c r="F1096" s="13"/>
    </row>
    <row r="1097" spans="2:6" ht="18" customHeight="1" x14ac:dyDescent="0.25">
      <c r="B1097" s="13"/>
      <c r="E1097" s="13"/>
      <c r="F1097" s="13"/>
    </row>
    <row r="1098" spans="2:6" ht="18" customHeight="1" x14ac:dyDescent="0.25">
      <c r="B1098" s="13"/>
      <c r="E1098" s="13"/>
      <c r="F1098" s="13"/>
    </row>
    <row r="1099" spans="2:6" ht="18" customHeight="1" x14ac:dyDescent="0.25">
      <c r="B1099" s="13"/>
      <c r="E1099" s="13"/>
      <c r="F1099" s="13"/>
    </row>
    <row r="1100" spans="2:6" ht="18" customHeight="1" x14ac:dyDescent="0.25">
      <c r="B1100" s="13"/>
      <c r="E1100" s="13"/>
      <c r="F1100" s="13"/>
    </row>
    <row r="1101" spans="2:6" ht="18" customHeight="1" x14ac:dyDescent="0.25">
      <c r="B1101" s="13"/>
      <c r="E1101" s="13"/>
      <c r="F1101" s="13"/>
    </row>
    <row r="1102" spans="2:6" ht="18" customHeight="1" x14ac:dyDescent="0.25">
      <c r="B1102" s="13"/>
      <c r="E1102" s="13"/>
      <c r="F1102" s="13"/>
    </row>
    <row r="1103" spans="2:6" ht="18" customHeight="1" x14ac:dyDescent="0.25">
      <c r="B1103" s="13"/>
      <c r="E1103" s="13"/>
      <c r="F1103" s="13"/>
    </row>
    <row r="1104" spans="2:6" ht="18" customHeight="1" x14ac:dyDescent="0.25">
      <c r="B1104" s="13"/>
      <c r="E1104" s="13"/>
      <c r="F1104" s="13"/>
    </row>
    <row r="1105" spans="2:6" ht="18" customHeight="1" x14ac:dyDescent="0.25">
      <c r="B1105" s="13"/>
      <c r="E1105" s="13"/>
      <c r="F1105" s="13"/>
    </row>
    <row r="1106" spans="2:6" ht="18" customHeight="1" x14ac:dyDescent="0.25">
      <c r="B1106" s="13"/>
      <c r="E1106" s="13"/>
      <c r="F1106" s="13"/>
    </row>
    <row r="1107" spans="2:6" ht="18" customHeight="1" x14ac:dyDescent="0.25">
      <c r="B1107" s="13"/>
      <c r="E1107" s="13"/>
      <c r="F1107" s="13"/>
    </row>
    <row r="1108" spans="2:6" ht="18" customHeight="1" x14ac:dyDescent="0.25">
      <c r="B1108" s="13"/>
      <c r="E1108" s="13"/>
      <c r="F1108" s="13"/>
    </row>
    <row r="1109" spans="2:6" ht="18" customHeight="1" x14ac:dyDescent="0.25">
      <c r="B1109" s="13"/>
      <c r="E1109" s="13"/>
      <c r="F1109" s="13"/>
    </row>
    <row r="1110" spans="2:6" ht="18" customHeight="1" x14ac:dyDescent="0.25">
      <c r="B1110" s="13"/>
      <c r="E1110" s="13"/>
      <c r="F1110" s="13"/>
    </row>
    <row r="1111" spans="2:6" ht="18" customHeight="1" x14ac:dyDescent="0.25">
      <c r="B1111" s="13"/>
      <c r="E1111" s="13"/>
      <c r="F1111" s="13"/>
    </row>
    <row r="1112" spans="2:6" ht="18" customHeight="1" x14ac:dyDescent="0.25">
      <c r="B1112" s="13"/>
      <c r="E1112" s="13"/>
      <c r="F1112" s="13"/>
    </row>
    <row r="1113" spans="2:6" ht="18" customHeight="1" x14ac:dyDescent="0.25">
      <c r="B1113" s="13"/>
      <c r="E1113" s="13"/>
      <c r="F1113" s="13"/>
    </row>
    <row r="1114" spans="2:6" ht="18" customHeight="1" x14ac:dyDescent="0.25">
      <c r="B1114" s="13"/>
      <c r="E1114" s="13"/>
      <c r="F1114" s="13"/>
    </row>
    <row r="1115" spans="2:6" ht="18" customHeight="1" x14ac:dyDescent="0.25">
      <c r="B1115" s="13"/>
      <c r="E1115" s="13"/>
      <c r="F1115" s="13"/>
    </row>
    <row r="1116" spans="2:6" ht="18" customHeight="1" x14ac:dyDescent="0.25">
      <c r="B1116" s="13"/>
      <c r="E1116" s="13"/>
      <c r="F1116" s="13"/>
    </row>
    <row r="1117" spans="2:6" ht="18" customHeight="1" x14ac:dyDescent="0.25">
      <c r="B1117" s="13"/>
      <c r="E1117" s="13"/>
      <c r="F1117" s="13"/>
    </row>
    <row r="1118" spans="2:6" ht="18" customHeight="1" x14ac:dyDescent="0.25">
      <c r="B1118" s="13"/>
      <c r="E1118" s="13"/>
      <c r="F1118" s="13"/>
    </row>
    <row r="1119" spans="2:6" ht="18" customHeight="1" x14ac:dyDescent="0.25">
      <c r="B1119" s="13"/>
      <c r="E1119" s="13"/>
      <c r="F1119" s="13"/>
    </row>
    <row r="1120" spans="2:6" ht="18" customHeight="1" x14ac:dyDescent="0.25">
      <c r="B1120" s="13"/>
      <c r="E1120" s="13"/>
      <c r="F1120" s="13"/>
    </row>
    <row r="1121" spans="2:6" ht="18" customHeight="1" x14ac:dyDescent="0.25">
      <c r="B1121" s="13"/>
      <c r="E1121" s="13"/>
      <c r="F1121" s="13"/>
    </row>
    <row r="1122" spans="2:6" ht="18" customHeight="1" x14ac:dyDescent="0.25">
      <c r="B1122" s="13"/>
      <c r="E1122" s="13"/>
      <c r="F1122" s="13"/>
    </row>
    <row r="1123" spans="2:6" ht="18" customHeight="1" x14ac:dyDescent="0.25">
      <c r="B1123" s="13"/>
      <c r="E1123" s="13"/>
      <c r="F1123" s="13"/>
    </row>
    <row r="1124" spans="2:6" ht="18" customHeight="1" x14ac:dyDescent="0.25">
      <c r="B1124" s="13"/>
      <c r="E1124" s="13"/>
      <c r="F1124" s="13"/>
    </row>
    <row r="1125" spans="2:6" ht="18" customHeight="1" x14ac:dyDescent="0.25">
      <c r="B1125" s="13"/>
      <c r="E1125" s="13"/>
      <c r="F1125" s="13"/>
    </row>
    <row r="1126" spans="2:6" ht="18" customHeight="1" x14ac:dyDescent="0.25">
      <c r="B1126" s="13"/>
      <c r="E1126" s="13"/>
      <c r="F1126" s="13"/>
    </row>
    <row r="1127" spans="2:6" ht="18" customHeight="1" x14ac:dyDescent="0.25">
      <c r="B1127" s="13"/>
      <c r="E1127" s="13"/>
      <c r="F1127" s="13"/>
    </row>
    <row r="1128" spans="2:6" ht="18" customHeight="1" x14ac:dyDescent="0.25">
      <c r="B1128" s="13"/>
      <c r="E1128" s="13"/>
      <c r="F1128" s="13"/>
    </row>
    <row r="1129" spans="2:6" ht="18" customHeight="1" x14ac:dyDescent="0.25">
      <c r="B1129" s="13"/>
      <c r="E1129" s="13"/>
      <c r="F1129" s="13"/>
    </row>
    <row r="1130" spans="2:6" ht="18" customHeight="1" x14ac:dyDescent="0.25">
      <c r="B1130" s="13"/>
      <c r="E1130" s="13"/>
      <c r="F1130" s="13"/>
    </row>
    <row r="1131" spans="2:6" ht="18" customHeight="1" x14ac:dyDescent="0.25">
      <c r="B1131" s="13"/>
      <c r="E1131" s="13"/>
      <c r="F1131" s="13"/>
    </row>
    <row r="1132" spans="2:6" ht="18" customHeight="1" x14ac:dyDescent="0.25">
      <c r="B1132" s="13"/>
      <c r="E1132" s="13"/>
      <c r="F1132" s="13"/>
    </row>
    <row r="1133" spans="2:6" ht="18" customHeight="1" x14ac:dyDescent="0.25">
      <c r="B1133" s="13"/>
      <c r="E1133" s="13"/>
      <c r="F1133" s="13"/>
    </row>
    <row r="1134" spans="2:6" ht="18" customHeight="1" x14ac:dyDescent="0.25">
      <c r="B1134" s="13"/>
      <c r="E1134" s="13"/>
      <c r="F1134" s="13"/>
    </row>
    <row r="1135" spans="2:6" ht="18" customHeight="1" x14ac:dyDescent="0.25">
      <c r="B1135" s="13"/>
      <c r="E1135" s="13"/>
      <c r="F1135" s="13"/>
    </row>
    <row r="1136" spans="2:6" ht="18" customHeight="1" x14ac:dyDescent="0.25">
      <c r="B1136" s="13"/>
      <c r="E1136" s="13"/>
      <c r="F1136" s="13"/>
    </row>
    <row r="1137" spans="2:6" ht="18" customHeight="1" x14ac:dyDescent="0.25">
      <c r="B1137" s="13"/>
      <c r="E1137" s="13"/>
      <c r="F1137" s="13"/>
    </row>
    <row r="1138" spans="2:6" ht="18" customHeight="1" x14ac:dyDescent="0.25">
      <c r="B1138" s="13"/>
      <c r="E1138" s="13"/>
      <c r="F1138" s="13"/>
    </row>
    <row r="1139" spans="2:6" ht="18" customHeight="1" x14ac:dyDescent="0.25">
      <c r="B1139" s="13"/>
      <c r="E1139" s="13"/>
      <c r="F1139" s="13"/>
    </row>
    <row r="1140" spans="2:6" ht="18" customHeight="1" x14ac:dyDescent="0.25">
      <c r="B1140" s="13"/>
      <c r="E1140" s="13"/>
      <c r="F1140" s="13"/>
    </row>
    <row r="1141" spans="2:6" ht="18" customHeight="1" x14ac:dyDescent="0.25">
      <c r="B1141" s="13"/>
      <c r="E1141" s="13"/>
      <c r="F1141" s="13"/>
    </row>
    <row r="1142" spans="2:6" ht="18" customHeight="1" x14ac:dyDescent="0.25">
      <c r="B1142" s="13"/>
      <c r="E1142" s="13"/>
      <c r="F1142" s="13"/>
    </row>
    <row r="1143" spans="2:6" ht="18" customHeight="1" x14ac:dyDescent="0.25">
      <c r="B1143" s="13"/>
      <c r="E1143" s="13"/>
      <c r="F1143" s="13"/>
    </row>
    <row r="1144" spans="2:6" ht="18" customHeight="1" x14ac:dyDescent="0.25">
      <c r="B1144" s="13"/>
      <c r="E1144" s="13"/>
      <c r="F1144" s="13"/>
    </row>
    <row r="1145" spans="2:6" ht="18" customHeight="1" x14ac:dyDescent="0.25">
      <c r="B1145" s="13"/>
      <c r="E1145" s="13"/>
      <c r="F1145" s="13"/>
    </row>
    <row r="1146" spans="2:6" ht="18" customHeight="1" x14ac:dyDescent="0.25">
      <c r="B1146" s="13"/>
      <c r="E1146" s="13"/>
      <c r="F1146" s="13"/>
    </row>
    <row r="1147" spans="2:6" ht="18" customHeight="1" x14ac:dyDescent="0.25">
      <c r="B1147" s="13"/>
      <c r="E1147" s="13"/>
      <c r="F1147" s="13"/>
    </row>
    <row r="1148" spans="2:6" ht="18" customHeight="1" x14ac:dyDescent="0.25">
      <c r="B1148" s="13"/>
      <c r="E1148" s="13"/>
      <c r="F1148" s="13"/>
    </row>
    <row r="1149" spans="2:6" ht="18" customHeight="1" x14ac:dyDescent="0.25">
      <c r="B1149" s="13"/>
      <c r="E1149" s="13"/>
      <c r="F1149" s="13"/>
    </row>
    <row r="1150" spans="2:6" ht="18" customHeight="1" x14ac:dyDescent="0.25">
      <c r="B1150" s="13"/>
      <c r="E1150" s="13"/>
      <c r="F1150" s="13"/>
    </row>
    <row r="1151" spans="2:6" ht="18" customHeight="1" x14ac:dyDescent="0.25">
      <c r="B1151" s="13"/>
      <c r="E1151" s="13"/>
      <c r="F1151" s="13"/>
    </row>
    <row r="1152" spans="2:6" ht="18" customHeight="1" x14ac:dyDescent="0.25">
      <c r="B1152" s="13"/>
      <c r="E1152" s="13"/>
      <c r="F1152" s="13"/>
    </row>
    <row r="1153" spans="2:6" ht="18" customHeight="1" x14ac:dyDescent="0.25">
      <c r="B1153" s="13"/>
      <c r="E1153" s="13"/>
      <c r="F1153" s="13"/>
    </row>
    <row r="1154" spans="2:6" ht="18" customHeight="1" x14ac:dyDescent="0.25">
      <c r="B1154" s="13"/>
      <c r="E1154" s="13"/>
      <c r="F1154" s="13"/>
    </row>
    <row r="1155" spans="2:6" ht="18" customHeight="1" x14ac:dyDescent="0.25">
      <c r="B1155" s="13"/>
      <c r="E1155" s="13"/>
      <c r="F1155" s="13"/>
    </row>
    <row r="1156" spans="2:6" ht="18" customHeight="1" x14ac:dyDescent="0.25">
      <c r="B1156" s="13"/>
      <c r="E1156" s="13"/>
      <c r="F1156" s="13"/>
    </row>
    <row r="1157" spans="2:6" ht="18" customHeight="1" x14ac:dyDescent="0.25">
      <c r="B1157" s="13"/>
      <c r="E1157" s="13"/>
      <c r="F1157" s="13"/>
    </row>
    <row r="1158" spans="2:6" ht="18" customHeight="1" x14ac:dyDescent="0.25">
      <c r="B1158" s="13"/>
      <c r="E1158" s="13"/>
      <c r="F1158" s="13"/>
    </row>
    <row r="1159" spans="2:6" ht="18" customHeight="1" x14ac:dyDescent="0.25">
      <c r="B1159" s="13"/>
      <c r="E1159" s="13"/>
      <c r="F1159" s="13"/>
    </row>
    <row r="1160" spans="2:6" ht="18" customHeight="1" x14ac:dyDescent="0.25">
      <c r="B1160" s="13"/>
      <c r="E1160" s="13"/>
      <c r="F1160" s="13"/>
    </row>
    <row r="1161" spans="2:6" ht="18" customHeight="1" x14ac:dyDescent="0.25">
      <c r="B1161" s="13"/>
      <c r="E1161" s="13"/>
      <c r="F1161" s="13"/>
    </row>
    <row r="1162" spans="2:6" ht="18" customHeight="1" x14ac:dyDescent="0.25">
      <c r="B1162" s="13"/>
      <c r="E1162" s="13"/>
      <c r="F1162" s="13"/>
    </row>
    <row r="1163" spans="2:6" ht="18" customHeight="1" x14ac:dyDescent="0.25">
      <c r="B1163" s="13"/>
      <c r="E1163" s="13"/>
      <c r="F1163" s="13"/>
    </row>
    <row r="1164" spans="2:6" ht="18" customHeight="1" x14ac:dyDescent="0.25">
      <c r="B1164" s="13"/>
      <c r="E1164" s="13"/>
      <c r="F1164" s="13"/>
    </row>
    <row r="1165" spans="2:6" ht="18" customHeight="1" x14ac:dyDescent="0.25">
      <c r="B1165" s="13"/>
      <c r="E1165" s="13"/>
      <c r="F1165" s="13"/>
    </row>
    <row r="1166" spans="2:6" ht="18" customHeight="1" x14ac:dyDescent="0.25">
      <c r="B1166" s="13"/>
      <c r="E1166" s="13"/>
      <c r="F1166" s="13"/>
    </row>
    <row r="1167" spans="2:6" ht="18" customHeight="1" x14ac:dyDescent="0.25">
      <c r="B1167" s="13"/>
      <c r="E1167" s="13"/>
      <c r="F1167" s="13"/>
    </row>
    <row r="1168" spans="2:6" ht="18" customHeight="1" x14ac:dyDescent="0.25">
      <c r="B1168" s="13"/>
      <c r="E1168" s="13"/>
      <c r="F1168" s="13"/>
    </row>
    <row r="1169" spans="2:6" ht="18" customHeight="1" x14ac:dyDescent="0.25">
      <c r="B1169" s="13"/>
      <c r="E1169" s="13"/>
      <c r="F1169" s="13"/>
    </row>
    <row r="1170" spans="2:6" ht="18" customHeight="1" x14ac:dyDescent="0.25">
      <c r="B1170" s="13"/>
      <c r="E1170" s="13"/>
      <c r="F1170" s="13"/>
    </row>
    <row r="1171" spans="2:6" ht="18" customHeight="1" x14ac:dyDescent="0.25">
      <c r="B1171" s="13"/>
      <c r="E1171" s="13"/>
      <c r="F1171" s="13"/>
    </row>
    <row r="1172" spans="2:6" ht="18" customHeight="1" x14ac:dyDescent="0.25">
      <c r="B1172" s="13"/>
      <c r="E1172" s="13"/>
      <c r="F1172" s="13"/>
    </row>
    <row r="1173" spans="2:6" ht="18" customHeight="1" x14ac:dyDescent="0.25">
      <c r="B1173" s="13"/>
      <c r="E1173" s="13"/>
      <c r="F1173" s="13"/>
    </row>
    <row r="1174" spans="2:6" ht="18" customHeight="1" x14ac:dyDescent="0.25">
      <c r="B1174" s="13"/>
      <c r="E1174" s="13"/>
      <c r="F1174" s="13"/>
    </row>
    <row r="1175" spans="2:6" ht="18" customHeight="1" x14ac:dyDescent="0.25">
      <c r="B1175" s="13"/>
      <c r="E1175" s="13"/>
      <c r="F1175" s="13"/>
    </row>
    <row r="1176" spans="2:6" ht="18" customHeight="1" x14ac:dyDescent="0.25">
      <c r="B1176" s="13"/>
      <c r="E1176" s="13"/>
      <c r="F1176" s="13"/>
    </row>
    <row r="1177" spans="2:6" ht="18" customHeight="1" x14ac:dyDescent="0.25">
      <c r="B1177" s="13"/>
      <c r="E1177" s="13"/>
      <c r="F1177" s="13"/>
    </row>
    <row r="1178" spans="2:6" ht="18" customHeight="1" x14ac:dyDescent="0.25">
      <c r="B1178" s="13"/>
      <c r="E1178" s="13"/>
      <c r="F1178" s="13"/>
    </row>
    <row r="1179" spans="2:6" ht="18" customHeight="1" x14ac:dyDescent="0.25">
      <c r="B1179" s="13"/>
      <c r="E1179" s="13"/>
      <c r="F1179" s="13"/>
    </row>
    <row r="1180" spans="2:6" ht="18" customHeight="1" x14ac:dyDescent="0.25">
      <c r="B1180" s="13"/>
      <c r="E1180" s="13"/>
      <c r="F1180" s="13"/>
    </row>
    <row r="1181" spans="2:6" ht="18" customHeight="1" x14ac:dyDescent="0.25">
      <c r="B1181" s="13"/>
      <c r="E1181" s="13"/>
      <c r="F1181" s="13"/>
    </row>
    <row r="1182" spans="2:6" ht="18" customHeight="1" x14ac:dyDescent="0.25">
      <c r="B1182" s="13"/>
      <c r="E1182" s="13"/>
      <c r="F1182" s="13"/>
    </row>
    <row r="1183" spans="2:6" ht="18" customHeight="1" x14ac:dyDescent="0.25">
      <c r="B1183" s="13"/>
      <c r="E1183" s="13"/>
      <c r="F1183" s="13"/>
    </row>
    <row r="1184" spans="2:6" ht="18" customHeight="1" x14ac:dyDescent="0.25">
      <c r="B1184" s="13"/>
      <c r="E1184" s="13"/>
      <c r="F1184" s="13"/>
    </row>
    <row r="1185" spans="2:6" ht="18" customHeight="1" x14ac:dyDescent="0.25">
      <c r="B1185" s="13"/>
      <c r="E1185" s="13"/>
      <c r="F1185" s="13"/>
    </row>
    <row r="1186" spans="2:6" ht="18" customHeight="1" x14ac:dyDescent="0.25">
      <c r="B1186" s="13"/>
      <c r="E1186" s="13"/>
      <c r="F1186" s="13"/>
    </row>
    <row r="1187" spans="2:6" ht="18" customHeight="1" x14ac:dyDescent="0.25">
      <c r="B1187" s="13"/>
      <c r="E1187" s="13"/>
      <c r="F1187" s="13"/>
    </row>
    <row r="1188" spans="2:6" ht="18" customHeight="1" x14ac:dyDescent="0.25">
      <c r="B1188" s="13"/>
      <c r="E1188" s="13"/>
      <c r="F1188" s="13"/>
    </row>
    <row r="1189" spans="2:6" ht="18" customHeight="1" x14ac:dyDescent="0.25">
      <c r="B1189" s="13"/>
      <c r="E1189" s="13"/>
      <c r="F1189" s="13"/>
    </row>
    <row r="1190" spans="2:6" ht="18" customHeight="1" x14ac:dyDescent="0.25">
      <c r="B1190" s="13"/>
      <c r="E1190" s="13"/>
      <c r="F1190" s="13"/>
    </row>
    <row r="1191" spans="2:6" ht="18" customHeight="1" x14ac:dyDescent="0.25">
      <c r="B1191" s="13"/>
      <c r="E1191" s="13"/>
      <c r="F1191" s="13"/>
    </row>
    <row r="1192" spans="2:6" ht="18" customHeight="1" x14ac:dyDescent="0.25">
      <c r="B1192" s="13"/>
      <c r="E1192" s="13"/>
      <c r="F1192" s="13"/>
    </row>
    <row r="1193" spans="2:6" ht="18" customHeight="1" x14ac:dyDescent="0.25">
      <c r="B1193" s="13"/>
      <c r="E1193" s="13"/>
      <c r="F1193" s="13"/>
    </row>
    <row r="1194" spans="2:6" ht="18" customHeight="1" x14ac:dyDescent="0.25">
      <c r="B1194" s="13"/>
      <c r="E1194" s="13"/>
      <c r="F1194" s="13"/>
    </row>
    <row r="1195" spans="2:6" ht="18" customHeight="1" x14ac:dyDescent="0.25">
      <c r="B1195" s="13"/>
      <c r="E1195" s="13"/>
      <c r="F1195" s="13"/>
    </row>
    <row r="1196" spans="2:6" ht="18" customHeight="1" x14ac:dyDescent="0.25">
      <c r="B1196" s="13"/>
      <c r="E1196" s="13"/>
      <c r="F1196" s="13"/>
    </row>
    <row r="1197" spans="2:6" ht="18" customHeight="1" x14ac:dyDescent="0.25">
      <c r="B1197" s="13"/>
      <c r="E1197" s="13"/>
      <c r="F1197" s="13"/>
    </row>
    <row r="1198" spans="2:6" ht="18" customHeight="1" x14ac:dyDescent="0.25">
      <c r="B1198" s="13"/>
      <c r="E1198" s="13"/>
      <c r="F1198" s="13"/>
    </row>
    <row r="1199" spans="2:6" ht="18" customHeight="1" x14ac:dyDescent="0.25">
      <c r="B1199" s="13"/>
      <c r="E1199" s="13"/>
      <c r="F1199" s="13"/>
    </row>
    <row r="1200" spans="2:6" ht="18" customHeight="1" x14ac:dyDescent="0.25">
      <c r="B1200" s="13"/>
      <c r="E1200" s="13"/>
      <c r="F1200" s="13"/>
    </row>
    <row r="1201" spans="2:6" ht="18" customHeight="1" x14ac:dyDescent="0.25">
      <c r="B1201" s="13"/>
      <c r="E1201" s="13"/>
      <c r="F1201" s="13"/>
    </row>
    <row r="1202" spans="2:6" ht="18" customHeight="1" x14ac:dyDescent="0.25">
      <c r="B1202" s="13"/>
      <c r="E1202" s="13"/>
      <c r="F1202" s="13"/>
    </row>
    <row r="1203" spans="2:6" ht="18" customHeight="1" x14ac:dyDescent="0.25">
      <c r="B1203" s="13"/>
      <c r="E1203" s="13"/>
      <c r="F1203" s="13"/>
    </row>
    <row r="1204" spans="2:6" ht="18" customHeight="1" x14ac:dyDescent="0.25">
      <c r="B1204" s="13"/>
      <c r="E1204" s="13"/>
      <c r="F1204" s="13"/>
    </row>
    <row r="1205" spans="2:6" ht="18" customHeight="1" x14ac:dyDescent="0.25">
      <c r="B1205" s="13"/>
      <c r="E1205" s="13"/>
      <c r="F1205" s="13"/>
    </row>
    <row r="1206" spans="2:6" ht="18" customHeight="1" x14ac:dyDescent="0.25">
      <c r="B1206" s="13"/>
      <c r="E1206" s="13"/>
      <c r="F1206" s="13"/>
    </row>
    <row r="1207" spans="2:6" ht="18" customHeight="1" x14ac:dyDescent="0.25">
      <c r="B1207" s="13"/>
      <c r="E1207" s="13"/>
      <c r="F1207" s="13"/>
    </row>
    <row r="1208" spans="2:6" ht="18" customHeight="1" x14ac:dyDescent="0.25">
      <c r="B1208" s="13"/>
      <c r="E1208" s="13"/>
      <c r="F1208" s="13"/>
    </row>
    <row r="1209" spans="2:6" ht="18" customHeight="1" x14ac:dyDescent="0.25">
      <c r="B1209" s="13"/>
      <c r="E1209" s="13"/>
      <c r="F1209" s="13"/>
    </row>
    <row r="1210" spans="2:6" ht="18" customHeight="1" x14ac:dyDescent="0.25">
      <c r="B1210" s="13"/>
      <c r="E1210" s="13"/>
      <c r="F1210" s="13"/>
    </row>
    <row r="1211" spans="2:6" ht="18" customHeight="1" x14ac:dyDescent="0.25">
      <c r="B1211" s="13"/>
      <c r="E1211" s="13"/>
      <c r="F1211" s="13"/>
    </row>
    <row r="1212" spans="2:6" ht="18" customHeight="1" x14ac:dyDescent="0.25">
      <c r="B1212" s="13"/>
      <c r="E1212" s="13"/>
      <c r="F1212" s="13"/>
    </row>
    <row r="1213" spans="2:6" ht="18" customHeight="1" x14ac:dyDescent="0.25">
      <c r="B1213" s="13"/>
      <c r="E1213" s="13"/>
      <c r="F1213" s="13"/>
    </row>
    <row r="1214" spans="2:6" ht="18" customHeight="1" x14ac:dyDescent="0.25">
      <c r="B1214" s="13"/>
      <c r="E1214" s="13"/>
      <c r="F1214" s="13"/>
    </row>
    <row r="1215" spans="2:6" ht="18" customHeight="1" x14ac:dyDescent="0.25">
      <c r="B1215" s="13"/>
      <c r="E1215" s="13"/>
      <c r="F1215" s="13"/>
    </row>
    <row r="1216" spans="2:6" ht="18" customHeight="1" x14ac:dyDescent="0.25">
      <c r="B1216" s="13"/>
      <c r="E1216" s="13"/>
      <c r="F1216" s="13"/>
    </row>
    <row r="1217" spans="2:6" ht="18" customHeight="1" x14ac:dyDescent="0.25">
      <c r="B1217" s="13"/>
      <c r="E1217" s="13"/>
      <c r="F1217" s="13"/>
    </row>
    <row r="1218" spans="2:6" ht="18" customHeight="1" x14ac:dyDescent="0.25">
      <c r="B1218" s="13"/>
      <c r="E1218" s="13"/>
      <c r="F1218" s="13"/>
    </row>
    <row r="1219" spans="2:6" ht="18" customHeight="1" x14ac:dyDescent="0.25">
      <c r="B1219" s="13"/>
      <c r="E1219" s="13"/>
      <c r="F1219" s="13"/>
    </row>
  </sheetData>
  <autoFilter ref="A6:DD21"/>
  <mergeCells count="13">
    <mergeCell ref="E5:E6"/>
    <mergeCell ref="F5:F6"/>
    <mergeCell ref="A23:F23"/>
    <mergeCell ref="A1:F1"/>
    <mergeCell ref="A2:F2"/>
    <mergeCell ref="A4:A6"/>
    <mergeCell ref="B4:B6"/>
    <mergeCell ref="C4:D5"/>
    <mergeCell ref="E4:F4"/>
    <mergeCell ref="E7:F7"/>
    <mergeCell ref="B21:D21"/>
    <mergeCell ref="B22:D22"/>
    <mergeCell ref="E22:F22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4" sqref="A4:F6"/>
    </sheetView>
  </sheetViews>
  <sheetFormatPr defaultRowHeight="18" customHeight="1" x14ac:dyDescent="0.25"/>
  <cols>
    <col min="1" max="1" width="7.42578125" style="56" bestFit="1" customWidth="1"/>
    <col min="2" max="2" width="47" style="12" bestFit="1" customWidth="1"/>
    <col min="3" max="3" width="10.5703125" style="13" hidden="1" customWidth="1"/>
    <col min="4" max="4" width="8.7109375" style="13" hidden="1" customWidth="1"/>
    <col min="5" max="5" width="15.7109375" style="22" customWidth="1"/>
    <col min="6" max="6" width="15.7109375" style="23" customWidth="1"/>
    <col min="7" max="9" width="9.140625" style="13"/>
    <col min="10" max="108" width="9.140625" style="17"/>
    <col min="109" max="16384" width="9.140625" style="13"/>
  </cols>
  <sheetData>
    <row r="1" spans="1:108" s="29" customFormat="1" ht="23.25" customHeight="1" x14ac:dyDescent="0.3">
      <c r="A1" s="159" t="s">
        <v>57</v>
      </c>
      <c r="B1" s="159"/>
      <c r="C1" s="159"/>
      <c r="D1" s="159"/>
      <c r="E1" s="159"/>
      <c r="F1" s="159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</row>
    <row r="2" spans="1:108" s="29" customFormat="1" ht="23.25" customHeight="1" x14ac:dyDescent="0.3">
      <c r="A2" s="159" t="s">
        <v>44</v>
      </c>
      <c r="B2" s="159"/>
      <c r="C2" s="159"/>
      <c r="D2" s="159"/>
      <c r="E2" s="159"/>
      <c r="F2" s="159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</row>
    <row r="3" spans="1:108" ht="10.5" customHeight="1" x14ac:dyDescent="0.25">
      <c r="A3" s="53"/>
      <c r="B3" s="26"/>
      <c r="C3" s="26"/>
      <c r="D3" s="26"/>
      <c r="E3" s="26"/>
      <c r="F3" s="26"/>
    </row>
    <row r="4" spans="1:108" ht="28.5" customHeight="1" x14ac:dyDescent="0.25">
      <c r="A4" s="184" t="s">
        <v>8</v>
      </c>
      <c r="B4" s="199" t="s">
        <v>7</v>
      </c>
      <c r="C4" s="190" t="s">
        <v>6</v>
      </c>
      <c r="D4" s="191"/>
      <c r="E4" s="182" t="s">
        <v>29</v>
      </c>
      <c r="F4" s="182"/>
    </row>
    <row r="5" spans="1:108" s="20" customFormat="1" ht="18" customHeight="1" x14ac:dyDescent="0.25">
      <c r="A5" s="185"/>
      <c r="B5" s="200"/>
      <c r="C5" s="192"/>
      <c r="D5" s="193"/>
      <c r="E5" s="182" t="s">
        <v>5</v>
      </c>
      <c r="F5" s="183" t="s">
        <v>4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</row>
    <row r="6" spans="1:108" s="20" customFormat="1" ht="31.5" customHeight="1" x14ac:dyDescent="0.25">
      <c r="A6" s="186"/>
      <c r="B6" s="201"/>
      <c r="C6" s="143" t="s">
        <v>2</v>
      </c>
      <c r="D6" s="143" t="s">
        <v>1</v>
      </c>
      <c r="E6" s="182"/>
      <c r="F6" s="183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36" customFormat="1" ht="18" customHeight="1" x14ac:dyDescent="0.25">
      <c r="A7" s="54"/>
      <c r="B7" s="30" t="s">
        <v>0</v>
      </c>
      <c r="C7" s="31"/>
      <c r="D7" s="31"/>
      <c r="E7" s="194">
        <f>T11.23!E22</f>
        <v>85002023</v>
      </c>
      <c r="F7" s="195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</row>
    <row r="8" spans="1:108" ht="18" customHeight="1" x14ac:dyDescent="0.25">
      <c r="A8" s="55"/>
      <c r="B8" s="93"/>
      <c r="C8" s="94"/>
      <c r="D8" s="94"/>
      <c r="E8" s="95"/>
      <c r="F8" s="96"/>
    </row>
    <row r="9" spans="1:108" ht="18" customHeight="1" x14ac:dyDescent="0.25">
      <c r="A9" s="55"/>
      <c r="B9" s="21"/>
      <c r="C9" s="74"/>
      <c r="D9" s="74"/>
      <c r="E9" s="14"/>
      <c r="F9" s="15"/>
    </row>
    <row r="10" spans="1:108" ht="18" customHeight="1" x14ac:dyDescent="0.25">
      <c r="A10" s="55"/>
      <c r="B10" s="21"/>
      <c r="C10" s="74"/>
      <c r="D10" s="74"/>
      <c r="E10" s="14"/>
      <c r="F10" s="15"/>
    </row>
    <row r="11" spans="1:108" ht="18" customHeight="1" x14ac:dyDescent="0.25">
      <c r="A11" s="55"/>
      <c r="B11" s="21"/>
      <c r="C11" s="74"/>
      <c r="D11" s="74"/>
      <c r="E11" s="14"/>
      <c r="F11" s="15"/>
    </row>
    <row r="12" spans="1:108" ht="18" customHeight="1" x14ac:dyDescent="0.25">
      <c r="A12" s="55"/>
      <c r="B12" s="21"/>
      <c r="C12" s="74"/>
      <c r="D12" s="74"/>
      <c r="E12" s="14"/>
      <c r="F12" s="15"/>
    </row>
    <row r="13" spans="1:108" ht="18" customHeight="1" x14ac:dyDescent="0.25">
      <c r="A13" s="55"/>
      <c r="B13" s="21"/>
      <c r="C13" s="74"/>
      <c r="D13" s="74"/>
      <c r="E13" s="14"/>
      <c r="F13" s="15"/>
    </row>
    <row r="14" spans="1:108" ht="18" customHeight="1" x14ac:dyDescent="0.25">
      <c r="A14" s="55"/>
      <c r="B14" s="21"/>
      <c r="C14" s="74"/>
      <c r="D14" s="74"/>
      <c r="E14" s="14"/>
      <c r="F14" s="15"/>
    </row>
    <row r="15" spans="1:108" ht="18" customHeight="1" x14ac:dyDescent="0.25">
      <c r="A15" s="55"/>
      <c r="B15" s="21"/>
      <c r="C15" s="74"/>
      <c r="D15" s="74"/>
      <c r="E15" s="14"/>
      <c r="F15" s="15"/>
    </row>
    <row r="16" spans="1:108" ht="18" customHeight="1" x14ac:dyDescent="0.25">
      <c r="A16" s="55"/>
      <c r="B16" s="21"/>
      <c r="C16" s="74"/>
      <c r="D16" s="74"/>
      <c r="E16" s="14"/>
      <c r="F16" s="15"/>
    </row>
    <row r="17" spans="1:108" ht="18" customHeight="1" x14ac:dyDescent="0.25">
      <c r="A17" s="55"/>
      <c r="B17" s="21"/>
      <c r="C17" s="74"/>
      <c r="D17" s="74"/>
      <c r="E17" s="14"/>
      <c r="F17" s="15"/>
    </row>
    <row r="18" spans="1:108" s="71" customFormat="1" ht="18" customHeight="1" x14ac:dyDescent="0.25">
      <c r="A18" s="67"/>
      <c r="B18" s="196" t="s">
        <v>61</v>
      </c>
      <c r="C18" s="196"/>
      <c r="D18" s="196"/>
      <c r="E18" s="38">
        <f>SUM(E8:E17)</f>
        <v>0</v>
      </c>
      <c r="F18" s="38">
        <f>SUM(F8:F17)</f>
        <v>0</v>
      </c>
      <c r="G18" s="69"/>
      <c r="H18" s="69"/>
      <c r="I18" s="69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70"/>
      <c r="BM18" s="70"/>
      <c r="BN18" s="70"/>
      <c r="BO18" s="70"/>
      <c r="BP18" s="70"/>
      <c r="BQ18" s="70"/>
      <c r="BR18" s="70"/>
      <c r="BS18" s="70"/>
      <c r="BT18" s="70"/>
      <c r="BU18" s="70"/>
      <c r="BV18" s="70"/>
      <c r="BW18" s="70"/>
      <c r="BX18" s="70"/>
      <c r="BY18" s="70"/>
      <c r="BZ18" s="70"/>
      <c r="CA18" s="70"/>
      <c r="CB18" s="70"/>
      <c r="CC18" s="70"/>
      <c r="CD18" s="70"/>
      <c r="CE18" s="70"/>
      <c r="CF18" s="70"/>
      <c r="CG18" s="70"/>
      <c r="CH18" s="70"/>
      <c r="CI18" s="70"/>
      <c r="CJ18" s="70"/>
      <c r="CK18" s="70"/>
      <c r="CL18" s="70"/>
      <c r="CM18" s="70"/>
      <c r="CN18" s="70"/>
      <c r="CO18" s="70"/>
      <c r="CP18" s="70"/>
      <c r="CQ18" s="70"/>
      <c r="CR18" s="70"/>
      <c r="CS18" s="70"/>
      <c r="CT18" s="70"/>
      <c r="CU18" s="70"/>
      <c r="CV18" s="70"/>
      <c r="CW18" s="70"/>
      <c r="CX18" s="70"/>
      <c r="CY18" s="70"/>
      <c r="CZ18" s="70"/>
      <c r="DA18" s="70"/>
      <c r="DB18" s="70"/>
      <c r="DC18" s="70"/>
      <c r="DD18" s="70"/>
    </row>
    <row r="19" spans="1:108" s="18" customFormat="1" ht="18" customHeight="1" x14ac:dyDescent="0.3">
      <c r="A19" s="132"/>
      <c r="B19" s="178" t="s">
        <v>9</v>
      </c>
      <c r="C19" s="178"/>
      <c r="D19" s="178"/>
      <c r="E19" s="197">
        <f>E7+E18-F18</f>
        <v>85002023</v>
      </c>
      <c r="F19" s="198"/>
      <c r="G19" s="13"/>
      <c r="H19" s="13"/>
      <c r="I19" s="13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</row>
    <row r="20" spans="1:108" s="18" customFormat="1" ht="24" customHeight="1" x14ac:dyDescent="0.25">
      <c r="A20" s="161"/>
      <c r="B20" s="161"/>
      <c r="C20" s="161"/>
      <c r="D20" s="161"/>
      <c r="E20" s="161"/>
      <c r="F20" s="161"/>
      <c r="G20" s="13"/>
      <c r="H20" s="13"/>
      <c r="I20" s="13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</row>
    <row r="21" spans="1:108" s="18" customFormat="1" ht="18" customHeight="1" x14ac:dyDescent="0.25">
      <c r="A21" s="56"/>
      <c r="B21" s="19"/>
      <c r="C21" s="19"/>
      <c r="D21" s="22"/>
      <c r="E21" s="23"/>
      <c r="F21" s="24"/>
      <c r="G21" s="13"/>
      <c r="H21" s="13"/>
      <c r="I21" s="13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</row>
    <row r="22" spans="1:108" s="25" customFormat="1" ht="18" customHeight="1" x14ac:dyDescent="0.25">
      <c r="A22" s="56"/>
      <c r="B22" s="19"/>
      <c r="C22" s="19"/>
      <c r="D22" s="22"/>
      <c r="E22" s="23"/>
      <c r="F22" s="24"/>
      <c r="G22" s="13"/>
      <c r="H22" s="13"/>
      <c r="I22" s="13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</row>
    <row r="23" spans="1:108" s="17" customFormat="1" ht="18" customHeight="1" x14ac:dyDescent="0.25">
      <c r="A23" s="56"/>
      <c r="B23" s="19"/>
      <c r="C23" s="19"/>
      <c r="D23" s="22"/>
      <c r="E23" s="23"/>
      <c r="F23" s="24"/>
      <c r="G23" s="13"/>
      <c r="H23" s="13"/>
      <c r="I23" s="13"/>
    </row>
    <row r="24" spans="1:108" ht="18" customHeight="1" x14ac:dyDescent="0.25">
      <c r="B24" s="19"/>
      <c r="C24" s="19"/>
      <c r="D24" s="22"/>
      <c r="E24" s="23"/>
      <c r="F24" s="24"/>
    </row>
    <row r="25" spans="1:108" ht="18" customHeight="1" x14ac:dyDescent="0.25">
      <c r="B25" s="19"/>
      <c r="C25" s="19"/>
      <c r="D25" s="22"/>
      <c r="E25" s="23"/>
      <c r="F25" s="24"/>
    </row>
    <row r="26" spans="1:108" ht="18" customHeight="1" x14ac:dyDescent="0.25">
      <c r="B26" s="19"/>
      <c r="C26" s="19"/>
      <c r="D26" s="22"/>
      <c r="E26" s="23"/>
      <c r="F26" s="24"/>
    </row>
    <row r="27" spans="1:108" ht="18" customHeight="1" x14ac:dyDescent="0.25">
      <c r="B27" s="13"/>
    </row>
    <row r="28" spans="1:108" ht="18" customHeight="1" x14ac:dyDescent="0.25">
      <c r="B28" s="13"/>
    </row>
    <row r="29" spans="1:108" ht="18" customHeight="1" x14ac:dyDescent="0.25">
      <c r="B29" s="13"/>
    </row>
    <row r="30" spans="1:108" ht="18" customHeight="1" x14ac:dyDescent="0.25">
      <c r="B30" s="13"/>
    </row>
    <row r="31" spans="1:108" ht="18" customHeight="1" x14ac:dyDescent="0.25">
      <c r="B31" s="13"/>
    </row>
    <row r="32" spans="1:108" ht="18" customHeight="1" x14ac:dyDescent="0.25">
      <c r="B32" s="13"/>
    </row>
    <row r="33" spans="2:6" ht="18" customHeight="1" x14ac:dyDescent="0.25">
      <c r="B33" s="13"/>
    </row>
    <row r="34" spans="2:6" ht="18" customHeight="1" x14ac:dyDescent="0.25">
      <c r="B34" s="13"/>
    </row>
    <row r="35" spans="2:6" ht="18" customHeight="1" x14ac:dyDescent="0.25">
      <c r="B35" s="13"/>
    </row>
    <row r="36" spans="2:6" ht="18" customHeight="1" x14ac:dyDescent="0.25">
      <c r="B36" s="13"/>
    </row>
    <row r="37" spans="2:6" ht="18" customHeight="1" x14ac:dyDescent="0.25">
      <c r="B37" s="13"/>
    </row>
    <row r="38" spans="2:6" ht="18" customHeight="1" x14ac:dyDescent="0.25">
      <c r="B38" s="13"/>
    </row>
    <row r="39" spans="2:6" ht="18" customHeight="1" x14ac:dyDescent="0.25">
      <c r="B39" s="13"/>
    </row>
    <row r="40" spans="2:6" ht="18" customHeight="1" x14ac:dyDescent="0.25">
      <c r="B40" s="13"/>
    </row>
    <row r="41" spans="2:6" ht="18" customHeight="1" x14ac:dyDescent="0.25">
      <c r="B41" s="13"/>
      <c r="E41" s="13"/>
      <c r="F41" s="13"/>
    </row>
    <row r="42" spans="2:6" ht="18" customHeight="1" x14ac:dyDescent="0.25">
      <c r="B42" s="13"/>
      <c r="E42" s="13"/>
      <c r="F42" s="13"/>
    </row>
    <row r="43" spans="2:6" ht="18" customHeight="1" x14ac:dyDescent="0.25">
      <c r="B43" s="13"/>
      <c r="E43" s="13"/>
      <c r="F43" s="13"/>
    </row>
    <row r="44" spans="2:6" ht="18" customHeight="1" x14ac:dyDescent="0.25">
      <c r="B44" s="13"/>
      <c r="E44" s="13"/>
      <c r="F44" s="13"/>
    </row>
    <row r="45" spans="2:6" ht="18" customHeight="1" x14ac:dyDescent="0.25">
      <c r="B45" s="13"/>
      <c r="E45" s="13"/>
      <c r="F45" s="13"/>
    </row>
    <row r="46" spans="2:6" ht="18" customHeight="1" x14ac:dyDescent="0.25">
      <c r="B46" s="13"/>
      <c r="E46" s="13"/>
      <c r="F46" s="13"/>
    </row>
    <row r="47" spans="2:6" ht="18" customHeight="1" x14ac:dyDescent="0.25">
      <c r="B47" s="13"/>
      <c r="E47" s="13"/>
      <c r="F47" s="13"/>
    </row>
    <row r="48" spans="2:6" ht="18" customHeight="1" x14ac:dyDescent="0.25">
      <c r="B48" s="13"/>
      <c r="E48" s="13"/>
      <c r="F48" s="13"/>
    </row>
    <row r="49" spans="2:6" ht="18" customHeight="1" x14ac:dyDescent="0.25">
      <c r="B49" s="13"/>
      <c r="E49" s="13"/>
      <c r="F49" s="13"/>
    </row>
    <row r="50" spans="2:6" ht="18" customHeight="1" x14ac:dyDescent="0.25">
      <c r="B50" s="13"/>
      <c r="E50" s="13"/>
      <c r="F50" s="13"/>
    </row>
    <row r="51" spans="2:6" ht="18" customHeight="1" x14ac:dyDescent="0.25">
      <c r="B51" s="13"/>
      <c r="E51" s="13"/>
      <c r="F51" s="13"/>
    </row>
    <row r="52" spans="2:6" ht="18" customHeight="1" x14ac:dyDescent="0.25">
      <c r="B52" s="13"/>
      <c r="E52" s="13"/>
      <c r="F52" s="13"/>
    </row>
    <row r="53" spans="2:6" ht="18" customHeight="1" x14ac:dyDescent="0.25">
      <c r="B53" s="13"/>
      <c r="E53" s="13"/>
      <c r="F53" s="13"/>
    </row>
    <row r="54" spans="2:6" ht="18" customHeight="1" x14ac:dyDescent="0.25">
      <c r="B54" s="13"/>
      <c r="E54" s="13"/>
      <c r="F54" s="13"/>
    </row>
    <row r="55" spans="2:6" ht="18" customHeight="1" x14ac:dyDescent="0.25">
      <c r="B55" s="13"/>
      <c r="E55" s="13"/>
      <c r="F55" s="13"/>
    </row>
    <row r="56" spans="2:6" ht="18" customHeight="1" x14ac:dyDescent="0.25">
      <c r="B56" s="13"/>
      <c r="E56" s="13"/>
      <c r="F56" s="13"/>
    </row>
    <row r="57" spans="2:6" ht="18" customHeight="1" x14ac:dyDescent="0.25">
      <c r="B57" s="13"/>
      <c r="E57" s="13"/>
      <c r="F57" s="13"/>
    </row>
    <row r="58" spans="2:6" ht="18" customHeight="1" x14ac:dyDescent="0.25">
      <c r="B58" s="13"/>
      <c r="E58" s="13"/>
      <c r="F58" s="13"/>
    </row>
    <row r="59" spans="2:6" ht="18" customHeight="1" x14ac:dyDescent="0.25">
      <c r="B59" s="13"/>
      <c r="E59" s="13"/>
      <c r="F59" s="13"/>
    </row>
    <row r="60" spans="2:6" ht="18" customHeight="1" x14ac:dyDescent="0.25">
      <c r="B60" s="13"/>
      <c r="E60" s="13"/>
      <c r="F60" s="13"/>
    </row>
    <row r="61" spans="2:6" ht="18" customHeight="1" x14ac:dyDescent="0.25">
      <c r="B61" s="13"/>
      <c r="E61" s="13"/>
      <c r="F61" s="13"/>
    </row>
    <row r="62" spans="2:6" ht="18" customHeight="1" x14ac:dyDescent="0.25">
      <c r="B62" s="13"/>
      <c r="E62" s="13"/>
      <c r="F62" s="13"/>
    </row>
    <row r="63" spans="2:6" ht="18" customHeight="1" x14ac:dyDescent="0.25">
      <c r="B63" s="13"/>
      <c r="E63" s="13"/>
      <c r="F63" s="13"/>
    </row>
    <row r="64" spans="2:6" ht="18" customHeight="1" x14ac:dyDescent="0.25">
      <c r="B64" s="13"/>
      <c r="E64" s="13"/>
      <c r="F64" s="13"/>
    </row>
    <row r="65" spans="2:6" ht="18" customHeight="1" x14ac:dyDescent="0.25">
      <c r="B65" s="13"/>
      <c r="E65" s="13"/>
      <c r="F65" s="13"/>
    </row>
    <row r="66" spans="2:6" ht="18" customHeight="1" x14ac:dyDescent="0.25">
      <c r="B66" s="13"/>
      <c r="E66" s="13"/>
      <c r="F66" s="13"/>
    </row>
    <row r="67" spans="2:6" ht="18" customHeight="1" x14ac:dyDescent="0.25">
      <c r="B67" s="13"/>
      <c r="E67" s="13"/>
      <c r="F67" s="13"/>
    </row>
    <row r="68" spans="2:6" ht="18" customHeight="1" x14ac:dyDescent="0.25">
      <c r="B68" s="13"/>
      <c r="E68" s="13"/>
      <c r="F68" s="13"/>
    </row>
    <row r="69" spans="2:6" ht="18" customHeight="1" x14ac:dyDescent="0.25">
      <c r="B69" s="13"/>
      <c r="E69" s="13"/>
      <c r="F69" s="13"/>
    </row>
    <row r="70" spans="2:6" ht="18" customHeight="1" x14ac:dyDescent="0.25">
      <c r="B70" s="13"/>
      <c r="E70" s="13"/>
      <c r="F70" s="13"/>
    </row>
    <row r="71" spans="2:6" ht="18" customHeight="1" x14ac:dyDescent="0.25">
      <c r="B71" s="13"/>
      <c r="E71" s="13"/>
      <c r="F71" s="13"/>
    </row>
    <row r="72" spans="2:6" ht="18" customHeight="1" x14ac:dyDescent="0.25">
      <c r="B72" s="13"/>
      <c r="E72" s="13"/>
      <c r="F72" s="13"/>
    </row>
    <row r="73" spans="2:6" ht="18" customHeight="1" x14ac:dyDescent="0.25">
      <c r="B73" s="13"/>
      <c r="E73" s="13"/>
      <c r="F73" s="13"/>
    </row>
    <row r="74" spans="2:6" ht="18" customHeight="1" x14ac:dyDescent="0.25">
      <c r="B74" s="13"/>
      <c r="E74" s="13"/>
      <c r="F74" s="13"/>
    </row>
    <row r="75" spans="2:6" ht="18" customHeight="1" x14ac:dyDescent="0.25">
      <c r="B75" s="13"/>
      <c r="E75" s="13"/>
      <c r="F75" s="13"/>
    </row>
    <row r="76" spans="2:6" ht="18" customHeight="1" x14ac:dyDescent="0.25">
      <c r="B76" s="13"/>
      <c r="E76" s="13"/>
      <c r="F76" s="13"/>
    </row>
    <row r="77" spans="2:6" ht="18" customHeight="1" x14ac:dyDescent="0.25">
      <c r="B77" s="13"/>
      <c r="E77" s="13"/>
      <c r="F77" s="13"/>
    </row>
    <row r="78" spans="2:6" ht="18" customHeight="1" x14ac:dyDescent="0.25">
      <c r="B78" s="13"/>
      <c r="E78" s="13"/>
      <c r="F78" s="13"/>
    </row>
    <row r="79" spans="2:6" ht="18" customHeight="1" x14ac:dyDescent="0.25">
      <c r="B79" s="13"/>
      <c r="E79" s="13"/>
      <c r="F79" s="13"/>
    </row>
    <row r="80" spans="2:6" ht="18" customHeight="1" x14ac:dyDescent="0.25">
      <c r="B80" s="13"/>
      <c r="E80" s="13"/>
      <c r="F80" s="13"/>
    </row>
    <row r="81" spans="2:6" ht="18" customHeight="1" x14ac:dyDescent="0.25">
      <c r="B81" s="13"/>
      <c r="E81" s="13"/>
      <c r="F81" s="13"/>
    </row>
    <row r="82" spans="2:6" ht="18" customHeight="1" x14ac:dyDescent="0.25">
      <c r="B82" s="13"/>
      <c r="E82" s="13"/>
      <c r="F82" s="13"/>
    </row>
    <row r="83" spans="2:6" ht="18" customHeight="1" x14ac:dyDescent="0.25">
      <c r="B83" s="13"/>
      <c r="E83" s="13"/>
      <c r="F83" s="13"/>
    </row>
    <row r="84" spans="2:6" ht="18" customHeight="1" x14ac:dyDescent="0.25">
      <c r="B84" s="13"/>
      <c r="E84" s="13"/>
      <c r="F84" s="13"/>
    </row>
    <row r="85" spans="2:6" ht="18" customHeight="1" x14ac:dyDescent="0.25">
      <c r="B85" s="13"/>
      <c r="E85" s="13"/>
      <c r="F85" s="13"/>
    </row>
    <row r="86" spans="2:6" ht="18" customHeight="1" x14ac:dyDescent="0.25">
      <c r="B86" s="13"/>
      <c r="E86" s="13"/>
      <c r="F86" s="13"/>
    </row>
    <row r="87" spans="2:6" ht="18" customHeight="1" x14ac:dyDescent="0.25">
      <c r="B87" s="13"/>
      <c r="E87" s="13"/>
      <c r="F87" s="13"/>
    </row>
    <row r="88" spans="2:6" ht="18" customHeight="1" x14ac:dyDescent="0.25">
      <c r="B88" s="13"/>
      <c r="E88" s="13"/>
      <c r="F88" s="13"/>
    </row>
    <row r="89" spans="2:6" ht="18" customHeight="1" x14ac:dyDescent="0.25">
      <c r="B89" s="13"/>
      <c r="E89" s="13"/>
      <c r="F89" s="13"/>
    </row>
    <row r="90" spans="2:6" ht="18" customHeight="1" x14ac:dyDescent="0.25">
      <c r="B90" s="13"/>
      <c r="E90" s="13"/>
      <c r="F90" s="13"/>
    </row>
    <row r="91" spans="2:6" ht="18" customHeight="1" x14ac:dyDescent="0.25">
      <c r="B91" s="13"/>
      <c r="E91" s="13"/>
      <c r="F91" s="13"/>
    </row>
    <row r="92" spans="2:6" ht="18" customHeight="1" x14ac:dyDescent="0.25">
      <c r="B92" s="13"/>
      <c r="E92" s="13"/>
      <c r="F92" s="13"/>
    </row>
    <row r="93" spans="2:6" ht="18" customHeight="1" x14ac:dyDescent="0.25">
      <c r="B93" s="13"/>
      <c r="E93" s="13"/>
      <c r="F93" s="13"/>
    </row>
    <row r="94" spans="2:6" ht="18" customHeight="1" x14ac:dyDescent="0.25">
      <c r="B94" s="13"/>
      <c r="E94" s="13"/>
      <c r="F94" s="13"/>
    </row>
    <row r="95" spans="2:6" ht="18" customHeight="1" x14ac:dyDescent="0.25">
      <c r="B95" s="13"/>
      <c r="E95" s="13"/>
      <c r="F95" s="13"/>
    </row>
    <row r="96" spans="2:6" ht="18" customHeight="1" x14ac:dyDescent="0.25">
      <c r="B96" s="13"/>
      <c r="E96" s="13"/>
      <c r="F96" s="13"/>
    </row>
    <row r="97" spans="2:6" ht="18" customHeight="1" x14ac:dyDescent="0.25">
      <c r="B97" s="13"/>
      <c r="E97" s="13"/>
      <c r="F97" s="13"/>
    </row>
    <row r="98" spans="2:6" ht="18" customHeight="1" x14ac:dyDescent="0.25">
      <c r="B98" s="13"/>
      <c r="E98" s="13"/>
      <c r="F98" s="13"/>
    </row>
    <row r="99" spans="2:6" ht="18" customHeight="1" x14ac:dyDescent="0.25">
      <c r="B99" s="13"/>
      <c r="E99" s="13"/>
      <c r="F99" s="13"/>
    </row>
    <row r="100" spans="2:6" ht="18" customHeight="1" x14ac:dyDescent="0.25">
      <c r="B100" s="13"/>
      <c r="E100" s="13"/>
      <c r="F100" s="13"/>
    </row>
    <row r="101" spans="2:6" ht="18" customHeight="1" x14ac:dyDescent="0.25">
      <c r="B101" s="13"/>
      <c r="E101" s="13"/>
      <c r="F101" s="13"/>
    </row>
    <row r="102" spans="2:6" ht="18" customHeight="1" x14ac:dyDescent="0.25">
      <c r="B102" s="13"/>
      <c r="E102" s="13"/>
      <c r="F102" s="13"/>
    </row>
    <row r="103" spans="2:6" ht="18" customHeight="1" x14ac:dyDescent="0.25">
      <c r="B103" s="13"/>
      <c r="E103" s="13"/>
      <c r="F103" s="13"/>
    </row>
    <row r="104" spans="2:6" ht="18" customHeight="1" x14ac:dyDescent="0.25">
      <c r="B104" s="13"/>
      <c r="E104" s="13"/>
      <c r="F104" s="13"/>
    </row>
    <row r="105" spans="2:6" ht="18" customHeight="1" x14ac:dyDescent="0.25">
      <c r="B105" s="13"/>
      <c r="E105" s="13"/>
      <c r="F105" s="13"/>
    </row>
    <row r="106" spans="2:6" ht="18" customHeight="1" x14ac:dyDescent="0.25">
      <c r="B106" s="13"/>
      <c r="E106" s="13"/>
      <c r="F106" s="13"/>
    </row>
    <row r="107" spans="2:6" ht="18" customHeight="1" x14ac:dyDescent="0.25">
      <c r="B107" s="13"/>
      <c r="E107" s="13"/>
      <c r="F107" s="13"/>
    </row>
    <row r="108" spans="2:6" ht="18" customHeight="1" x14ac:dyDescent="0.25">
      <c r="B108" s="13"/>
      <c r="E108" s="13"/>
      <c r="F108" s="13"/>
    </row>
    <row r="109" spans="2:6" ht="18" customHeight="1" x14ac:dyDescent="0.25">
      <c r="B109" s="13"/>
      <c r="E109" s="13"/>
      <c r="F109" s="13"/>
    </row>
    <row r="110" spans="2:6" ht="18" customHeight="1" x14ac:dyDescent="0.25">
      <c r="B110" s="13"/>
      <c r="E110" s="13"/>
      <c r="F110" s="13"/>
    </row>
    <row r="111" spans="2:6" ht="18" customHeight="1" x14ac:dyDescent="0.25">
      <c r="B111" s="13"/>
      <c r="E111" s="13"/>
      <c r="F111" s="13"/>
    </row>
    <row r="112" spans="2:6" ht="18" customHeight="1" x14ac:dyDescent="0.25">
      <c r="B112" s="13"/>
      <c r="E112" s="13"/>
      <c r="F112" s="13"/>
    </row>
    <row r="113" spans="2:6" ht="18" customHeight="1" x14ac:dyDescent="0.25">
      <c r="B113" s="13"/>
      <c r="E113" s="13"/>
      <c r="F113" s="13"/>
    </row>
    <row r="114" spans="2:6" ht="18" customHeight="1" x14ac:dyDescent="0.25">
      <c r="B114" s="13"/>
      <c r="E114" s="13"/>
      <c r="F114" s="13"/>
    </row>
    <row r="115" spans="2:6" ht="18" customHeight="1" x14ac:dyDescent="0.25">
      <c r="B115" s="13"/>
      <c r="E115" s="13"/>
      <c r="F115" s="13"/>
    </row>
    <row r="116" spans="2:6" ht="18" customHeight="1" x14ac:dyDescent="0.25">
      <c r="B116" s="13"/>
      <c r="E116" s="13"/>
      <c r="F116" s="13"/>
    </row>
    <row r="117" spans="2:6" ht="18" customHeight="1" x14ac:dyDescent="0.25">
      <c r="B117" s="13"/>
      <c r="E117" s="13"/>
      <c r="F117" s="13"/>
    </row>
    <row r="118" spans="2:6" ht="18" customHeight="1" x14ac:dyDescent="0.25">
      <c r="B118" s="13"/>
      <c r="E118" s="13"/>
      <c r="F118" s="13"/>
    </row>
    <row r="119" spans="2:6" ht="18" customHeight="1" x14ac:dyDescent="0.25">
      <c r="B119" s="13"/>
      <c r="E119" s="13"/>
      <c r="F119" s="13"/>
    </row>
    <row r="120" spans="2:6" ht="18" customHeight="1" x14ac:dyDescent="0.25">
      <c r="B120" s="13"/>
      <c r="E120" s="13"/>
      <c r="F120" s="13"/>
    </row>
    <row r="121" spans="2:6" ht="18" customHeight="1" x14ac:dyDescent="0.25">
      <c r="B121" s="13"/>
      <c r="E121" s="13"/>
      <c r="F121" s="13"/>
    </row>
    <row r="122" spans="2:6" ht="18" customHeight="1" x14ac:dyDescent="0.25">
      <c r="B122" s="13"/>
      <c r="E122" s="13"/>
      <c r="F122" s="13"/>
    </row>
    <row r="123" spans="2:6" ht="18" customHeight="1" x14ac:dyDescent="0.25">
      <c r="B123" s="13"/>
      <c r="E123" s="13"/>
      <c r="F123" s="13"/>
    </row>
    <row r="124" spans="2:6" ht="18" customHeight="1" x14ac:dyDescent="0.25">
      <c r="B124" s="13"/>
      <c r="E124" s="13"/>
      <c r="F124" s="13"/>
    </row>
    <row r="125" spans="2:6" ht="18" customHeight="1" x14ac:dyDescent="0.25">
      <c r="B125" s="13"/>
      <c r="E125" s="13"/>
      <c r="F125" s="13"/>
    </row>
    <row r="126" spans="2:6" ht="18" customHeight="1" x14ac:dyDescent="0.25">
      <c r="B126" s="13"/>
      <c r="E126" s="13"/>
      <c r="F126" s="13"/>
    </row>
    <row r="127" spans="2:6" ht="18" customHeight="1" x14ac:dyDescent="0.25">
      <c r="B127" s="13"/>
      <c r="E127" s="13"/>
      <c r="F127" s="13"/>
    </row>
    <row r="128" spans="2:6" ht="18" customHeight="1" x14ac:dyDescent="0.25">
      <c r="B128" s="13"/>
      <c r="E128" s="13"/>
      <c r="F128" s="13"/>
    </row>
    <row r="129" spans="2:6" ht="18" customHeight="1" x14ac:dyDescent="0.25">
      <c r="B129" s="13"/>
      <c r="E129" s="13"/>
      <c r="F129" s="13"/>
    </row>
    <row r="130" spans="2:6" ht="18" customHeight="1" x14ac:dyDescent="0.25">
      <c r="B130" s="13"/>
      <c r="E130" s="13"/>
      <c r="F130" s="13"/>
    </row>
    <row r="131" spans="2:6" ht="18" customHeight="1" x14ac:dyDescent="0.25">
      <c r="B131" s="13"/>
      <c r="E131" s="13"/>
      <c r="F131" s="13"/>
    </row>
    <row r="132" spans="2:6" ht="18" customHeight="1" x14ac:dyDescent="0.25">
      <c r="B132" s="13"/>
      <c r="E132" s="13"/>
      <c r="F132" s="13"/>
    </row>
    <row r="133" spans="2:6" ht="18" customHeight="1" x14ac:dyDescent="0.25">
      <c r="B133" s="13"/>
      <c r="E133" s="13"/>
      <c r="F133" s="13"/>
    </row>
    <row r="134" spans="2:6" ht="18" customHeight="1" x14ac:dyDescent="0.25">
      <c r="B134" s="13"/>
      <c r="E134" s="13"/>
      <c r="F134" s="13"/>
    </row>
    <row r="135" spans="2:6" ht="18" customHeight="1" x14ac:dyDescent="0.25">
      <c r="B135" s="13"/>
      <c r="E135" s="13"/>
      <c r="F135" s="13"/>
    </row>
    <row r="136" spans="2:6" ht="18" customHeight="1" x14ac:dyDescent="0.25">
      <c r="B136" s="13"/>
      <c r="E136" s="13"/>
      <c r="F136" s="13"/>
    </row>
    <row r="137" spans="2:6" ht="18" customHeight="1" x14ac:dyDescent="0.25">
      <c r="B137" s="13"/>
      <c r="E137" s="13"/>
      <c r="F137" s="13"/>
    </row>
    <row r="138" spans="2:6" ht="18" customHeight="1" x14ac:dyDescent="0.25">
      <c r="B138" s="13"/>
      <c r="E138" s="13"/>
      <c r="F138" s="13"/>
    </row>
    <row r="139" spans="2:6" ht="18" customHeight="1" x14ac:dyDescent="0.25">
      <c r="B139" s="13"/>
      <c r="E139" s="13"/>
      <c r="F139" s="13"/>
    </row>
    <row r="140" spans="2:6" ht="18" customHeight="1" x14ac:dyDescent="0.25">
      <c r="B140" s="13"/>
      <c r="E140" s="13"/>
      <c r="F140" s="13"/>
    </row>
    <row r="141" spans="2:6" ht="18" customHeight="1" x14ac:dyDescent="0.25">
      <c r="B141" s="13"/>
      <c r="E141" s="13"/>
      <c r="F141" s="13"/>
    </row>
    <row r="142" spans="2:6" ht="18" customHeight="1" x14ac:dyDescent="0.25">
      <c r="B142" s="13"/>
      <c r="E142" s="13"/>
      <c r="F142" s="13"/>
    </row>
    <row r="143" spans="2:6" ht="18" customHeight="1" x14ac:dyDescent="0.25">
      <c r="B143" s="13"/>
      <c r="E143" s="13"/>
      <c r="F143" s="13"/>
    </row>
    <row r="144" spans="2:6" ht="18" customHeight="1" x14ac:dyDescent="0.25">
      <c r="B144" s="13"/>
      <c r="E144" s="13"/>
      <c r="F144" s="13"/>
    </row>
    <row r="145" spans="2:6" ht="18" customHeight="1" x14ac:dyDescent="0.25">
      <c r="B145" s="13"/>
      <c r="E145" s="13"/>
      <c r="F145" s="13"/>
    </row>
    <row r="146" spans="2:6" ht="18" customHeight="1" x14ac:dyDescent="0.25">
      <c r="B146" s="13"/>
      <c r="E146" s="13"/>
      <c r="F146" s="13"/>
    </row>
    <row r="147" spans="2:6" ht="18" customHeight="1" x14ac:dyDescent="0.25">
      <c r="B147" s="13"/>
      <c r="E147" s="13"/>
      <c r="F147" s="13"/>
    </row>
    <row r="148" spans="2:6" ht="18" customHeight="1" x14ac:dyDescent="0.25">
      <c r="B148" s="13"/>
      <c r="E148" s="13"/>
      <c r="F148" s="13"/>
    </row>
    <row r="149" spans="2:6" ht="18" customHeight="1" x14ac:dyDescent="0.25">
      <c r="B149" s="13"/>
      <c r="E149" s="13"/>
      <c r="F149" s="13"/>
    </row>
    <row r="150" spans="2:6" ht="18" customHeight="1" x14ac:dyDescent="0.25">
      <c r="B150" s="13"/>
      <c r="E150" s="13"/>
      <c r="F150" s="13"/>
    </row>
    <row r="151" spans="2:6" ht="18" customHeight="1" x14ac:dyDescent="0.25">
      <c r="B151" s="13"/>
      <c r="E151" s="13"/>
      <c r="F151" s="13"/>
    </row>
    <row r="152" spans="2:6" ht="18" customHeight="1" x14ac:dyDescent="0.25">
      <c r="B152" s="13"/>
      <c r="E152" s="13"/>
      <c r="F152" s="13"/>
    </row>
    <row r="153" spans="2:6" ht="18" customHeight="1" x14ac:dyDescent="0.25">
      <c r="B153" s="13"/>
      <c r="E153" s="13"/>
      <c r="F153" s="13"/>
    </row>
    <row r="154" spans="2:6" ht="18" customHeight="1" x14ac:dyDescent="0.25">
      <c r="B154" s="13"/>
      <c r="E154" s="13"/>
      <c r="F154" s="13"/>
    </row>
    <row r="155" spans="2:6" ht="18" customHeight="1" x14ac:dyDescent="0.25">
      <c r="B155" s="13"/>
      <c r="E155" s="13"/>
      <c r="F155" s="13"/>
    </row>
    <row r="156" spans="2:6" ht="18" customHeight="1" x14ac:dyDescent="0.25">
      <c r="B156" s="13"/>
      <c r="E156" s="13"/>
      <c r="F156" s="13"/>
    </row>
    <row r="157" spans="2:6" ht="18" customHeight="1" x14ac:dyDescent="0.25">
      <c r="B157" s="13"/>
      <c r="E157" s="13"/>
      <c r="F157" s="13"/>
    </row>
    <row r="158" spans="2:6" ht="18" customHeight="1" x14ac:dyDescent="0.25">
      <c r="B158" s="13"/>
      <c r="E158" s="13"/>
      <c r="F158" s="13"/>
    </row>
    <row r="159" spans="2:6" ht="18" customHeight="1" x14ac:dyDescent="0.25">
      <c r="B159" s="13"/>
      <c r="E159" s="13"/>
      <c r="F159" s="13"/>
    </row>
    <row r="160" spans="2:6" ht="18" customHeight="1" x14ac:dyDescent="0.25">
      <c r="B160" s="13"/>
      <c r="E160" s="13"/>
      <c r="F160" s="13"/>
    </row>
    <row r="161" spans="2:6" ht="18" customHeight="1" x14ac:dyDescent="0.25">
      <c r="B161" s="13"/>
      <c r="E161" s="13"/>
      <c r="F161" s="13"/>
    </row>
    <row r="162" spans="2:6" ht="18" customHeight="1" x14ac:dyDescent="0.25">
      <c r="B162" s="13"/>
      <c r="E162" s="13"/>
      <c r="F162" s="13"/>
    </row>
    <row r="163" spans="2:6" ht="18" customHeight="1" x14ac:dyDescent="0.25">
      <c r="B163" s="13"/>
      <c r="E163" s="13"/>
      <c r="F163" s="13"/>
    </row>
    <row r="164" spans="2:6" ht="18" customHeight="1" x14ac:dyDescent="0.25">
      <c r="B164" s="13"/>
      <c r="E164" s="13"/>
      <c r="F164" s="13"/>
    </row>
    <row r="165" spans="2:6" ht="18" customHeight="1" x14ac:dyDescent="0.25">
      <c r="B165" s="13"/>
      <c r="E165" s="13"/>
      <c r="F165" s="13"/>
    </row>
    <row r="166" spans="2:6" ht="18" customHeight="1" x14ac:dyDescent="0.25">
      <c r="B166" s="13"/>
      <c r="E166" s="13"/>
      <c r="F166" s="13"/>
    </row>
    <row r="167" spans="2:6" ht="18" customHeight="1" x14ac:dyDescent="0.25">
      <c r="B167" s="13"/>
      <c r="E167" s="13"/>
      <c r="F167" s="13"/>
    </row>
    <row r="168" spans="2:6" ht="18" customHeight="1" x14ac:dyDescent="0.25">
      <c r="B168" s="13"/>
      <c r="E168" s="13"/>
      <c r="F168" s="13"/>
    </row>
    <row r="169" spans="2:6" ht="18" customHeight="1" x14ac:dyDescent="0.25">
      <c r="B169" s="13"/>
      <c r="E169" s="13"/>
      <c r="F169" s="13"/>
    </row>
    <row r="170" spans="2:6" ht="18" customHeight="1" x14ac:dyDescent="0.25">
      <c r="B170" s="13"/>
      <c r="E170" s="13"/>
      <c r="F170" s="13"/>
    </row>
    <row r="171" spans="2:6" ht="18" customHeight="1" x14ac:dyDescent="0.25">
      <c r="B171" s="13"/>
      <c r="E171" s="13"/>
      <c r="F171" s="13"/>
    </row>
    <row r="172" spans="2:6" ht="18" customHeight="1" x14ac:dyDescent="0.25">
      <c r="B172" s="13"/>
      <c r="E172" s="13"/>
      <c r="F172" s="13"/>
    </row>
    <row r="173" spans="2:6" ht="18" customHeight="1" x14ac:dyDescent="0.25">
      <c r="B173" s="13"/>
      <c r="E173" s="13"/>
      <c r="F173" s="13"/>
    </row>
    <row r="174" spans="2:6" ht="18" customHeight="1" x14ac:dyDescent="0.25">
      <c r="B174" s="13"/>
      <c r="E174" s="13"/>
      <c r="F174" s="13"/>
    </row>
    <row r="175" spans="2:6" ht="18" customHeight="1" x14ac:dyDescent="0.25">
      <c r="B175" s="13"/>
      <c r="E175" s="13"/>
      <c r="F175" s="13"/>
    </row>
    <row r="176" spans="2:6" ht="18" customHeight="1" x14ac:dyDescent="0.25">
      <c r="B176" s="13"/>
      <c r="E176" s="13"/>
      <c r="F176" s="13"/>
    </row>
    <row r="177" spans="2:6" ht="18" customHeight="1" x14ac:dyDescent="0.25">
      <c r="B177" s="13"/>
      <c r="E177" s="13"/>
      <c r="F177" s="13"/>
    </row>
    <row r="178" spans="2:6" ht="18" customHeight="1" x14ac:dyDescent="0.25">
      <c r="B178" s="13"/>
      <c r="E178" s="13"/>
      <c r="F178" s="13"/>
    </row>
    <row r="179" spans="2:6" ht="18" customHeight="1" x14ac:dyDescent="0.25">
      <c r="B179" s="13"/>
      <c r="E179" s="13"/>
      <c r="F179" s="13"/>
    </row>
    <row r="180" spans="2:6" ht="18" customHeight="1" x14ac:dyDescent="0.25">
      <c r="B180" s="13"/>
      <c r="E180" s="13"/>
      <c r="F180" s="13"/>
    </row>
    <row r="181" spans="2:6" ht="18" customHeight="1" x14ac:dyDescent="0.25">
      <c r="B181" s="13"/>
      <c r="E181" s="13"/>
      <c r="F181" s="13"/>
    </row>
    <row r="182" spans="2:6" ht="18" customHeight="1" x14ac:dyDescent="0.25">
      <c r="B182" s="13"/>
      <c r="E182" s="13"/>
      <c r="F182" s="13"/>
    </row>
    <row r="183" spans="2:6" ht="18" customHeight="1" x14ac:dyDescent="0.25">
      <c r="B183" s="13"/>
      <c r="E183" s="13"/>
      <c r="F183" s="13"/>
    </row>
    <row r="184" spans="2:6" ht="18" customHeight="1" x14ac:dyDescent="0.25">
      <c r="B184" s="13"/>
      <c r="E184" s="13"/>
      <c r="F184" s="13"/>
    </row>
    <row r="185" spans="2:6" ht="18" customHeight="1" x14ac:dyDescent="0.25">
      <c r="B185" s="13"/>
      <c r="E185" s="13"/>
      <c r="F185" s="13"/>
    </row>
    <row r="186" spans="2:6" ht="18" customHeight="1" x14ac:dyDescent="0.25">
      <c r="B186" s="13"/>
      <c r="E186" s="13"/>
      <c r="F186" s="13"/>
    </row>
    <row r="187" spans="2:6" ht="18" customHeight="1" x14ac:dyDescent="0.25">
      <c r="B187" s="13"/>
      <c r="E187" s="13"/>
      <c r="F187" s="13"/>
    </row>
    <row r="188" spans="2:6" ht="18" customHeight="1" x14ac:dyDescent="0.25">
      <c r="B188" s="13"/>
      <c r="E188" s="13"/>
      <c r="F188" s="13"/>
    </row>
    <row r="189" spans="2:6" ht="18" customHeight="1" x14ac:dyDescent="0.25">
      <c r="B189" s="13"/>
      <c r="E189" s="13"/>
      <c r="F189" s="13"/>
    </row>
    <row r="190" spans="2:6" ht="18" customHeight="1" x14ac:dyDescent="0.25">
      <c r="B190" s="13"/>
      <c r="E190" s="13"/>
      <c r="F190" s="13"/>
    </row>
    <row r="191" spans="2:6" ht="18" customHeight="1" x14ac:dyDescent="0.25">
      <c r="B191" s="13"/>
      <c r="E191" s="13"/>
      <c r="F191" s="13"/>
    </row>
    <row r="192" spans="2:6" ht="18" customHeight="1" x14ac:dyDescent="0.25">
      <c r="B192" s="13"/>
      <c r="E192" s="13"/>
      <c r="F192" s="13"/>
    </row>
    <row r="193" spans="2:6" ht="18" customHeight="1" x14ac:dyDescent="0.25">
      <c r="B193" s="13"/>
      <c r="E193" s="13"/>
      <c r="F193" s="13"/>
    </row>
    <row r="194" spans="2:6" ht="18" customHeight="1" x14ac:dyDescent="0.25">
      <c r="B194" s="13"/>
      <c r="E194" s="13"/>
      <c r="F194" s="13"/>
    </row>
    <row r="195" spans="2:6" ht="18" customHeight="1" x14ac:dyDescent="0.25">
      <c r="B195" s="13"/>
      <c r="E195" s="13"/>
      <c r="F195" s="13"/>
    </row>
    <row r="196" spans="2:6" ht="18" customHeight="1" x14ac:dyDescent="0.25">
      <c r="B196" s="13"/>
      <c r="E196" s="13"/>
      <c r="F196" s="13"/>
    </row>
    <row r="197" spans="2:6" ht="18" customHeight="1" x14ac:dyDescent="0.25">
      <c r="B197" s="13"/>
      <c r="E197" s="13"/>
      <c r="F197" s="13"/>
    </row>
    <row r="198" spans="2:6" ht="18" customHeight="1" x14ac:dyDescent="0.25">
      <c r="B198" s="13"/>
      <c r="E198" s="13"/>
      <c r="F198" s="13"/>
    </row>
    <row r="199" spans="2:6" ht="18" customHeight="1" x14ac:dyDescent="0.25">
      <c r="B199" s="13"/>
      <c r="E199" s="13"/>
      <c r="F199" s="13"/>
    </row>
    <row r="200" spans="2:6" ht="18" customHeight="1" x14ac:dyDescent="0.25">
      <c r="B200" s="13"/>
      <c r="E200" s="13"/>
      <c r="F200" s="13"/>
    </row>
    <row r="201" spans="2:6" ht="18" customHeight="1" x14ac:dyDescent="0.25">
      <c r="B201" s="13"/>
      <c r="E201" s="13"/>
      <c r="F201" s="13"/>
    </row>
    <row r="202" spans="2:6" ht="18" customHeight="1" x14ac:dyDescent="0.25">
      <c r="B202" s="13"/>
      <c r="E202" s="13"/>
      <c r="F202" s="13"/>
    </row>
    <row r="203" spans="2:6" ht="18" customHeight="1" x14ac:dyDescent="0.25">
      <c r="B203" s="13"/>
      <c r="E203" s="13"/>
      <c r="F203" s="13"/>
    </row>
    <row r="204" spans="2:6" ht="18" customHeight="1" x14ac:dyDescent="0.25">
      <c r="B204" s="13"/>
      <c r="E204" s="13"/>
      <c r="F204" s="13"/>
    </row>
    <row r="205" spans="2:6" ht="18" customHeight="1" x14ac:dyDescent="0.25">
      <c r="B205" s="13"/>
      <c r="E205" s="13"/>
      <c r="F205" s="13"/>
    </row>
    <row r="206" spans="2:6" ht="18" customHeight="1" x14ac:dyDescent="0.25">
      <c r="B206" s="13"/>
      <c r="E206" s="13"/>
      <c r="F206" s="13"/>
    </row>
    <row r="207" spans="2:6" ht="18" customHeight="1" x14ac:dyDescent="0.25">
      <c r="B207" s="13"/>
      <c r="E207" s="13"/>
      <c r="F207" s="13"/>
    </row>
    <row r="208" spans="2:6" ht="18" customHeight="1" x14ac:dyDescent="0.25">
      <c r="B208" s="13"/>
      <c r="E208" s="13"/>
      <c r="F208" s="13"/>
    </row>
    <row r="209" spans="2:6" ht="18" customHeight="1" x14ac:dyDescent="0.25">
      <c r="B209" s="13"/>
      <c r="E209" s="13"/>
      <c r="F209" s="13"/>
    </row>
    <row r="210" spans="2:6" ht="18" customHeight="1" x14ac:dyDescent="0.25">
      <c r="B210" s="13"/>
      <c r="E210" s="13"/>
      <c r="F210" s="13"/>
    </row>
    <row r="211" spans="2:6" ht="18" customHeight="1" x14ac:dyDescent="0.25">
      <c r="B211" s="13"/>
      <c r="E211" s="13"/>
      <c r="F211" s="13"/>
    </row>
    <row r="212" spans="2:6" ht="18" customHeight="1" x14ac:dyDescent="0.25">
      <c r="B212" s="13"/>
      <c r="E212" s="13"/>
      <c r="F212" s="13"/>
    </row>
    <row r="213" spans="2:6" ht="18" customHeight="1" x14ac:dyDescent="0.25">
      <c r="B213" s="13"/>
      <c r="E213" s="13"/>
      <c r="F213" s="13"/>
    </row>
    <row r="214" spans="2:6" ht="18" customHeight="1" x14ac:dyDescent="0.25">
      <c r="B214" s="13"/>
      <c r="E214" s="13"/>
      <c r="F214" s="13"/>
    </row>
    <row r="215" spans="2:6" ht="18" customHeight="1" x14ac:dyDescent="0.25">
      <c r="B215" s="13"/>
      <c r="E215" s="13"/>
      <c r="F215" s="13"/>
    </row>
    <row r="216" spans="2:6" ht="18" customHeight="1" x14ac:dyDescent="0.25">
      <c r="B216" s="13"/>
      <c r="E216" s="13"/>
      <c r="F216" s="13"/>
    </row>
    <row r="217" spans="2:6" ht="18" customHeight="1" x14ac:dyDescent="0.25">
      <c r="B217" s="13"/>
      <c r="E217" s="13"/>
      <c r="F217" s="13"/>
    </row>
    <row r="218" spans="2:6" ht="18" customHeight="1" x14ac:dyDescent="0.25">
      <c r="B218" s="13"/>
      <c r="E218" s="13"/>
      <c r="F218" s="13"/>
    </row>
    <row r="219" spans="2:6" ht="18" customHeight="1" x14ac:dyDescent="0.25">
      <c r="B219" s="13"/>
      <c r="E219" s="13"/>
      <c r="F219" s="13"/>
    </row>
    <row r="220" spans="2:6" ht="18" customHeight="1" x14ac:dyDescent="0.25">
      <c r="B220" s="13"/>
      <c r="E220" s="13"/>
      <c r="F220" s="13"/>
    </row>
    <row r="221" spans="2:6" ht="18" customHeight="1" x14ac:dyDescent="0.25">
      <c r="B221" s="13"/>
      <c r="E221" s="13"/>
      <c r="F221" s="13"/>
    </row>
    <row r="222" spans="2:6" ht="18" customHeight="1" x14ac:dyDescent="0.25">
      <c r="B222" s="13"/>
      <c r="E222" s="13"/>
      <c r="F222" s="13"/>
    </row>
    <row r="223" spans="2:6" ht="18" customHeight="1" x14ac:dyDescent="0.25">
      <c r="B223" s="13"/>
      <c r="E223" s="13"/>
      <c r="F223" s="13"/>
    </row>
    <row r="224" spans="2:6" ht="18" customHeight="1" x14ac:dyDescent="0.25">
      <c r="B224" s="13"/>
      <c r="E224" s="13"/>
      <c r="F224" s="13"/>
    </row>
    <row r="225" spans="2:6" ht="18" customHeight="1" x14ac:dyDescent="0.25">
      <c r="B225" s="13"/>
      <c r="E225" s="13"/>
      <c r="F225" s="13"/>
    </row>
    <row r="226" spans="2:6" ht="18" customHeight="1" x14ac:dyDescent="0.25">
      <c r="B226" s="13"/>
      <c r="E226" s="13"/>
      <c r="F226" s="13"/>
    </row>
    <row r="227" spans="2:6" ht="18" customHeight="1" x14ac:dyDescent="0.25">
      <c r="B227" s="13"/>
      <c r="E227" s="13"/>
      <c r="F227" s="13"/>
    </row>
    <row r="228" spans="2:6" ht="18" customHeight="1" x14ac:dyDescent="0.25">
      <c r="B228" s="13"/>
      <c r="E228" s="13"/>
      <c r="F228" s="13"/>
    </row>
    <row r="229" spans="2:6" ht="18" customHeight="1" x14ac:dyDescent="0.25">
      <c r="B229" s="13"/>
      <c r="E229" s="13"/>
      <c r="F229" s="13"/>
    </row>
    <row r="230" spans="2:6" ht="18" customHeight="1" x14ac:dyDescent="0.25">
      <c r="B230" s="13"/>
      <c r="E230" s="13"/>
      <c r="F230" s="13"/>
    </row>
    <row r="231" spans="2:6" ht="18" customHeight="1" x14ac:dyDescent="0.25">
      <c r="B231" s="13"/>
      <c r="E231" s="13"/>
      <c r="F231" s="13"/>
    </row>
    <row r="232" spans="2:6" ht="18" customHeight="1" x14ac:dyDescent="0.25">
      <c r="B232" s="13"/>
      <c r="E232" s="13"/>
      <c r="F232" s="13"/>
    </row>
    <row r="233" spans="2:6" ht="18" customHeight="1" x14ac:dyDescent="0.25">
      <c r="B233" s="13"/>
      <c r="E233" s="13"/>
    </row>
    <row r="234" spans="2:6" ht="18" customHeight="1" x14ac:dyDescent="0.25">
      <c r="B234" s="13"/>
      <c r="E234" s="13"/>
    </row>
    <row r="235" spans="2:6" ht="18" customHeight="1" x14ac:dyDescent="0.25">
      <c r="B235" s="13"/>
      <c r="E235" s="13"/>
    </row>
    <row r="236" spans="2:6" ht="18" customHeight="1" x14ac:dyDescent="0.25">
      <c r="B236" s="13"/>
      <c r="E236" s="13"/>
    </row>
    <row r="237" spans="2:6" ht="18" customHeight="1" x14ac:dyDescent="0.25">
      <c r="B237" s="13"/>
      <c r="E237" s="13"/>
    </row>
    <row r="238" spans="2:6" ht="18" customHeight="1" x14ac:dyDescent="0.25">
      <c r="B238" s="13"/>
      <c r="E238" s="13"/>
      <c r="F238" s="24"/>
    </row>
    <row r="239" spans="2:6" ht="18" customHeight="1" x14ac:dyDescent="0.25">
      <c r="B239" s="13"/>
      <c r="E239" s="13"/>
      <c r="F239" s="24"/>
    </row>
    <row r="240" spans="2:6" ht="18" customHeight="1" x14ac:dyDescent="0.25">
      <c r="B240" s="13"/>
      <c r="E240" s="13"/>
      <c r="F240" s="24"/>
    </row>
    <row r="241" spans="2:6" ht="18" customHeight="1" x14ac:dyDescent="0.25">
      <c r="B241" s="13"/>
      <c r="E241" s="13"/>
      <c r="F241" s="24"/>
    </row>
    <row r="242" spans="2:6" ht="18" customHeight="1" x14ac:dyDescent="0.25">
      <c r="B242" s="13"/>
      <c r="E242" s="13"/>
      <c r="F242" s="24"/>
    </row>
    <row r="243" spans="2:6" ht="18" customHeight="1" x14ac:dyDescent="0.25">
      <c r="B243" s="13"/>
      <c r="E243" s="13"/>
      <c r="F243" s="24"/>
    </row>
    <row r="244" spans="2:6" ht="18" customHeight="1" x14ac:dyDescent="0.25">
      <c r="B244" s="13"/>
      <c r="E244" s="13"/>
      <c r="F244" s="24"/>
    </row>
    <row r="245" spans="2:6" ht="18" customHeight="1" x14ac:dyDescent="0.25">
      <c r="B245" s="13"/>
      <c r="E245" s="13"/>
      <c r="F245" s="24"/>
    </row>
    <row r="246" spans="2:6" ht="18" customHeight="1" x14ac:dyDescent="0.25">
      <c r="B246" s="13"/>
      <c r="E246" s="13"/>
      <c r="F246" s="24"/>
    </row>
    <row r="247" spans="2:6" ht="18" customHeight="1" x14ac:dyDescent="0.25">
      <c r="B247" s="13"/>
      <c r="E247" s="13"/>
      <c r="F247" s="24"/>
    </row>
    <row r="248" spans="2:6" ht="18" customHeight="1" x14ac:dyDescent="0.25">
      <c r="B248" s="13"/>
      <c r="E248" s="13"/>
      <c r="F248" s="24"/>
    </row>
    <row r="249" spans="2:6" ht="18" customHeight="1" x14ac:dyDescent="0.25">
      <c r="B249" s="13"/>
      <c r="F249" s="24"/>
    </row>
    <row r="250" spans="2:6" ht="18" customHeight="1" x14ac:dyDescent="0.25">
      <c r="B250" s="13"/>
      <c r="E250" s="23"/>
      <c r="F250" s="24"/>
    </row>
    <row r="251" spans="2:6" ht="18" customHeight="1" x14ac:dyDescent="0.25">
      <c r="B251" s="13"/>
      <c r="F251" s="24"/>
    </row>
    <row r="252" spans="2:6" ht="18" customHeight="1" x14ac:dyDescent="0.25">
      <c r="B252" s="13"/>
      <c r="F252" s="24"/>
    </row>
    <row r="253" spans="2:6" ht="18" customHeight="1" x14ac:dyDescent="0.25">
      <c r="B253" s="13"/>
      <c r="F253" s="24"/>
    </row>
    <row r="254" spans="2:6" ht="18" customHeight="1" x14ac:dyDescent="0.25">
      <c r="B254" s="13"/>
      <c r="F254" s="24"/>
    </row>
    <row r="255" spans="2:6" ht="18" customHeight="1" x14ac:dyDescent="0.25">
      <c r="B255" s="13"/>
      <c r="F255" s="24"/>
    </row>
    <row r="256" spans="2:6" ht="18" customHeight="1" x14ac:dyDescent="0.25">
      <c r="B256" s="13"/>
      <c r="F256" s="24"/>
    </row>
    <row r="257" spans="2:6" ht="18" customHeight="1" x14ac:dyDescent="0.25">
      <c r="B257" s="13"/>
      <c r="F257" s="24"/>
    </row>
    <row r="258" spans="2:6" ht="18" customHeight="1" x14ac:dyDescent="0.25">
      <c r="B258" s="13"/>
      <c r="F258" s="24"/>
    </row>
    <row r="259" spans="2:6" ht="18" customHeight="1" x14ac:dyDescent="0.25">
      <c r="B259" s="13"/>
      <c r="F259" s="24"/>
    </row>
    <row r="260" spans="2:6" ht="18" customHeight="1" x14ac:dyDescent="0.25">
      <c r="B260" s="13"/>
      <c r="F260" s="24"/>
    </row>
    <row r="261" spans="2:6" ht="18" customHeight="1" x14ac:dyDescent="0.25">
      <c r="B261" s="13"/>
      <c r="F261" s="24"/>
    </row>
    <row r="262" spans="2:6" ht="18" customHeight="1" x14ac:dyDescent="0.25">
      <c r="B262" s="13"/>
      <c r="F262" s="24"/>
    </row>
    <row r="263" spans="2:6" ht="18" customHeight="1" x14ac:dyDescent="0.25">
      <c r="B263" s="13"/>
      <c r="F263" s="24"/>
    </row>
    <row r="264" spans="2:6" ht="18" customHeight="1" x14ac:dyDescent="0.25">
      <c r="B264" s="13"/>
      <c r="F264" s="24"/>
    </row>
    <row r="265" spans="2:6" ht="18" customHeight="1" x14ac:dyDescent="0.25">
      <c r="B265" s="13"/>
      <c r="E265" s="13"/>
      <c r="F265" s="24"/>
    </row>
    <row r="266" spans="2:6" ht="18" customHeight="1" x14ac:dyDescent="0.25">
      <c r="B266" s="13"/>
      <c r="E266" s="13"/>
      <c r="F266" s="24"/>
    </row>
    <row r="267" spans="2:6" ht="18" customHeight="1" x14ac:dyDescent="0.25">
      <c r="B267" s="13"/>
      <c r="E267" s="13"/>
      <c r="F267" s="24"/>
    </row>
    <row r="268" spans="2:6" ht="18" customHeight="1" x14ac:dyDescent="0.25">
      <c r="B268" s="13"/>
      <c r="E268" s="13"/>
      <c r="F268" s="24"/>
    </row>
    <row r="269" spans="2:6" ht="18" customHeight="1" x14ac:dyDescent="0.25">
      <c r="B269" s="13"/>
      <c r="E269" s="13"/>
      <c r="F269" s="24"/>
    </row>
    <row r="270" spans="2:6" ht="18" customHeight="1" x14ac:dyDescent="0.25">
      <c r="B270" s="13"/>
      <c r="E270" s="13"/>
      <c r="F270" s="24"/>
    </row>
    <row r="271" spans="2:6" ht="18" customHeight="1" x14ac:dyDescent="0.25">
      <c r="B271" s="13"/>
      <c r="E271" s="13"/>
      <c r="F271" s="24"/>
    </row>
    <row r="272" spans="2:6" ht="18" customHeight="1" x14ac:dyDescent="0.25">
      <c r="B272" s="13"/>
      <c r="E272" s="13"/>
      <c r="F272" s="24"/>
    </row>
    <row r="273" spans="2:6" ht="18" customHeight="1" x14ac:dyDescent="0.25">
      <c r="B273" s="13"/>
      <c r="E273" s="13"/>
      <c r="F273" s="24"/>
    </row>
    <row r="274" spans="2:6" ht="18" customHeight="1" x14ac:dyDescent="0.25">
      <c r="B274" s="13"/>
      <c r="E274" s="13"/>
      <c r="F274" s="24"/>
    </row>
    <row r="275" spans="2:6" ht="18" customHeight="1" x14ac:dyDescent="0.25">
      <c r="B275" s="13"/>
      <c r="E275" s="13"/>
      <c r="F275" s="24"/>
    </row>
    <row r="276" spans="2:6" ht="18" customHeight="1" x14ac:dyDescent="0.25">
      <c r="B276" s="13"/>
      <c r="E276" s="13"/>
      <c r="F276" s="24"/>
    </row>
    <row r="277" spans="2:6" ht="18" customHeight="1" x14ac:dyDescent="0.25">
      <c r="B277" s="13"/>
      <c r="E277" s="13"/>
      <c r="F277" s="24"/>
    </row>
    <row r="278" spans="2:6" ht="18" customHeight="1" x14ac:dyDescent="0.25">
      <c r="B278" s="13"/>
      <c r="E278" s="13"/>
      <c r="F278" s="24"/>
    </row>
    <row r="279" spans="2:6" ht="18" customHeight="1" x14ac:dyDescent="0.25">
      <c r="B279" s="13"/>
      <c r="E279" s="13"/>
    </row>
    <row r="280" spans="2:6" ht="18" customHeight="1" x14ac:dyDescent="0.25">
      <c r="B280" s="13"/>
      <c r="E280" s="13"/>
    </row>
    <row r="281" spans="2:6" ht="18" customHeight="1" x14ac:dyDescent="0.25">
      <c r="B281" s="13"/>
      <c r="E281" s="13"/>
      <c r="F281" s="13"/>
    </row>
    <row r="282" spans="2:6" ht="18" customHeight="1" x14ac:dyDescent="0.25">
      <c r="B282" s="13"/>
      <c r="E282" s="13"/>
      <c r="F282" s="13"/>
    </row>
    <row r="283" spans="2:6" ht="18" customHeight="1" x14ac:dyDescent="0.25">
      <c r="B283" s="13"/>
      <c r="E283" s="13"/>
      <c r="F283" s="13"/>
    </row>
    <row r="284" spans="2:6" ht="18" customHeight="1" x14ac:dyDescent="0.25">
      <c r="B284" s="13"/>
      <c r="E284" s="13"/>
      <c r="F284" s="13"/>
    </row>
    <row r="285" spans="2:6" ht="18" customHeight="1" x14ac:dyDescent="0.25">
      <c r="B285" s="13"/>
      <c r="E285" s="13"/>
      <c r="F285" s="13"/>
    </row>
    <row r="286" spans="2:6" ht="18" customHeight="1" x14ac:dyDescent="0.25">
      <c r="B286" s="13"/>
      <c r="E286" s="13"/>
      <c r="F286" s="13"/>
    </row>
    <row r="287" spans="2:6" ht="18" customHeight="1" x14ac:dyDescent="0.25">
      <c r="B287" s="13"/>
      <c r="E287" s="13"/>
      <c r="F287" s="13"/>
    </row>
    <row r="288" spans="2:6" ht="18" customHeight="1" x14ac:dyDescent="0.25">
      <c r="B288" s="13"/>
      <c r="E288" s="13"/>
      <c r="F288" s="13"/>
    </row>
    <row r="289" spans="2:6" ht="18" customHeight="1" x14ac:dyDescent="0.25">
      <c r="B289" s="13"/>
      <c r="E289" s="13"/>
      <c r="F289" s="13"/>
    </row>
    <row r="290" spans="2:6" ht="18" customHeight="1" x14ac:dyDescent="0.25">
      <c r="B290" s="13"/>
      <c r="E290" s="13"/>
      <c r="F290" s="13"/>
    </row>
    <row r="291" spans="2:6" ht="18" customHeight="1" x14ac:dyDescent="0.25">
      <c r="B291" s="13"/>
      <c r="E291" s="13"/>
      <c r="F291" s="13"/>
    </row>
    <row r="292" spans="2:6" ht="18" customHeight="1" x14ac:dyDescent="0.25">
      <c r="B292" s="13"/>
      <c r="E292" s="13"/>
      <c r="F292" s="13"/>
    </row>
    <row r="293" spans="2:6" ht="18" customHeight="1" x14ac:dyDescent="0.25">
      <c r="B293" s="13"/>
      <c r="E293" s="13"/>
      <c r="F293" s="13"/>
    </row>
    <row r="294" spans="2:6" ht="18" customHeight="1" x14ac:dyDescent="0.25">
      <c r="B294" s="13"/>
      <c r="E294" s="13"/>
      <c r="F294" s="13"/>
    </row>
    <row r="295" spans="2:6" ht="18" customHeight="1" x14ac:dyDescent="0.25">
      <c r="B295" s="13"/>
      <c r="E295" s="13"/>
      <c r="F295" s="13"/>
    </row>
    <row r="296" spans="2:6" ht="18" customHeight="1" x14ac:dyDescent="0.25">
      <c r="B296" s="13"/>
      <c r="E296" s="13"/>
      <c r="F296" s="13"/>
    </row>
    <row r="297" spans="2:6" ht="18" customHeight="1" x14ac:dyDescent="0.25">
      <c r="B297" s="13"/>
      <c r="E297" s="13"/>
      <c r="F297" s="13"/>
    </row>
    <row r="298" spans="2:6" ht="18" customHeight="1" x14ac:dyDescent="0.25">
      <c r="B298" s="13"/>
      <c r="E298" s="13"/>
      <c r="F298" s="13"/>
    </row>
    <row r="299" spans="2:6" ht="18" customHeight="1" x14ac:dyDescent="0.25">
      <c r="B299" s="13"/>
      <c r="E299" s="13"/>
      <c r="F299" s="13"/>
    </row>
    <row r="300" spans="2:6" ht="18" customHeight="1" x14ac:dyDescent="0.25">
      <c r="B300" s="13"/>
      <c r="E300" s="13"/>
      <c r="F300" s="13"/>
    </row>
    <row r="301" spans="2:6" ht="18" customHeight="1" x14ac:dyDescent="0.25">
      <c r="B301" s="13"/>
      <c r="E301" s="13"/>
      <c r="F301" s="13"/>
    </row>
    <row r="302" spans="2:6" ht="18" customHeight="1" x14ac:dyDescent="0.25">
      <c r="B302" s="13"/>
      <c r="E302" s="13"/>
      <c r="F302" s="13"/>
    </row>
    <row r="303" spans="2:6" ht="18" customHeight="1" x14ac:dyDescent="0.25">
      <c r="B303" s="13"/>
      <c r="E303" s="13"/>
      <c r="F303" s="13"/>
    </row>
    <row r="304" spans="2:6" ht="18" customHeight="1" x14ac:dyDescent="0.25">
      <c r="B304" s="13"/>
      <c r="E304" s="13"/>
      <c r="F304" s="13"/>
    </row>
    <row r="305" spans="2:6" ht="18" customHeight="1" x14ac:dyDescent="0.25">
      <c r="B305" s="13"/>
      <c r="E305" s="13"/>
      <c r="F305" s="13"/>
    </row>
    <row r="306" spans="2:6" ht="18" customHeight="1" x14ac:dyDescent="0.25">
      <c r="B306" s="13"/>
      <c r="E306" s="13"/>
      <c r="F306" s="13"/>
    </row>
    <row r="307" spans="2:6" ht="18" customHeight="1" x14ac:dyDescent="0.25">
      <c r="B307" s="13"/>
      <c r="E307" s="13"/>
      <c r="F307" s="13"/>
    </row>
    <row r="308" spans="2:6" ht="18" customHeight="1" x14ac:dyDescent="0.25">
      <c r="B308" s="13"/>
      <c r="E308" s="13"/>
      <c r="F308" s="13"/>
    </row>
    <row r="309" spans="2:6" ht="18" customHeight="1" x14ac:dyDescent="0.25">
      <c r="B309" s="13"/>
      <c r="E309" s="13"/>
      <c r="F309" s="13"/>
    </row>
    <row r="310" spans="2:6" ht="18" customHeight="1" x14ac:dyDescent="0.25">
      <c r="B310" s="13"/>
      <c r="E310" s="13"/>
      <c r="F310" s="13"/>
    </row>
    <row r="311" spans="2:6" ht="18" customHeight="1" x14ac:dyDescent="0.25">
      <c r="B311" s="13"/>
      <c r="E311" s="13"/>
      <c r="F311" s="13"/>
    </row>
    <row r="312" spans="2:6" ht="18" customHeight="1" x14ac:dyDescent="0.25">
      <c r="B312" s="13"/>
      <c r="E312" s="13"/>
      <c r="F312" s="13"/>
    </row>
    <row r="313" spans="2:6" ht="18" customHeight="1" x14ac:dyDescent="0.25">
      <c r="B313" s="13"/>
      <c r="E313" s="13"/>
      <c r="F313" s="13"/>
    </row>
    <row r="314" spans="2:6" ht="18" customHeight="1" x14ac:dyDescent="0.25">
      <c r="B314" s="13"/>
      <c r="E314" s="13"/>
      <c r="F314" s="13"/>
    </row>
    <row r="315" spans="2:6" ht="18" customHeight="1" x14ac:dyDescent="0.25">
      <c r="B315" s="13"/>
      <c r="E315" s="13"/>
      <c r="F315" s="13"/>
    </row>
    <row r="316" spans="2:6" ht="18" customHeight="1" x14ac:dyDescent="0.25">
      <c r="B316" s="13"/>
      <c r="E316" s="13"/>
      <c r="F316" s="13"/>
    </row>
    <row r="317" spans="2:6" ht="18" customHeight="1" x14ac:dyDescent="0.25">
      <c r="B317" s="13"/>
      <c r="E317" s="13"/>
      <c r="F317" s="13"/>
    </row>
    <row r="318" spans="2:6" ht="18" customHeight="1" x14ac:dyDescent="0.25">
      <c r="B318" s="13"/>
      <c r="E318" s="13"/>
      <c r="F318" s="13"/>
    </row>
    <row r="319" spans="2:6" ht="18" customHeight="1" x14ac:dyDescent="0.25">
      <c r="B319" s="13"/>
      <c r="E319" s="13"/>
      <c r="F319" s="13"/>
    </row>
    <row r="320" spans="2:6" ht="18" customHeight="1" x14ac:dyDescent="0.25">
      <c r="B320" s="13"/>
      <c r="E320" s="13"/>
      <c r="F320" s="13"/>
    </row>
    <row r="321" spans="2:6" ht="18" customHeight="1" x14ac:dyDescent="0.25">
      <c r="B321" s="13"/>
      <c r="E321" s="13"/>
      <c r="F321" s="13"/>
    </row>
    <row r="322" spans="2:6" ht="18" customHeight="1" x14ac:dyDescent="0.25">
      <c r="B322" s="13"/>
      <c r="E322" s="13"/>
      <c r="F322" s="13"/>
    </row>
    <row r="323" spans="2:6" ht="18" customHeight="1" x14ac:dyDescent="0.25">
      <c r="B323" s="13"/>
      <c r="E323" s="13"/>
      <c r="F323" s="13"/>
    </row>
    <row r="324" spans="2:6" ht="18" customHeight="1" x14ac:dyDescent="0.25">
      <c r="B324" s="13"/>
      <c r="E324" s="13"/>
      <c r="F324" s="13"/>
    </row>
    <row r="325" spans="2:6" ht="18" customHeight="1" x14ac:dyDescent="0.25">
      <c r="B325" s="13"/>
      <c r="E325" s="13"/>
      <c r="F325" s="13"/>
    </row>
    <row r="326" spans="2:6" ht="18" customHeight="1" x14ac:dyDescent="0.25">
      <c r="B326" s="13"/>
      <c r="E326" s="13"/>
      <c r="F326" s="13"/>
    </row>
    <row r="327" spans="2:6" ht="18" customHeight="1" x14ac:dyDescent="0.25">
      <c r="B327" s="13"/>
      <c r="E327" s="13"/>
      <c r="F327" s="13"/>
    </row>
    <row r="328" spans="2:6" ht="18" customHeight="1" x14ac:dyDescent="0.25">
      <c r="B328" s="13"/>
      <c r="E328" s="13"/>
      <c r="F328" s="13"/>
    </row>
    <row r="329" spans="2:6" ht="18" customHeight="1" x14ac:dyDescent="0.25">
      <c r="B329" s="13"/>
      <c r="E329" s="13"/>
      <c r="F329" s="13"/>
    </row>
    <row r="330" spans="2:6" ht="18" customHeight="1" x14ac:dyDescent="0.25">
      <c r="B330" s="13"/>
      <c r="E330" s="13"/>
      <c r="F330" s="13"/>
    </row>
    <row r="331" spans="2:6" ht="18" customHeight="1" x14ac:dyDescent="0.25">
      <c r="B331" s="13"/>
      <c r="E331" s="13"/>
      <c r="F331" s="13"/>
    </row>
    <row r="332" spans="2:6" ht="18" customHeight="1" x14ac:dyDescent="0.25">
      <c r="B332" s="13"/>
      <c r="E332" s="13"/>
      <c r="F332" s="13"/>
    </row>
    <row r="333" spans="2:6" ht="18" customHeight="1" x14ac:dyDescent="0.25">
      <c r="B333" s="13"/>
      <c r="E333" s="13"/>
      <c r="F333" s="13"/>
    </row>
    <row r="334" spans="2:6" ht="18" customHeight="1" x14ac:dyDescent="0.25">
      <c r="B334" s="13"/>
      <c r="E334" s="13"/>
      <c r="F334" s="13"/>
    </row>
    <row r="335" spans="2:6" ht="18" customHeight="1" x14ac:dyDescent="0.25">
      <c r="B335" s="13"/>
      <c r="E335" s="13"/>
      <c r="F335" s="13"/>
    </row>
    <row r="336" spans="2:6" ht="18" customHeight="1" x14ac:dyDescent="0.25">
      <c r="B336" s="13"/>
      <c r="E336" s="13"/>
      <c r="F336" s="13"/>
    </row>
    <row r="337" spans="2:6" ht="18" customHeight="1" x14ac:dyDescent="0.25">
      <c r="B337" s="13"/>
      <c r="E337" s="13"/>
      <c r="F337" s="13"/>
    </row>
    <row r="338" spans="2:6" ht="18" customHeight="1" x14ac:dyDescent="0.25">
      <c r="B338" s="13"/>
      <c r="E338" s="13"/>
      <c r="F338" s="13"/>
    </row>
    <row r="339" spans="2:6" ht="18" customHeight="1" x14ac:dyDescent="0.25">
      <c r="B339" s="13"/>
      <c r="E339" s="13"/>
      <c r="F339" s="13"/>
    </row>
    <row r="340" spans="2:6" ht="18" customHeight="1" x14ac:dyDescent="0.25">
      <c r="B340" s="13"/>
      <c r="E340" s="13"/>
      <c r="F340" s="13"/>
    </row>
    <row r="341" spans="2:6" ht="18" customHeight="1" x14ac:dyDescent="0.25">
      <c r="B341" s="13"/>
      <c r="E341" s="13"/>
      <c r="F341" s="13"/>
    </row>
    <row r="342" spans="2:6" ht="18" customHeight="1" x14ac:dyDescent="0.25">
      <c r="B342" s="13"/>
      <c r="E342" s="13"/>
      <c r="F342" s="13"/>
    </row>
    <row r="343" spans="2:6" ht="18" customHeight="1" x14ac:dyDescent="0.25">
      <c r="B343" s="13"/>
      <c r="E343" s="13"/>
      <c r="F343" s="13"/>
    </row>
    <row r="344" spans="2:6" ht="18" customHeight="1" x14ac:dyDescent="0.25">
      <c r="B344" s="13"/>
      <c r="E344" s="13"/>
      <c r="F344" s="13"/>
    </row>
    <row r="345" spans="2:6" ht="18" customHeight="1" x14ac:dyDescent="0.25">
      <c r="B345" s="13"/>
      <c r="E345" s="13"/>
      <c r="F345" s="13"/>
    </row>
    <row r="346" spans="2:6" ht="18" customHeight="1" x14ac:dyDescent="0.25">
      <c r="B346" s="13"/>
      <c r="E346" s="13"/>
      <c r="F346" s="13"/>
    </row>
    <row r="347" spans="2:6" ht="18" customHeight="1" x14ac:dyDescent="0.25">
      <c r="B347" s="13"/>
      <c r="E347" s="13"/>
      <c r="F347" s="13"/>
    </row>
    <row r="348" spans="2:6" ht="18" customHeight="1" x14ac:dyDescent="0.25">
      <c r="B348" s="13"/>
      <c r="E348" s="13"/>
      <c r="F348" s="13"/>
    </row>
    <row r="349" spans="2:6" ht="18" customHeight="1" x14ac:dyDescent="0.25">
      <c r="B349" s="13"/>
      <c r="E349" s="13"/>
      <c r="F349" s="13"/>
    </row>
    <row r="350" spans="2:6" ht="18" customHeight="1" x14ac:dyDescent="0.25">
      <c r="B350" s="13"/>
      <c r="E350" s="13"/>
      <c r="F350" s="13"/>
    </row>
    <row r="351" spans="2:6" ht="18" customHeight="1" x14ac:dyDescent="0.25">
      <c r="B351" s="13"/>
      <c r="E351" s="13"/>
      <c r="F351" s="13"/>
    </row>
    <row r="352" spans="2:6" ht="18" customHeight="1" x14ac:dyDescent="0.25">
      <c r="B352" s="13"/>
      <c r="E352" s="13"/>
      <c r="F352" s="13"/>
    </row>
    <row r="353" spans="2:6" ht="18" customHeight="1" x14ac:dyDescent="0.25">
      <c r="B353" s="13"/>
      <c r="E353" s="13"/>
      <c r="F353" s="13"/>
    </row>
    <row r="354" spans="2:6" ht="18" customHeight="1" x14ac:dyDescent="0.25">
      <c r="B354" s="13"/>
      <c r="E354" s="13"/>
      <c r="F354" s="13"/>
    </row>
    <row r="355" spans="2:6" ht="18" customHeight="1" x14ac:dyDescent="0.25">
      <c r="B355" s="13"/>
      <c r="E355" s="13"/>
      <c r="F355" s="13"/>
    </row>
    <row r="356" spans="2:6" ht="18" customHeight="1" x14ac:dyDescent="0.25">
      <c r="B356" s="13"/>
      <c r="E356" s="13"/>
      <c r="F356" s="13"/>
    </row>
    <row r="357" spans="2:6" ht="18" customHeight="1" x14ac:dyDescent="0.25">
      <c r="B357" s="13"/>
      <c r="E357" s="13"/>
      <c r="F357" s="13"/>
    </row>
    <row r="358" spans="2:6" ht="18" customHeight="1" x14ac:dyDescent="0.25">
      <c r="B358" s="13"/>
      <c r="E358" s="13"/>
      <c r="F358" s="13"/>
    </row>
    <row r="359" spans="2:6" ht="18" customHeight="1" x14ac:dyDescent="0.25">
      <c r="B359" s="13"/>
      <c r="E359" s="13"/>
      <c r="F359" s="13"/>
    </row>
    <row r="360" spans="2:6" ht="18" customHeight="1" x14ac:dyDescent="0.25">
      <c r="B360" s="13"/>
      <c r="E360" s="13"/>
      <c r="F360" s="13"/>
    </row>
    <row r="361" spans="2:6" ht="18" customHeight="1" x14ac:dyDescent="0.25">
      <c r="B361" s="13"/>
      <c r="E361" s="13"/>
      <c r="F361" s="13"/>
    </row>
    <row r="362" spans="2:6" ht="18" customHeight="1" x14ac:dyDescent="0.25">
      <c r="B362" s="13"/>
      <c r="E362" s="13"/>
      <c r="F362" s="13"/>
    </row>
    <row r="363" spans="2:6" ht="18" customHeight="1" x14ac:dyDescent="0.25">
      <c r="B363" s="13"/>
      <c r="E363" s="13"/>
      <c r="F363" s="13"/>
    </row>
    <row r="364" spans="2:6" ht="18" customHeight="1" x14ac:dyDescent="0.25">
      <c r="B364" s="13"/>
      <c r="E364" s="13"/>
      <c r="F364" s="13"/>
    </row>
    <row r="365" spans="2:6" ht="18" customHeight="1" x14ac:dyDescent="0.25">
      <c r="B365" s="13"/>
      <c r="E365" s="13"/>
      <c r="F365" s="13"/>
    </row>
    <row r="366" spans="2:6" ht="18" customHeight="1" x14ac:dyDescent="0.25">
      <c r="B366" s="13"/>
      <c r="E366" s="13"/>
      <c r="F366" s="13"/>
    </row>
    <row r="367" spans="2:6" ht="18" customHeight="1" x14ac:dyDescent="0.25">
      <c r="B367" s="13"/>
      <c r="E367" s="13"/>
      <c r="F367" s="13"/>
    </row>
    <row r="368" spans="2:6" ht="18" customHeight="1" x14ac:dyDescent="0.25">
      <c r="B368" s="13"/>
      <c r="E368" s="13"/>
      <c r="F368" s="13"/>
    </row>
    <row r="369" spans="2:6" ht="18" customHeight="1" x14ac:dyDescent="0.25">
      <c r="B369" s="13"/>
      <c r="E369" s="13"/>
      <c r="F369" s="13"/>
    </row>
    <row r="370" spans="2:6" ht="18" customHeight="1" x14ac:dyDescent="0.25">
      <c r="B370" s="13"/>
      <c r="E370" s="13"/>
      <c r="F370" s="13"/>
    </row>
    <row r="371" spans="2:6" ht="18" customHeight="1" x14ac:dyDescent="0.25">
      <c r="B371" s="13"/>
      <c r="E371" s="13"/>
      <c r="F371" s="13"/>
    </row>
    <row r="372" spans="2:6" ht="18" customHeight="1" x14ac:dyDescent="0.25">
      <c r="B372" s="13"/>
      <c r="E372" s="13"/>
      <c r="F372" s="13"/>
    </row>
    <row r="373" spans="2:6" ht="18" customHeight="1" x14ac:dyDescent="0.25">
      <c r="B373" s="13"/>
      <c r="E373" s="13"/>
      <c r="F373" s="13"/>
    </row>
    <row r="374" spans="2:6" ht="18" customHeight="1" x14ac:dyDescent="0.25">
      <c r="B374" s="13"/>
      <c r="E374" s="13"/>
      <c r="F374" s="13"/>
    </row>
    <row r="375" spans="2:6" ht="18" customHeight="1" x14ac:dyDescent="0.25">
      <c r="B375" s="13"/>
      <c r="E375" s="13"/>
      <c r="F375" s="13"/>
    </row>
    <row r="376" spans="2:6" ht="18" customHeight="1" x14ac:dyDescent="0.25">
      <c r="B376" s="13"/>
      <c r="E376" s="13"/>
      <c r="F376" s="13"/>
    </row>
    <row r="377" spans="2:6" ht="18" customHeight="1" x14ac:dyDescent="0.25">
      <c r="B377" s="13"/>
      <c r="E377" s="13"/>
      <c r="F377" s="13"/>
    </row>
    <row r="378" spans="2:6" ht="18" customHeight="1" x14ac:dyDescent="0.25">
      <c r="B378" s="13"/>
      <c r="E378" s="13"/>
      <c r="F378" s="13"/>
    </row>
    <row r="379" spans="2:6" ht="18" customHeight="1" x14ac:dyDescent="0.25">
      <c r="B379" s="13"/>
      <c r="E379" s="13"/>
      <c r="F379" s="13"/>
    </row>
    <row r="380" spans="2:6" ht="18" customHeight="1" x14ac:dyDescent="0.25">
      <c r="B380" s="13"/>
      <c r="E380" s="13"/>
      <c r="F380" s="13"/>
    </row>
    <row r="381" spans="2:6" ht="18" customHeight="1" x14ac:dyDescent="0.25">
      <c r="B381" s="13"/>
      <c r="E381" s="13"/>
      <c r="F381" s="13"/>
    </row>
    <row r="382" spans="2:6" ht="18" customHeight="1" x14ac:dyDescent="0.25">
      <c r="B382" s="13"/>
      <c r="E382" s="13"/>
      <c r="F382" s="13"/>
    </row>
    <row r="383" spans="2:6" ht="18" customHeight="1" x14ac:dyDescent="0.25">
      <c r="B383" s="13"/>
      <c r="E383" s="13"/>
      <c r="F383" s="13"/>
    </row>
    <row r="384" spans="2:6" ht="18" customHeight="1" x14ac:dyDescent="0.25">
      <c r="B384" s="13"/>
      <c r="E384" s="13"/>
      <c r="F384" s="13"/>
    </row>
    <row r="385" spans="2:6" ht="18" customHeight="1" x14ac:dyDescent="0.25">
      <c r="B385" s="13"/>
      <c r="E385" s="13"/>
      <c r="F385" s="13"/>
    </row>
    <row r="386" spans="2:6" ht="18" customHeight="1" x14ac:dyDescent="0.25">
      <c r="B386" s="13"/>
      <c r="E386" s="13"/>
      <c r="F386" s="13"/>
    </row>
    <row r="387" spans="2:6" ht="18" customHeight="1" x14ac:dyDescent="0.25">
      <c r="B387" s="13"/>
      <c r="E387" s="13"/>
      <c r="F387" s="13"/>
    </row>
    <row r="388" spans="2:6" ht="18" customHeight="1" x14ac:dyDescent="0.25">
      <c r="B388" s="13"/>
      <c r="E388" s="13"/>
      <c r="F388" s="13"/>
    </row>
    <row r="389" spans="2:6" ht="18" customHeight="1" x14ac:dyDescent="0.25">
      <c r="B389" s="13"/>
      <c r="E389" s="13"/>
      <c r="F389" s="13"/>
    </row>
    <row r="390" spans="2:6" ht="18" customHeight="1" x14ac:dyDescent="0.25">
      <c r="B390" s="13"/>
      <c r="E390" s="13"/>
      <c r="F390" s="13"/>
    </row>
    <row r="391" spans="2:6" ht="18" customHeight="1" x14ac:dyDescent="0.25">
      <c r="B391" s="13"/>
      <c r="E391" s="13"/>
      <c r="F391" s="13"/>
    </row>
    <row r="392" spans="2:6" ht="18" customHeight="1" x14ac:dyDescent="0.25">
      <c r="B392" s="13"/>
      <c r="E392" s="13"/>
      <c r="F392" s="13"/>
    </row>
    <row r="393" spans="2:6" ht="18" customHeight="1" x14ac:dyDescent="0.25">
      <c r="B393" s="13"/>
      <c r="E393" s="13"/>
      <c r="F393" s="13"/>
    </row>
    <row r="394" spans="2:6" ht="18" customHeight="1" x14ac:dyDescent="0.25">
      <c r="B394" s="13"/>
      <c r="E394" s="13"/>
      <c r="F394" s="13"/>
    </row>
    <row r="395" spans="2:6" ht="18" customHeight="1" x14ac:dyDescent="0.25">
      <c r="B395" s="13"/>
      <c r="E395" s="13"/>
      <c r="F395" s="13"/>
    </row>
    <row r="396" spans="2:6" ht="18" customHeight="1" x14ac:dyDescent="0.25">
      <c r="B396" s="13"/>
      <c r="E396" s="13"/>
      <c r="F396" s="13"/>
    </row>
    <row r="397" spans="2:6" ht="18" customHeight="1" x14ac:dyDescent="0.25">
      <c r="B397" s="13"/>
      <c r="E397" s="13"/>
      <c r="F397" s="13"/>
    </row>
    <row r="398" spans="2:6" ht="18" customHeight="1" x14ac:dyDescent="0.25">
      <c r="B398" s="13"/>
      <c r="E398" s="13"/>
      <c r="F398" s="13"/>
    </row>
    <row r="399" spans="2:6" ht="18" customHeight="1" x14ac:dyDescent="0.25">
      <c r="B399" s="13"/>
      <c r="E399" s="13"/>
      <c r="F399" s="13"/>
    </row>
    <row r="400" spans="2:6" ht="18" customHeight="1" x14ac:dyDescent="0.25">
      <c r="B400" s="13"/>
      <c r="E400" s="13"/>
      <c r="F400" s="13"/>
    </row>
    <row r="401" spans="2:6" ht="18" customHeight="1" x14ac:dyDescent="0.25">
      <c r="B401" s="13"/>
      <c r="E401" s="13"/>
      <c r="F401" s="13"/>
    </row>
    <row r="402" spans="2:6" ht="18" customHeight="1" x14ac:dyDescent="0.25">
      <c r="B402" s="13"/>
      <c r="E402" s="13"/>
      <c r="F402" s="13"/>
    </row>
    <row r="403" spans="2:6" ht="18" customHeight="1" x14ac:dyDescent="0.25">
      <c r="B403" s="13"/>
      <c r="E403" s="13"/>
      <c r="F403" s="13"/>
    </row>
    <row r="404" spans="2:6" ht="18" customHeight="1" x14ac:dyDescent="0.25">
      <c r="B404" s="13"/>
      <c r="E404" s="13"/>
      <c r="F404" s="13"/>
    </row>
    <row r="405" spans="2:6" ht="18" customHeight="1" x14ac:dyDescent="0.25">
      <c r="B405" s="13"/>
      <c r="E405" s="13"/>
      <c r="F405" s="13"/>
    </row>
    <row r="406" spans="2:6" ht="18" customHeight="1" x14ac:dyDescent="0.25">
      <c r="B406" s="13"/>
      <c r="E406" s="13"/>
      <c r="F406" s="13"/>
    </row>
    <row r="407" spans="2:6" ht="18" customHeight="1" x14ac:dyDescent="0.25">
      <c r="B407" s="13"/>
      <c r="E407" s="13"/>
      <c r="F407" s="13"/>
    </row>
    <row r="408" spans="2:6" ht="18" customHeight="1" x14ac:dyDescent="0.25">
      <c r="B408" s="13"/>
      <c r="E408" s="13"/>
      <c r="F408" s="13"/>
    </row>
    <row r="409" spans="2:6" ht="18" customHeight="1" x14ac:dyDescent="0.25">
      <c r="B409" s="13"/>
      <c r="E409" s="13"/>
      <c r="F409" s="13"/>
    </row>
    <row r="410" spans="2:6" ht="18" customHeight="1" x14ac:dyDescent="0.25">
      <c r="B410" s="13"/>
      <c r="E410" s="13"/>
      <c r="F410" s="13"/>
    </row>
    <row r="411" spans="2:6" ht="18" customHeight="1" x14ac:dyDescent="0.25">
      <c r="B411" s="13"/>
      <c r="E411" s="13"/>
      <c r="F411" s="13"/>
    </row>
    <row r="412" spans="2:6" ht="18" customHeight="1" x14ac:dyDescent="0.25">
      <c r="B412" s="13"/>
      <c r="E412" s="13"/>
      <c r="F412" s="13"/>
    </row>
    <row r="413" spans="2:6" ht="18" customHeight="1" x14ac:dyDescent="0.25">
      <c r="B413" s="13"/>
      <c r="E413" s="13"/>
      <c r="F413" s="13"/>
    </row>
    <row r="414" spans="2:6" ht="18" customHeight="1" x14ac:dyDescent="0.25">
      <c r="B414" s="13"/>
      <c r="E414" s="13"/>
      <c r="F414" s="13"/>
    </row>
    <row r="415" spans="2:6" ht="18" customHeight="1" x14ac:dyDescent="0.25">
      <c r="B415" s="13"/>
      <c r="E415" s="13"/>
      <c r="F415" s="13"/>
    </row>
    <row r="416" spans="2:6" ht="18" customHeight="1" x14ac:dyDescent="0.25">
      <c r="B416" s="13"/>
      <c r="E416" s="13"/>
      <c r="F416" s="13"/>
    </row>
    <row r="417" spans="2:6" ht="18" customHeight="1" x14ac:dyDescent="0.25">
      <c r="B417" s="13"/>
      <c r="E417" s="13"/>
      <c r="F417" s="13"/>
    </row>
    <row r="418" spans="2:6" ht="18" customHeight="1" x14ac:dyDescent="0.25">
      <c r="B418" s="13"/>
      <c r="E418" s="13"/>
      <c r="F418" s="13"/>
    </row>
    <row r="419" spans="2:6" ht="18" customHeight="1" x14ac:dyDescent="0.25">
      <c r="B419" s="13"/>
      <c r="E419" s="13"/>
      <c r="F419" s="13"/>
    </row>
    <row r="420" spans="2:6" ht="18" customHeight="1" x14ac:dyDescent="0.25">
      <c r="B420" s="13"/>
      <c r="E420" s="13"/>
      <c r="F420" s="13"/>
    </row>
    <row r="421" spans="2:6" ht="18" customHeight="1" x14ac:dyDescent="0.25">
      <c r="B421" s="13"/>
      <c r="E421" s="13"/>
      <c r="F421" s="13"/>
    </row>
    <row r="422" spans="2:6" ht="18" customHeight="1" x14ac:dyDescent="0.25">
      <c r="B422" s="13"/>
      <c r="E422" s="13"/>
      <c r="F422" s="13"/>
    </row>
    <row r="423" spans="2:6" ht="18" customHeight="1" x14ac:dyDescent="0.25">
      <c r="B423" s="13"/>
      <c r="E423" s="13"/>
      <c r="F423" s="13"/>
    </row>
    <row r="424" spans="2:6" ht="18" customHeight="1" x14ac:dyDescent="0.25">
      <c r="B424" s="13"/>
      <c r="E424" s="13"/>
      <c r="F424" s="13"/>
    </row>
    <row r="425" spans="2:6" ht="18" customHeight="1" x14ac:dyDescent="0.25">
      <c r="B425" s="13"/>
      <c r="E425" s="13"/>
      <c r="F425" s="13"/>
    </row>
    <row r="426" spans="2:6" ht="18" customHeight="1" x14ac:dyDescent="0.25">
      <c r="B426" s="13"/>
      <c r="E426" s="13"/>
      <c r="F426" s="13"/>
    </row>
    <row r="427" spans="2:6" ht="18" customHeight="1" x14ac:dyDescent="0.25">
      <c r="B427" s="13"/>
      <c r="E427" s="13"/>
      <c r="F427" s="13"/>
    </row>
    <row r="428" spans="2:6" ht="18" customHeight="1" x14ac:dyDescent="0.25">
      <c r="B428" s="13"/>
      <c r="E428" s="13"/>
      <c r="F428" s="13"/>
    </row>
    <row r="429" spans="2:6" ht="18" customHeight="1" x14ac:dyDescent="0.25">
      <c r="B429" s="13"/>
      <c r="E429" s="13"/>
      <c r="F429" s="13"/>
    </row>
    <row r="430" spans="2:6" ht="18" customHeight="1" x14ac:dyDescent="0.25">
      <c r="B430" s="13"/>
      <c r="E430" s="13"/>
      <c r="F430" s="13"/>
    </row>
    <row r="431" spans="2:6" ht="18" customHeight="1" x14ac:dyDescent="0.25">
      <c r="B431" s="13"/>
      <c r="E431" s="13"/>
      <c r="F431" s="13"/>
    </row>
    <row r="432" spans="2:6" ht="18" customHeight="1" x14ac:dyDescent="0.25">
      <c r="B432" s="13"/>
      <c r="E432" s="13"/>
      <c r="F432" s="13"/>
    </row>
    <row r="433" spans="2:6" ht="18" customHeight="1" x14ac:dyDescent="0.25">
      <c r="B433" s="13"/>
      <c r="E433" s="13"/>
      <c r="F433" s="13"/>
    </row>
    <row r="434" spans="2:6" ht="18" customHeight="1" x14ac:dyDescent="0.25">
      <c r="B434" s="13"/>
      <c r="E434" s="13"/>
      <c r="F434" s="13"/>
    </row>
    <row r="435" spans="2:6" ht="18" customHeight="1" x14ac:dyDescent="0.25">
      <c r="B435" s="13"/>
      <c r="E435" s="13"/>
      <c r="F435" s="13"/>
    </row>
    <row r="436" spans="2:6" ht="18" customHeight="1" x14ac:dyDescent="0.25">
      <c r="B436" s="13"/>
      <c r="E436" s="13"/>
      <c r="F436" s="13"/>
    </row>
    <row r="437" spans="2:6" ht="18" customHeight="1" x14ac:dyDescent="0.25">
      <c r="B437" s="13"/>
      <c r="E437" s="13"/>
      <c r="F437" s="13"/>
    </row>
    <row r="438" spans="2:6" ht="18" customHeight="1" x14ac:dyDescent="0.25">
      <c r="B438" s="13"/>
      <c r="E438" s="13"/>
      <c r="F438" s="13"/>
    </row>
    <row r="439" spans="2:6" ht="18" customHeight="1" x14ac:dyDescent="0.25">
      <c r="B439" s="13"/>
      <c r="E439" s="13"/>
      <c r="F439" s="13"/>
    </row>
    <row r="440" spans="2:6" ht="18" customHeight="1" x14ac:dyDescent="0.25">
      <c r="B440" s="13"/>
      <c r="E440" s="13"/>
      <c r="F440" s="13"/>
    </row>
    <row r="441" spans="2:6" ht="18" customHeight="1" x14ac:dyDescent="0.25">
      <c r="B441" s="13"/>
      <c r="E441" s="13"/>
      <c r="F441" s="13"/>
    </row>
    <row r="442" spans="2:6" ht="18" customHeight="1" x14ac:dyDescent="0.25">
      <c r="B442" s="13"/>
      <c r="E442" s="13"/>
      <c r="F442" s="13"/>
    </row>
    <row r="443" spans="2:6" ht="18" customHeight="1" x14ac:dyDescent="0.25">
      <c r="B443" s="13"/>
      <c r="E443" s="13"/>
      <c r="F443" s="13"/>
    </row>
    <row r="444" spans="2:6" ht="18" customHeight="1" x14ac:dyDescent="0.25">
      <c r="B444" s="13"/>
      <c r="E444" s="13"/>
      <c r="F444" s="13"/>
    </row>
    <row r="445" spans="2:6" ht="18" customHeight="1" x14ac:dyDescent="0.25">
      <c r="B445" s="13"/>
      <c r="E445" s="13"/>
      <c r="F445" s="13"/>
    </row>
    <row r="446" spans="2:6" ht="18" customHeight="1" x14ac:dyDescent="0.25">
      <c r="B446" s="13"/>
      <c r="E446" s="13"/>
      <c r="F446" s="13"/>
    </row>
    <row r="447" spans="2:6" ht="18" customHeight="1" x14ac:dyDescent="0.25">
      <c r="B447" s="13"/>
      <c r="E447" s="13"/>
      <c r="F447" s="13"/>
    </row>
    <row r="448" spans="2:6" ht="18" customHeight="1" x14ac:dyDescent="0.25">
      <c r="B448" s="13"/>
      <c r="E448" s="13"/>
      <c r="F448" s="13"/>
    </row>
    <row r="449" spans="2:6" ht="18" customHeight="1" x14ac:dyDescent="0.25">
      <c r="B449" s="13"/>
      <c r="E449" s="13"/>
      <c r="F449" s="13"/>
    </row>
    <row r="450" spans="2:6" ht="18" customHeight="1" x14ac:dyDescent="0.25">
      <c r="B450" s="13"/>
      <c r="E450" s="13"/>
      <c r="F450" s="13"/>
    </row>
    <row r="451" spans="2:6" ht="18" customHeight="1" x14ac:dyDescent="0.25">
      <c r="B451" s="13"/>
      <c r="E451" s="13"/>
      <c r="F451" s="13"/>
    </row>
    <row r="452" spans="2:6" ht="18" customHeight="1" x14ac:dyDescent="0.25">
      <c r="B452" s="13"/>
      <c r="E452" s="13"/>
      <c r="F452" s="13"/>
    </row>
    <row r="453" spans="2:6" ht="18" customHeight="1" x14ac:dyDescent="0.25">
      <c r="B453" s="13"/>
      <c r="E453" s="13"/>
      <c r="F453" s="13"/>
    </row>
    <row r="454" spans="2:6" ht="18" customHeight="1" x14ac:dyDescent="0.25">
      <c r="B454" s="13"/>
      <c r="E454" s="13"/>
      <c r="F454" s="13"/>
    </row>
    <row r="455" spans="2:6" ht="18" customHeight="1" x14ac:dyDescent="0.25">
      <c r="B455" s="13"/>
      <c r="E455" s="13"/>
      <c r="F455" s="13"/>
    </row>
    <row r="456" spans="2:6" ht="18" customHeight="1" x14ac:dyDescent="0.25">
      <c r="B456" s="13"/>
      <c r="E456" s="13"/>
      <c r="F456" s="13"/>
    </row>
    <row r="457" spans="2:6" ht="18" customHeight="1" x14ac:dyDescent="0.25">
      <c r="B457" s="13"/>
      <c r="E457" s="13"/>
      <c r="F457" s="13"/>
    </row>
    <row r="458" spans="2:6" ht="18" customHeight="1" x14ac:dyDescent="0.25">
      <c r="B458" s="13"/>
      <c r="E458" s="13"/>
      <c r="F458" s="13"/>
    </row>
    <row r="459" spans="2:6" ht="18" customHeight="1" x14ac:dyDescent="0.25">
      <c r="B459" s="13"/>
      <c r="E459" s="13"/>
      <c r="F459" s="13"/>
    </row>
    <row r="460" spans="2:6" ht="18" customHeight="1" x14ac:dyDescent="0.25">
      <c r="B460" s="13"/>
      <c r="E460" s="13"/>
      <c r="F460" s="13"/>
    </row>
    <row r="461" spans="2:6" ht="18" customHeight="1" x14ac:dyDescent="0.25">
      <c r="B461" s="13"/>
      <c r="E461" s="13"/>
      <c r="F461" s="13"/>
    </row>
    <row r="462" spans="2:6" ht="18" customHeight="1" x14ac:dyDescent="0.25">
      <c r="B462" s="13"/>
      <c r="E462" s="13"/>
      <c r="F462" s="13"/>
    </row>
    <row r="463" spans="2:6" ht="18" customHeight="1" x14ac:dyDescent="0.25">
      <c r="B463" s="13"/>
      <c r="E463" s="13"/>
      <c r="F463" s="13"/>
    </row>
    <row r="464" spans="2:6" ht="18" customHeight="1" x14ac:dyDescent="0.25">
      <c r="B464" s="13"/>
      <c r="E464" s="13"/>
      <c r="F464" s="13"/>
    </row>
    <row r="465" spans="2:6" ht="18" customHeight="1" x14ac:dyDescent="0.25">
      <c r="B465" s="13"/>
      <c r="E465" s="13"/>
      <c r="F465" s="13"/>
    </row>
    <row r="466" spans="2:6" ht="18" customHeight="1" x14ac:dyDescent="0.25">
      <c r="B466" s="13"/>
      <c r="E466" s="13"/>
      <c r="F466" s="13"/>
    </row>
    <row r="467" spans="2:6" ht="18" customHeight="1" x14ac:dyDescent="0.25">
      <c r="B467" s="13"/>
      <c r="E467" s="13"/>
      <c r="F467" s="13"/>
    </row>
    <row r="468" spans="2:6" ht="18" customHeight="1" x14ac:dyDescent="0.25">
      <c r="B468" s="13"/>
      <c r="E468" s="13"/>
      <c r="F468" s="13"/>
    </row>
    <row r="469" spans="2:6" ht="18" customHeight="1" x14ac:dyDescent="0.25">
      <c r="B469" s="13"/>
      <c r="E469" s="13"/>
      <c r="F469" s="13"/>
    </row>
    <row r="470" spans="2:6" ht="18" customHeight="1" x14ac:dyDescent="0.25">
      <c r="B470" s="13"/>
      <c r="E470" s="13"/>
      <c r="F470" s="13"/>
    </row>
    <row r="471" spans="2:6" ht="18" customHeight="1" x14ac:dyDescent="0.25">
      <c r="B471" s="13"/>
      <c r="E471" s="13"/>
      <c r="F471" s="13"/>
    </row>
    <row r="472" spans="2:6" ht="18" customHeight="1" x14ac:dyDescent="0.25">
      <c r="B472" s="13"/>
      <c r="E472" s="13"/>
      <c r="F472" s="13"/>
    </row>
    <row r="473" spans="2:6" ht="18" customHeight="1" x14ac:dyDescent="0.25">
      <c r="B473" s="13"/>
      <c r="E473" s="13"/>
      <c r="F473" s="13"/>
    </row>
    <row r="474" spans="2:6" ht="18" customHeight="1" x14ac:dyDescent="0.25">
      <c r="B474" s="13"/>
      <c r="E474" s="13"/>
      <c r="F474" s="13"/>
    </row>
    <row r="475" spans="2:6" ht="18" customHeight="1" x14ac:dyDescent="0.25">
      <c r="B475" s="13"/>
      <c r="E475" s="13"/>
      <c r="F475" s="13"/>
    </row>
    <row r="476" spans="2:6" ht="18" customHeight="1" x14ac:dyDescent="0.25">
      <c r="B476" s="13"/>
      <c r="E476" s="13"/>
      <c r="F476" s="13"/>
    </row>
    <row r="477" spans="2:6" ht="18" customHeight="1" x14ac:dyDescent="0.25">
      <c r="B477" s="13"/>
      <c r="E477" s="13"/>
      <c r="F477" s="13"/>
    </row>
    <row r="478" spans="2:6" ht="18" customHeight="1" x14ac:dyDescent="0.25">
      <c r="B478" s="13"/>
      <c r="E478" s="13"/>
      <c r="F478" s="13"/>
    </row>
    <row r="479" spans="2:6" ht="18" customHeight="1" x14ac:dyDescent="0.25">
      <c r="B479" s="13"/>
      <c r="E479" s="13"/>
      <c r="F479" s="13"/>
    </row>
    <row r="480" spans="2:6" ht="18" customHeight="1" x14ac:dyDescent="0.25">
      <c r="B480" s="13"/>
      <c r="E480" s="13"/>
      <c r="F480" s="13"/>
    </row>
    <row r="481" spans="2:6" ht="18" customHeight="1" x14ac:dyDescent="0.25">
      <c r="B481" s="13"/>
      <c r="E481" s="13"/>
      <c r="F481" s="13"/>
    </row>
    <row r="482" spans="2:6" ht="18" customHeight="1" x14ac:dyDescent="0.25">
      <c r="B482" s="13"/>
      <c r="E482" s="13"/>
      <c r="F482" s="13"/>
    </row>
    <row r="483" spans="2:6" ht="18" customHeight="1" x14ac:dyDescent="0.25">
      <c r="B483" s="13"/>
      <c r="E483" s="13"/>
      <c r="F483" s="13"/>
    </row>
    <row r="484" spans="2:6" ht="18" customHeight="1" x14ac:dyDescent="0.25">
      <c r="B484" s="13"/>
      <c r="E484" s="13"/>
      <c r="F484" s="13"/>
    </row>
    <row r="485" spans="2:6" ht="18" customHeight="1" x14ac:dyDescent="0.25">
      <c r="B485" s="13"/>
      <c r="E485" s="13"/>
      <c r="F485" s="13"/>
    </row>
    <row r="486" spans="2:6" ht="18" customHeight="1" x14ac:dyDescent="0.25">
      <c r="B486" s="13"/>
      <c r="E486" s="13"/>
      <c r="F486" s="13"/>
    </row>
    <row r="487" spans="2:6" ht="18" customHeight="1" x14ac:dyDescent="0.25">
      <c r="B487" s="13"/>
      <c r="E487" s="13"/>
      <c r="F487" s="13"/>
    </row>
    <row r="488" spans="2:6" ht="18" customHeight="1" x14ac:dyDescent="0.25">
      <c r="B488" s="13"/>
      <c r="E488" s="13"/>
      <c r="F488" s="13"/>
    </row>
    <row r="489" spans="2:6" ht="18" customHeight="1" x14ac:dyDescent="0.25">
      <c r="B489" s="13"/>
      <c r="E489" s="13"/>
      <c r="F489" s="13"/>
    </row>
    <row r="490" spans="2:6" ht="18" customHeight="1" x14ac:dyDescent="0.25">
      <c r="B490" s="13"/>
      <c r="E490" s="13"/>
      <c r="F490" s="13"/>
    </row>
    <row r="491" spans="2:6" ht="18" customHeight="1" x14ac:dyDescent="0.25">
      <c r="B491" s="13"/>
      <c r="E491" s="13"/>
      <c r="F491" s="13"/>
    </row>
    <row r="492" spans="2:6" ht="18" customHeight="1" x14ac:dyDescent="0.25">
      <c r="B492" s="13"/>
      <c r="E492" s="13"/>
      <c r="F492" s="13"/>
    </row>
    <row r="493" spans="2:6" ht="18" customHeight="1" x14ac:dyDescent="0.25">
      <c r="B493" s="13"/>
      <c r="E493" s="13"/>
      <c r="F493" s="13"/>
    </row>
    <row r="494" spans="2:6" ht="18" customHeight="1" x14ac:dyDescent="0.25">
      <c r="B494" s="13"/>
      <c r="E494" s="13"/>
      <c r="F494" s="13"/>
    </row>
    <row r="495" spans="2:6" ht="18" customHeight="1" x14ac:dyDescent="0.25">
      <c r="B495" s="13"/>
      <c r="E495" s="13"/>
      <c r="F495" s="13"/>
    </row>
    <row r="496" spans="2:6" ht="18" customHeight="1" x14ac:dyDescent="0.25">
      <c r="B496" s="13"/>
      <c r="E496" s="13"/>
      <c r="F496" s="13"/>
    </row>
    <row r="497" spans="2:6" ht="18" customHeight="1" x14ac:dyDescent="0.25">
      <c r="B497" s="13"/>
      <c r="E497" s="13"/>
      <c r="F497" s="13"/>
    </row>
    <row r="498" spans="2:6" ht="18" customHeight="1" x14ac:dyDescent="0.25">
      <c r="B498" s="13"/>
      <c r="E498" s="13"/>
      <c r="F498" s="13"/>
    </row>
    <row r="499" spans="2:6" ht="18" customHeight="1" x14ac:dyDescent="0.25">
      <c r="B499" s="13"/>
      <c r="E499" s="13"/>
      <c r="F499" s="13"/>
    </row>
    <row r="500" spans="2:6" ht="18" customHeight="1" x14ac:dyDescent="0.25">
      <c r="B500" s="13"/>
      <c r="E500" s="13"/>
      <c r="F500" s="13"/>
    </row>
    <row r="501" spans="2:6" ht="18" customHeight="1" x14ac:dyDescent="0.25">
      <c r="B501" s="13"/>
      <c r="E501" s="13"/>
      <c r="F501" s="13"/>
    </row>
    <row r="502" spans="2:6" ht="18" customHeight="1" x14ac:dyDescent="0.25">
      <c r="B502" s="13"/>
      <c r="E502" s="13"/>
      <c r="F502" s="13"/>
    </row>
    <row r="503" spans="2:6" ht="18" customHeight="1" x14ac:dyDescent="0.25">
      <c r="B503" s="13"/>
      <c r="E503" s="13"/>
      <c r="F503" s="13"/>
    </row>
    <row r="504" spans="2:6" ht="18" customHeight="1" x14ac:dyDescent="0.25">
      <c r="B504" s="13"/>
      <c r="E504" s="13"/>
      <c r="F504" s="13"/>
    </row>
    <row r="505" spans="2:6" ht="18" customHeight="1" x14ac:dyDescent="0.25">
      <c r="B505" s="13"/>
      <c r="E505" s="13"/>
      <c r="F505" s="13"/>
    </row>
    <row r="506" spans="2:6" ht="18" customHeight="1" x14ac:dyDescent="0.25">
      <c r="B506" s="13"/>
      <c r="E506" s="13"/>
      <c r="F506" s="13"/>
    </row>
    <row r="507" spans="2:6" ht="18" customHeight="1" x14ac:dyDescent="0.25">
      <c r="B507" s="13"/>
      <c r="E507" s="13"/>
      <c r="F507" s="13"/>
    </row>
    <row r="508" spans="2:6" ht="18" customHeight="1" x14ac:dyDescent="0.25">
      <c r="B508" s="13"/>
      <c r="E508" s="13"/>
      <c r="F508" s="13"/>
    </row>
    <row r="509" spans="2:6" ht="18" customHeight="1" x14ac:dyDescent="0.25">
      <c r="B509" s="13"/>
      <c r="E509" s="13"/>
      <c r="F509" s="13"/>
    </row>
    <row r="510" spans="2:6" ht="18" customHeight="1" x14ac:dyDescent="0.25">
      <c r="B510" s="13"/>
      <c r="E510" s="13"/>
      <c r="F510" s="13"/>
    </row>
    <row r="511" spans="2:6" ht="18" customHeight="1" x14ac:dyDescent="0.25">
      <c r="B511" s="13"/>
      <c r="E511" s="13"/>
      <c r="F511" s="13"/>
    </row>
    <row r="512" spans="2:6" ht="18" customHeight="1" x14ac:dyDescent="0.25">
      <c r="B512" s="13"/>
      <c r="E512" s="13"/>
      <c r="F512" s="13"/>
    </row>
    <row r="513" spans="2:6" ht="18" customHeight="1" x14ac:dyDescent="0.25">
      <c r="B513" s="13"/>
      <c r="E513" s="13"/>
      <c r="F513" s="13"/>
    </row>
    <row r="514" spans="2:6" ht="18" customHeight="1" x14ac:dyDescent="0.25">
      <c r="B514" s="13"/>
      <c r="E514" s="13"/>
      <c r="F514" s="13"/>
    </row>
    <row r="515" spans="2:6" ht="18" customHeight="1" x14ac:dyDescent="0.25">
      <c r="B515" s="13"/>
      <c r="E515" s="13"/>
      <c r="F515" s="13"/>
    </row>
    <row r="516" spans="2:6" ht="18" customHeight="1" x14ac:dyDescent="0.25">
      <c r="B516" s="13"/>
      <c r="E516" s="13"/>
      <c r="F516" s="13"/>
    </row>
    <row r="517" spans="2:6" ht="18" customHeight="1" x14ac:dyDescent="0.25">
      <c r="B517" s="13"/>
      <c r="E517" s="13"/>
      <c r="F517" s="13"/>
    </row>
    <row r="518" spans="2:6" ht="18" customHeight="1" x14ac:dyDescent="0.25">
      <c r="B518" s="13"/>
      <c r="E518" s="13"/>
      <c r="F518" s="13"/>
    </row>
    <row r="519" spans="2:6" ht="18" customHeight="1" x14ac:dyDescent="0.25">
      <c r="B519" s="13"/>
      <c r="E519" s="13"/>
      <c r="F519" s="13"/>
    </row>
    <row r="520" spans="2:6" ht="18" customHeight="1" x14ac:dyDescent="0.25">
      <c r="B520" s="13"/>
      <c r="E520" s="13"/>
      <c r="F520" s="13"/>
    </row>
    <row r="521" spans="2:6" ht="18" customHeight="1" x14ac:dyDescent="0.25">
      <c r="B521" s="13"/>
      <c r="E521" s="13"/>
      <c r="F521" s="13"/>
    </row>
    <row r="522" spans="2:6" ht="18" customHeight="1" x14ac:dyDescent="0.25">
      <c r="B522" s="13"/>
      <c r="E522" s="13"/>
      <c r="F522" s="13"/>
    </row>
    <row r="523" spans="2:6" ht="18" customHeight="1" x14ac:dyDescent="0.25">
      <c r="B523" s="13"/>
      <c r="E523" s="13"/>
      <c r="F523" s="13"/>
    </row>
    <row r="524" spans="2:6" ht="18" customHeight="1" x14ac:dyDescent="0.25">
      <c r="B524" s="13"/>
      <c r="E524" s="13"/>
      <c r="F524" s="13"/>
    </row>
    <row r="525" spans="2:6" ht="18" customHeight="1" x14ac:dyDescent="0.25">
      <c r="B525" s="13"/>
      <c r="E525" s="13"/>
      <c r="F525" s="13"/>
    </row>
    <row r="526" spans="2:6" ht="18" customHeight="1" x14ac:dyDescent="0.25">
      <c r="B526" s="13"/>
      <c r="E526" s="13"/>
      <c r="F526" s="13"/>
    </row>
    <row r="527" spans="2:6" ht="18" customHeight="1" x14ac:dyDescent="0.25">
      <c r="B527" s="13"/>
      <c r="E527" s="13"/>
      <c r="F527" s="13"/>
    </row>
    <row r="528" spans="2:6" ht="18" customHeight="1" x14ac:dyDescent="0.25">
      <c r="B528" s="13"/>
      <c r="E528" s="13"/>
      <c r="F528" s="13"/>
    </row>
    <row r="529" spans="2:6" ht="18" customHeight="1" x14ac:dyDescent="0.25">
      <c r="B529" s="13"/>
      <c r="E529" s="13"/>
      <c r="F529" s="13"/>
    </row>
    <row r="530" spans="2:6" ht="18" customHeight="1" x14ac:dyDescent="0.25">
      <c r="B530" s="13"/>
      <c r="E530" s="13"/>
      <c r="F530" s="13"/>
    </row>
    <row r="531" spans="2:6" ht="18" customHeight="1" x14ac:dyDescent="0.25">
      <c r="B531" s="13"/>
      <c r="E531" s="13"/>
      <c r="F531" s="13"/>
    </row>
    <row r="532" spans="2:6" ht="18" customHeight="1" x14ac:dyDescent="0.25">
      <c r="B532" s="13"/>
      <c r="E532" s="13"/>
      <c r="F532" s="13"/>
    </row>
    <row r="533" spans="2:6" ht="18" customHeight="1" x14ac:dyDescent="0.25">
      <c r="B533" s="13"/>
      <c r="E533" s="13"/>
      <c r="F533" s="13"/>
    </row>
    <row r="534" spans="2:6" ht="18" customHeight="1" x14ac:dyDescent="0.25">
      <c r="B534" s="13"/>
      <c r="E534" s="13"/>
      <c r="F534" s="13"/>
    </row>
    <row r="535" spans="2:6" ht="18" customHeight="1" x14ac:dyDescent="0.25">
      <c r="B535" s="13"/>
      <c r="E535" s="13"/>
      <c r="F535" s="13"/>
    </row>
    <row r="536" spans="2:6" ht="18" customHeight="1" x14ac:dyDescent="0.25">
      <c r="B536" s="13"/>
      <c r="E536" s="13"/>
      <c r="F536" s="13"/>
    </row>
    <row r="537" spans="2:6" ht="18" customHeight="1" x14ac:dyDescent="0.25">
      <c r="B537" s="13"/>
      <c r="E537" s="13"/>
      <c r="F537" s="13"/>
    </row>
    <row r="538" spans="2:6" ht="18" customHeight="1" x14ac:dyDescent="0.25">
      <c r="B538" s="13"/>
      <c r="E538" s="13"/>
      <c r="F538" s="13"/>
    </row>
    <row r="539" spans="2:6" ht="18" customHeight="1" x14ac:dyDescent="0.25">
      <c r="B539" s="13"/>
      <c r="E539" s="13"/>
      <c r="F539" s="13"/>
    </row>
    <row r="540" spans="2:6" ht="18" customHeight="1" x14ac:dyDescent="0.25">
      <c r="B540" s="13"/>
      <c r="E540" s="13"/>
      <c r="F540" s="13"/>
    </row>
    <row r="541" spans="2:6" ht="18" customHeight="1" x14ac:dyDescent="0.25">
      <c r="B541" s="13"/>
      <c r="E541" s="13"/>
      <c r="F541" s="13"/>
    </row>
    <row r="542" spans="2:6" ht="18" customHeight="1" x14ac:dyDescent="0.25">
      <c r="B542" s="13"/>
      <c r="E542" s="13"/>
      <c r="F542" s="13"/>
    </row>
    <row r="543" spans="2:6" ht="18" customHeight="1" x14ac:dyDescent="0.25">
      <c r="B543" s="13"/>
      <c r="E543" s="13"/>
      <c r="F543" s="13"/>
    </row>
    <row r="544" spans="2:6" ht="18" customHeight="1" x14ac:dyDescent="0.25">
      <c r="B544" s="13"/>
      <c r="E544" s="13"/>
      <c r="F544" s="13"/>
    </row>
    <row r="545" spans="2:6" ht="18" customHeight="1" x14ac:dyDescent="0.25">
      <c r="B545" s="13"/>
      <c r="E545" s="13"/>
      <c r="F545" s="13"/>
    </row>
    <row r="546" spans="2:6" ht="18" customHeight="1" x14ac:dyDescent="0.25">
      <c r="B546" s="13"/>
      <c r="E546" s="13"/>
      <c r="F546" s="13"/>
    </row>
    <row r="547" spans="2:6" ht="18" customHeight="1" x14ac:dyDescent="0.25">
      <c r="B547" s="13"/>
      <c r="E547" s="13"/>
      <c r="F547" s="13"/>
    </row>
    <row r="548" spans="2:6" ht="18" customHeight="1" x14ac:dyDescent="0.25">
      <c r="B548" s="13"/>
      <c r="E548" s="13"/>
      <c r="F548" s="13"/>
    </row>
    <row r="549" spans="2:6" ht="18" customHeight="1" x14ac:dyDescent="0.25">
      <c r="B549" s="13"/>
      <c r="E549" s="13"/>
      <c r="F549" s="13"/>
    </row>
    <row r="550" spans="2:6" ht="18" customHeight="1" x14ac:dyDescent="0.25">
      <c r="B550" s="13"/>
      <c r="E550" s="13"/>
      <c r="F550" s="13"/>
    </row>
    <row r="551" spans="2:6" ht="18" customHeight="1" x14ac:dyDescent="0.25">
      <c r="B551" s="13"/>
      <c r="E551" s="13"/>
      <c r="F551" s="13"/>
    </row>
    <row r="552" spans="2:6" ht="18" customHeight="1" x14ac:dyDescent="0.25">
      <c r="B552" s="13"/>
      <c r="E552" s="13"/>
      <c r="F552" s="13"/>
    </row>
    <row r="553" spans="2:6" ht="18" customHeight="1" x14ac:dyDescent="0.25">
      <c r="B553" s="13"/>
      <c r="E553" s="13"/>
      <c r="F553" s="13"/>
    </row>
    <row r="554" spans="2:6" ht="18" customHeight="1" x14ac:dyDescent="0.25">
      <c r="B554" s="13"/>
      <c r="E554" s="13"/>
      <c r="F554" s="13"/>
    </row>
    <row r="555" spans="2:6" ht="18" customHeight="1" x14ac:dyDescent="0.25">
      <c r="B555" s="13"/>
      <c r="E555" s="13"/>
      <c r="F555" s="13"/>
    </row>
    <row r="556" spans="2:6" ht="18" customHeight="1" x14ac:dyDescent="0.25">
      <c r="B556" s="13"/>
      <c r="E556" s="13"/>
      <c r="F556" s="13"/>
    </row>
    <row r="557" spans="2:6" ht="18" customHeight="1" x14ac:dyDescent="0.25">
      <c r="B557" s="13"/>
      <c r="E557" s="13"/>
      <c r="F557" s="13"/>
    </row>
    <row r="558" spans="2:6" ht="18" customHeight="1" x14ac:dyDescent="0.25">
      <c r="B558" s="13"/>
      <c r="E558" s="13"/>
      <c r="F558" s="13"/>
    </row>
    <row r="559" spans="2:6" ht="18" customHeight="1" x14ac:dyDescent="0.25">
      <c r="B559" s="13"/>
      <c r="E559" s="13"/>
      <c r="F559" s="13"/>
    </row>
    <row r="560" spans="2:6" ht="18" customHeight="1" x14ac:dyDescent="0.25">
      <c r="B560" s="13"/>
      <c r="E560" s="13"/>
      <c r="F560" s="13"/>
    </row>
    <row r="561" spans="2:6" ht="18" customHeight="1" x14ac:dyDescent="0.25">
      <c r="B561" s="13"/>
      <c r="E561" s="13"/>
      <c r="F561" s="13"/>
    </row>
    <row r="562" spans="2:6" ht="18" customHeight="1" x14ac:dyDescent="0.25">
      <c r="B562" s="13"/>
      <c r="E562" s="13"/>
      <c r="F562" s="13"/>
    </row>
    <row r="563" spans="2:6" ht="18" customHeight="1" x14ac:dyDescent="0.25">
      <c r="B563" s="13"/>
      <c r="E563" s="13"/>
      <c r="F563" s="13"/>
    </row>
    <row r="564" spans="2:6" ht="18" customHeight="1" x14ac:dyDescent="0.25">
      <c r="B564" s="13"/>
      <c r="E564" s="13"/>
      <c r="F564" s="13"/>
    </row>
    <row r="565" spans="2:6" ht="18" customHeight="1" x14ac:dyDescent="0.25">
      <c r="B565" s="13"/>
      <c r="E565" s="13"/>
      <c r="F565" s="13"/>
    </row>
    <row r="566" spans="2:6" ht="18" customHeight="1" x14ac:dyDescent="0.25">
      <c r="B566" s="13"/>
      <c r="E566" s="13"/>
      <c r="F566" s="13"/>
    </row>
    <row r="567" spans="2:6" ht="18" customHeight="1" x14ac:dyDescent="0.25">
      <c r="B567" s="13"/>
      <c r="E567" s="13"/>
      <c r="F567" s="13"/>
    </row>
    <row r="568" spans="2:6" ht="18" customHeight="1" x14ac:dyDescent="0.25">
      <c r="B568" s="13"/>
      <c r="E568" s="13"/>
      <c r="F568" s="13"/>
    </row>
    <row r="569" spans="2:6" ht="18" customHeight="1" x14ac:dyDescent="0.25">
      <c r="B569" s="13"/>
      <c r="E569" s="13"/>
      <c r="F569" s="13"/>
    </row>
    <row r="570" spans="2:6" ht="18" customHeight="1" x14ac:dyDescent="0.25">
      <c r="B570" s="13"/>
      <c r="E570" s="13"/>
      <c r="F570" s="13"/>
    </row>
    <row r="571" spans="2:6" ht="18" customHeight="1" x14ac:dyDescent="0.25">
      <c r="B571" s="13"/>
      <c r="E571" s="13"/>
      <c r="F571" s="13"/>
    </row>
    <row r="572" spans="2:6" ht="18" customHeight="1" x14ac:dyDescent="0.25">
      <c r="B572" s="13"/>
      <c r="E572" s="13"/>
      <c r="F572" s="13"/>
    </row>
    <row r="573" spans="2:6" ht="18" customHeight="1" x14ac:dyDescent="0.25">
      <c r="B573" s="13"/>
      <c r="E573" s="13"/>
      <c r="F573" s="13"/>
    </row>
    <row r="574" spans="2:6" ht="18" customHeight="1" x14ac:dyDescent="0.25">
      <c r="B574" s="13"/>
      <c r="E574" s="13"/>
      <c r="F574" s="13"/>
    </row>
    <row r="575" spans="2:6" ht="18" customHeight="1" x14ac:dyDescent="0.25">
      <c r="B575" s="13"/>
      <c r="E575" s="13"/>
      <c r="F575" s="13"/>
    </row>
    <row r="576" spans="2:6" ht="18" customHeight="1" x14ac:dyDescent="0.25">
      <c r="B576" s="13"/>
      <c r="E576" s="13"/>
      <c r="F576" s="13"/>
    </row>
    <row r="577" spans="2:6" ht="18" customHeight="1" x14ac:dyDescent="0.25">
      <c r="B577" s="13"/>
      <c r="E577" s="13"/>
      <c r="F577" s="13"/>
    </row>
    <row r="578" spans="2:6" ht="18" customHeight="1" x14ac:dyDescent="0.25">
      <c r="B578" s="13"/>
      <c r="E578" s="13"/>
      <c r="F578" s="13"/>
    </row>
    <row r="579" spans="2:6" ht="18" customHeight="1" x14ac:dyDescent="0.25">
      <c r="B579" s="13"/>
      <c r="E579" s="13"/>
      <c r="F579" s="13"/>
    </row>
    <row r="580" spans="2:6" ht="18" customHeight="1" x14ac:dyDescent="0.25">
      <c r="B580" s="13"/>
      <c r="E580" s="13"/>
      <c r="F580" s="13"/>
    </row>
    <row r="581" spans="2:6" ht="18" customHeight="1" x14ac:dyDescent="0.25">
      <c r="B581" s="13"/>
      <c r="E581" s="13"/>
      <c r="F581" s="13"/>
    </row>
    <row r="582" spans="2:6" ht="18" customHeight="1" x14ac:dyDescent="0.25">
      <c r="B582" s="13"/>
      <c r="E582" s="13"/>
      <c r="F582" s="13"/>
    </row>
    <row r="583" spans="2:6" ht="18" customHeight="1" x14ac:dyDescent="0.25">
      <c r="B583" s="13"/>
      <c r="E583" s="13"/>
      <c r="F583" s="13"/>
    </row>
    <row r="584" spans="2:6" ht="18" customHeight="1" x14ac:dyDescent="0.25">
      <c r="B584" s="13"/>
      <c r="E584" s="13"/>
      <c r="F584" s="13"/>
    </row>
    <row r="585" spans="2:6" ht="18" customHeight="1" x14ac:dyDescent="0.25">
      <c r="B585" s="13"/>
      <c r="E585" s="13"/>
      <c r="F585" s="13"/>
    </row>
    <row r="586" spans="2:6" ht="18" customHeight="1" x14ac:dyDescent="0.25">
      <c r="B586" s="13"/>
      <c r="E586" s="13"/>
      <c r="F586" s="13"/>
    </row>
    <row r="587" spans="2:6" ht="18" customHeight="1" x14ac:dyDescent="0.25">
      <c r="B587" s="13"/>
      <c r="E587" s="13"/>
      <c r="F587" s="13"/>
    </row>
    <row r="588" spans="2:6" ht="18" customHeight="1" x14ac:dyDescent="0.25">
      <c r="B588" s="13"/>
      <c r="E588" s="13"/>
      <c r="F588" s="13"/>
    </row>
    <row r="589" spans="2:6" ht="18" customHeight="1" x14ac:dyDescent="0.25">
      <c r="B589" s="13"/>
      <c r="E589" s="13"/>
      <c r="F589" s="13"/>
    </row>
    <row r="590" spans="2:6" ht="18" customHeight="1" x14ac:dyDescent="0.25">
      <c r="B590" s="13"/>
      <c r="E590" s="13"/>
      <c r="F590" s="13"/>
    </row>
    <row r="591" spans="2:6" ht="18" customHeight="1" x14ac:dyDescent="0.25">
      <c r="B591" s="13"/>
      <c r="E591" s="13"/>
      <c r="F591" s="13"/>
    </row>
    <row r="592" spans="2:6" ht="18" customHeight="1" x14ac:dyDescent="0.25">
      <c r="B592" s="13"/>
      <c r="E592" s="13"/>
      <c r="F592" s="13"/>
    </row>
    <row r="593" spans="2:6" ht="18" customHeight="1" x14ac:dyDescent="0.25">
      <c r="B593" s="13"/>
      <c r="E593" s="13"/>
      <c r="F593" s="13"/>
    </row>
    <row r="594" spans="2:6" ht="18" customHeight="1" x14ac:dyDescent="0.25">
      <c r="B594" s="13"/>
      <c r="E594" s="13"/>
      <c r="F594" s="13"/>
    </row>
    <row r="595" spans="2:6" ht="18" customHeight="1" x14ac:dyDescent="0.25">
      <c r="B595" s="13"/>
      <c r="E595" s="13"/>
      <c r="F595" s="13"/>
    </row>
    <row r="596" spans="2:6" ht="18" customHeight="1" x14ac:dyDescent="0.25">
      <c r="B596" s="13"/>
      <c r="E596" s="13"/>
      <c r="F596" s="13"/>
    </row>
    <row r="597" spans="2:6" ht="18" customHeight="1" x14ac:dyDescent="0.25">
      <c r="B597" s="13"/>
      <c r="E597" s="13"/>
      <c r="F597" s="13"/>
    </row>
    <row r="598" spans="2:6" ht="18" customHeight="1" x14ac:dyDescent="0.25">
      <c r="B598" s="13"/>
      <c r="E598" s="13"/>
      <c r="F598" s="13"/>
    </row>
    <row r="599" spans="2:6" ht="18" customHeight="1" x14ac:dyDescent="0.25">
      <c r="B599" s="13"/>
      <c r="E599" s="13"/>
      <c r="F599" s="13"/>
    </row>
    <row r="600" spans="2:6" ht="18" customHeight="1" x14ac:dyDescent="0.25">
      <c r="B600" s="13"/>
      <c r="E600" s="13"/>
      <c r="F600" s="13"/>
    </row>
    <row r="601" spans="2:6" ht="18" customHeight="1" x14ac:dyDescent="0.25">
      <c r="B601" s="13"/>
      <c r="E601" s="13"/>
      <c r="F601" s="13"/>
    </row>
    <row r="602" spans="2:6" ht="18" customHeight="1" x14ac:dyDescent="0.25">
      <c r="B602" s="13"/>
      <c r="E602" s="13"/>
      <c r="F602" s="13"/>
    </row>
    <row r="603" spans="2:6" ht="18" customHeight="1" x14ac:dyDescent="0.25">
      <c r="B603" s="13"/>
      <c r="E603" s="13"/>
      <c r="F603" s="13"/>
    </row>
    <row r="604" spans="2:6" ht="18" customHeight="1" x14ac:dyDescent="0.25">
      <c r="B604" s="13"/>
      <c r="E604" s="13"/>
      <c r="F604" s="13"/>
    </row>
    <row r="605" spans="2:6" ht="18" customHeight="1" x14ac:dyDescent="0.25">
      <c r="B605" s="13"/>
      <c r="E605" s="13"/>
      <c r="F605" s="13"/>
    </row>
    <row r="606" spans="2:6" ht="18" customHeight="1" x14ac:dyDescent="0.25">
      <c r="B606" s="13"/>
      <c r="E606" s="13"/>
      <c r="F606" s="13"/>
    </row>
    <row r="607" spans="2:6" ht="18" customHeight="1" x14ac:dyDescent="0.25">
      <c r="B607" s="13"/>
      <c r="E607" s="13"/>
      <c r="F607" s="13"/>
    </row>
    <row r="608" spans="2:6" ht="18" customHeight="1" x14ac:dyDescent="0.25">
      <c r="B608" s="13"/>
      <c r="E608" s="13"/>
      <c r="F608" s="13"/>
    </row>
    <row r="609" spans="2:6" ht="18" customHeight="1" x14ac:dyDescent="0.25">
      <c r="B609" s="13"/>
      <c r="E609" s="13"/>
      <c r="F609" s="13"/>
    </row>
    <row r="610" spans="2:6" ht="18" customHeight="1" x14ac:dyDescent="0.25">
      <c r="B610" s="13"/>
      <c r="E610" s="13"/>
      <c r="F610" s="13"/>
    </row>
    <row r="611" spans="2:6" ht="18" customHeight="1" x14ac:dyDescent="0.25">
      <c r="B611" s="13"/>
      <c r="E611" s="13"/>
      <c r="F611" s="13"/>
    </row>
    <row r="612" spans="2:6" ht="18" customHeight="1" x14ac:dyDescent="0.25">
      <c r="B612" s="13"/>
      <c r="E612" s="13"/>
      <c r="F612" s="13"/>
    </row>
    <row r="613" spans="2:6" ht="18" customHeight="1" x14ac:dyDescent="0.25">
      <c r="B613" s="13"/>
      <c r="E613" s="13"/>
      <c r="F613" s="13"/>
    </row>
    <row r="614" spans="2:6" ht="18" customHeight="1" x14ac:dyDescent="0.25">
      <c r="B614" s="13"/>
      <c r="E614" s="13"/>
      <c r="F614" s="13"/>
    </row>
    <row r="615" spans="2:6" ht="18" customHeight="1" x14ac:dyDescent="0.25">
      <c r="B615" s="13"/>
      <c r="E615" s="13"/>
      <c r="F615" s="13"/>
    </row>
    <row r="616" spans="2:6" ht="18" customHeight="1" x14ac:dyDescent="0.25">
      <c r="B616" s="13"/>
      <c r="E616" s="13"/>
      <c r="F616" s="13"/>
    </row>
    <row r="617" spans="2:6" ht="18" customHeight="1" x14ac:dyDescent="0.25">
      <c r="B617" s="13"/>
      <c r="E617" s="13"/>
      <c r="F617" s="13"/>
    </row>
    <row r="618" spans="2:6" ht="18" customHeight="1" x14ac:dyDescent="0.25">
      <c r="B618" s="13"/>
      <c r="E618" s="13"/>
      <c r="F618" s="13"/>
    </row>
    <row r="619" spans="2:6" ht="18" customHeight="1" x14ac:dyDescent="0.25">
      <c r="B619" s="13"/>
      <c r="E619" s="13"/>
      <c r="F619" s="13"/>
    </row>
    <row r="620" spans="2:6" ht="18" customHeight="1" x14ac:dyDescent="0.25">
      <c r="B620" s="13"/>
      <c r="E620" s="13"/>
      <c r="F620" s="13"/>
    </row>
    <row r="621" spans="2:6" ht="18" customHeight="1" x14ac:dyDescent="0.25">
      <c r="B621" s="13"/>
      <c r="E621" s="13"/>
      <c r="F621" s="13"/>
    </row>
    <row r="622" spans="2:6" ht="18" customHeight="1" x14ac:dyDescent="0.25">
      <c r="B622" s="13"/>
      <c r="E622" s="13"/>
      <c r="F622" s="13"/>
    </row>
    <row r="623" spans="2:6" ht="18" customHeight="1" x14ac:dyDescent="0.25">
      <c r="B623" s="13"/>
      <c r="E623" s="13"/>
      <c r="F623" s="13"/>
    </row>
    <row r="624" spans="2:6" ht="18" customHeight="1" x14ac:dyDescent="0.25">
      <c r="B624" s="13"/>
      <c r="E624" s="13"/>
      <c r="F624" s="13"/>
    </row>
    <row r="625" spans="2:6" ht="18" customHeight="1" x14ac:dyDescent="0.25">
      <c r="B625" s="13"/>
      <c r="E625" s="13"/>
      <c r="F625" s="13"/>
    </row>
    <row r="626" spans="2:6" ht="18" customHeight="1" x14ac:dyDescent="0.25">
      <c r="B626" s="13"/>
      <c r="E626" s="13"/>
      <c r="F626" s="13"/>
    </row>
    <row r="627" spans="2:6" ht="18" customHeight="1" x14ac:dyDescent="0.25">
      <c r="B627" s="13"/>
      <c r="E627" s="13"/>
      <c r="F627" s="13"/>
    </row>
    <row r="628" spans="2:6" ht="18" customHeight="1" x14ac:dyDescent="0.25">
      <c r="B628" s="13"/>
      <c r="E628" s="13"/>
      <c r="F628" s="13"/>
    </row>
    <row r="629" spans="2:6" ht="18" customHeight="1" x14ac:dyDescent="0.25">
      <c r="B629" s="13"/>
      <c r="E629" s="13"/>
      <c r="F629" s="13"/>
    </row>
    <row r="630" spans="2:6" ht="18" customHeight="1" x14ac:dyDescent="0.25">
      <c r="B630" s="13"/>
      <c r="E630" s="13"/>
      <c r="F630" s="13"/>
    </row>
    <row r="631" spans="2:6" ht="18" customHeight="1" x14ac:dyDescent="0.25">
      <c r="B631" s="13"/>
      <c r="E631" s="13"/>
      <c r="F631" s="13"/>
    </row>
    <row r="632" spans="2:6" ht="18" customHeight="1" x14ac:dyDescent="0.25">
      <c r="B632" s="13"/>
      <c r="E632" s="13"/>
      <c r="F632" s="13"/>
    </row>
    <row r="633" spans="2:6" ht="18" customHeight="1" x14ac:dyDescent="0.25">
      <c r="B633" s="13"/>
      <c r="E633" s="13"/>
      <c r="F633" s="13"/>
    </row>
    <row r="634" spans="2:6" ht="18" customHeight="1" x14ac:dyDescent="0.25">
      <c r="B634" s="13"/>
      <c r="E634" s="13"/>
      <c r="F634" s="13"/>
    </row>
    <row r="635" spans="2:6" ht="18" customHeight="1" x14ac:dyDescent="0.25">
      <c r="B635" s="13"/>
      <c r="E635" s="13"/>
      <c r="F635" s="13"/>
    </row>
    <row r="636" spans="2:6" ht="18" customHeight="1" x14ac:dyDescent="0.25">
      <c r="B636" s="13"/>
      <c r="E636" s="13"/>
      <c r="F636" s="13"/>
    </row>
    <row r="637" spans="2:6" ht="18" customHeight="1" x14ac:dyDescent="0.25">
      <c r="B637" s="13"/>
      <c r="E637" s="13"/>
      <c r="F637" s="13"/>
    </row>
    <row r="638" spans="2:6" ht="18" customHeight="1" x14ac:dyDescent="0.25">
      <c r="B638" s="13"/>
      <c r="E638" s="13"/>
      <c r="F638" s="13"/>
    </row>
    <row r="639" spans="2:6" ht="18" customHeight="1" x14ac:dyDescent="0.25">
      <c r="B639" s="13"/>
      <c r="E639" s="13"/>
      <c r="F639" s="13"/>
    </row>
    <row r="640" spans="2:6" ht="18" customHeight="1" x14ac:dyDescent="0.25">
      <c r="B640" s="13"/>
      <c r="E640" s="13"/>
      <c r="F640" s="13"/>
    </row>
    <row r="641" spans="2:6" ht="18" customHeight="1" x14ac:dyDescent="0.25">
      <c r="B641" s="13"/>
      <c r="E641" s="13"/>
      <c r="F641" s="13"/>
    </row>
    <row r="642" spans="2:6" ht="18" customHeight="1" x14ac:dyDescent="0.25">
      <c r="B642" s="13"/>
      <c r="E642" s="13"/>
      <c r="F642" s="13"/>
    </row>
    <row r="643" spans="2:6" ht="18" customHeight="1" x14ac:dyDescent="0.25">
      <c r="B643" s="13"/>
      <c r="E643" s="13"/>
      <c r="F643" s="13"/>
    </row>
    <row r="644" spans="2:6" ht="18" customHeight="1" x14ac:dyDescent="0.25">
      <c r="B644" s="13"/>
      <c r="E644" s="13"/>
      <c r="F644" s="13"/>
    </row>
    <row r="645" spans="2:6" ht="18" customHeight="1" x14ac:dyDescent="0.25">
      <c r="B645" s="13"/>
      <c r="E645" s="13"/>
      <c r="F645" s="13"/>
    </row>
    <row r="646" spans="2:6" ht="18" customHeight="1" x14ac:dyDescent="0.25">
      <c r="B646" s="13"/>
      <c r="E646" s="13"/>
      <c r="F646" s="13"/>
    </row>
    <row r="647" spans="2:6" ht="18" customHeight="1" x14ac:dyDescent="0.25">
      <c r="B647" s="13"/>
      <c r="E647" s="13"/>
      <c r="F647" s="13"/>
    </row>
    <row r="648" spans="2:6" ht="18" customHeight="1" x14ac:dyDescent="0.25">
      <c r="B648" s="13"/>
      <c r="E648" s="13"/>
      <c r="F648" s="13"/>
    </row>
    <row r="649" spans="2:6" ht="18" customHeight="1" x14ac:dyDescent="0.25">
      <c r="B649" s="13"/>
      <c r="E649" s="13"/>
      <c r="F649" s="13"/>
    </row>
    <row r="650" spans="2:6" ht="18" customHeight="1" x14ac:dyDescent="0.25">
      <c r="B650" s="13"/>
      <c r="E650" s="13"/>
      <c r="F650" s="13"/>
    </row>
    <row r="651" spans="2:6" ht="18" customHeight="1" x14ac:dyDescent="0.25">
      <c r="B651" s="13"/>
      <c r="E651" s="13"/>
      <c r="F651" s="13"/>
    </row>
    <row r="652" spans="2:6" ht="18" customHeight="1" x14ac:dyDescent="0.25">
      <c r="B652" s="13"/>
      <c r="E652" s="13"/>
      <c r="F652" s="13"/>
    </row>
    <row r="653" spans="2:6" ht="18" customHeight="1" x14ac:dyDescent="0.25">
      <c r="B653" s="13"/>
      <c r="E653" s="13"/>
      <c r="F653" s="13"/>
    </row>
    <row r="654" spans="2:6" ht="18" customHeight="1" x14ac:dyDescent="0.25">
      <c r="B654" s="13"/>
      <c r="E654" s="13"/>
      <c r="F654" s="13"/>
    </row>
    <row r="655" spans="2:6" ht="18" customHeight="1" x14ac:dyDescent="0.25">
      <c r="B655" s="13"/>
      <c r="E655" s="13"/>
      <c r="F655" s="13"/>
    </row>
    <row r="656" spans="2:6" ht="18" customHeight="1" x14ac:dyDescent="0.25">
      <c r="B656" s="13"/>
      <c r="E656" s="13"/>
      <c r="F656" s="13"/>
    </row>
    <row r="657" spans="2:6" ht="18" customHeight="1" x14ac:dyDescent="0.25">
      <c r="B657" s="13"/>
      <c r="E657" s="13"/>
      <c r="F657" s="13"/>
    </row>
    <row r="658" spans="2:6" ht="18" customHeight="1" x14ac:dyDescent="0.25">
      <c r="B658" s="13"/>
      <c r="E658" s="13"/>
      <c r="F658" s="13"/>
    </row>
    <row r="659" spans="2:6" ht="18" customHeight="1" x14ac:dyDescent="0.25">
      <c r="B659" s="13"/>
      <c r="E659" s="13"/>
      <c r="F659" s="13"/>
    </row>
    <row r="660" spans="2:6" ht="18" customHeight="1" x14ac:dyDescent="0.25">
      <c r="B660" s="13"/>
      <c r="E660" s="13"/>
      <c r="F660" s="13"/>
    </row>
    <row r="661" spans="2:6" ht="18" customHeight="1" x14ac:dyDescent="0.25">
      <c r="B661" s="13"/>
      <c r="E661" s="13"/>
      <c r="F661" s="13"/>
    </row>
    <row r="662" spans="2:6" ht="18" customHeight="1" x14ac:dyDescent="0.25">
      <c r="B662" s="13"/>
      <c r="E662" s="13"/>
      <c r="F662" s="13"/>
    </row>
    <row r="663" spans="2:6" ht="18" customHeight="1" x14ac:dyDescent="0.25">
      <c r="B663" s="13"/>
      <c r="E663" s="13"/>
      <c r="F663" s="13"/>
    </row>
    <row r="664" spans="2:6" ht="18" customHeight="1" x14ac:dyDescent="0.25">
      <c r="B664" s="13"/>
      <c r="E664" s="13"/>
      <c r="F664" s="13"/>
    </row>
    <row r="665" spans="2:6" ht="18" customHeight="1" x14ac:dyDescent="0.25">
      <c r="B665" s="13"/>
      <c r="E665" s="13"/>
      <c r="F665" s="13"/>
    </row>
    <row r="666" spans="2:6" ht="18" customHeight="1" x14ac:dyDescent="0.25">
      <c r="B666" s="13"/>
      <c r="E666" s="13"/>
      <c r="F666" s="13"/>
    </row>
    <row r="667" spans="2:6" ht="18" customHeight="1" x14ac:dyDescent="0.25">
      <c r="B667" s="13"/>
      <c r="E667" s="13"/>
      <c r="F667" s="13"/>
    </row>
    <row r="668" spans="2:6" ht="18" customHeight="1" x14ac:dyDescent="0.25">
      <c r="B668" s="13"/>
      <c r="E668" s="13"/>
      <c r="F668" s="13"/>
    </row>
    <row r="669" spans="2:6" ht="18" customHeight="1" x14ac:dyDescent="0.25">
      <c r="B669" s="13"/>
      <c r="E669" s="13"/>
      <c r="F669" s="13"/>
    </row>
    <row r="670" spans="2:6" ht="18" customHeight="1" x14ac:dyDescent="0.25">
      <c r="B670" s="13"/>
      <c r="E670" s="13"/>
      <c r="F670" s="13"/>
    </row>
    <row r="671" spans="2:6" ht="18" customHeight="1" x14ac:dyDescent="0.25">
      <c r="B671" s="13"/>
      <c r="E671" s="13"/>
      <c r="F671" s="13"/>
    </row>
    <row r="672" spans="2:6" ht="18" customHeight="1" x14ac:dyDescent="0.25">
      <c r="B672" s="13"/>
      <c r="E672" s="13"/>
      <c r="F672" s="13"/>
    </row>
    <row r="673" spans="2:6" ht="18" customHeight="1" x14ac:dyDescent="0.25">
      <c r="B673" s="13"/>
      <c r="E673" s="13"/>
      <c r="F673" s="13"/>
    </row>
    <row r="674" spans="2:6" ht="18" customHeight="1" x14ac:dyDescent="0.25">
      <c r="B674" s="13"/>
      <c r="E674" s="13"/>
      <c r="F674" s="13"/>
    </row>
    <row r="675" spans="2:6" ht="18" customHeight="1" x14ac:dyDescent="0.25">
      <c r="B675" s="13"/>
      <c r="E675" s="13"/>
      <c r="F675" s="13"/>
    </row>
    <row r="676" spans="2:6" ht="18" customHeight="1" x14ac:dyDescent="0.25">
      <c r="B676" s="13"/>
      <c r="E676" s="13"/>
      <c r="F676" s="13"/>
    </row>
    <row r="677" spans="2:6" ht="18" customHeight="1" x14ac:dyDescent="0.25">
      <c r="B677" s="13"/>
      <c r="E677" s="13"/>
      <c r="F677" s="13"/>
    </row>
    <row r="678" spans="2:6" ht="18" customHeight="1" x14ac:dyDescent="0.25">
      <c r="B678" s="13"/>
      <c r="E678" s="13"/>
      <c r="F678" s="13"/>
    </row>
    <row r="679" spans="2:6" ht="18" customHeight="1" x14ac:dyDescent="0.25">
      <c r="B679" s="13"/>
      <c r="E679" s="13"/>
      <c r="F679" s="13"/>
    </row>
    <row r="680" spans="2:6" ht="18" customHeight="1" x14ac:dyDescent="0.25">
      <c r="B680" s="13"/>
      <c r="E680" s="13"/>
      <c r="F680" s="13"/>
    </row>
    <row r="681" spans="2:6" ht="18" customHeight="1" x14ac:dyDescent="0.25">
      <c r="B681" s="13"/>
      <c r="E681" s="13"/>
      <c r="F681" s="13"/>
    </row>
    <row r="682" spans="2:6" ht="18" customHeight="1" x14ac:dyDescent="0.25">
      <c r="B682" s="13"/>
      <c r="E682" s="13"/>
      <c r="F682" s="13"/>
    </row>
    <row r="683" spans="2:6" ht="18" customHeight="1" x14ac:dyDescent="0.25">
      <c r="B683" s="13"/>
      <c r="E683" s="13"/>
      <c r="F683" s="13"/>
    </row>
    <row r="684" spans="2:6" ht="18" customHeight="1" x14ac:dyDescent="0.25">
      <c r="B684" s="13"/>
      <c r="E684" s="13"/>
      <c r="F684" s="13"/>
    </row>
    <row r="685" spans="2:6" ht="18" customHeight="1" x14ac:dyDescent="0.25">
      <c r="B685" s="13"/>
      <c r="E685" s="13"/>
      <c r="F685" s="13"/>
    </row>
    <row r="686" spans="2:6" ht="18" customHeight="1" x14ac:dyDescent="0.25">
      <c r="B686" s="13"/>
      <c r="E686" s="13"/>
      <c r="F686" s="13"/>
    </row>
    <row r="687" spans="2:6" ht="18" customHeight="1" x14ac:dyDescent="0.25">
      <c r="B687" s="13"/>
      <c r="E687" s="13"/>
      <c r="F687" s="13"/>
    </row>
    <row r="688" spans="2:6" ht="18" customHeight="1" x14ac:dyDescent="0.25">
      <c r="B688" s="13"/>
      <c r="E688" s="13"/>
      <c r="F688" s="13"/>
    </row>
    <row r="689" spans="2:6" ht="18" customHeight="1" x14ac:dyDescent="0.25">
      <c r="B689" s="13"/>
      <c r="E689" s="13"/>
      <c r="F689" s="13"/>
    </row>
    <row r="690" spans="2:6" ht="18" customHeight="1" x14ac:dyDescent="0.25">
      <c r="B690" s="13"/>
      <c r="E690" s="13"/>
      <c r="F690" s="13"/>
    </row>
    <row r="691" spans="2:6" ht="18" customHeight="1" x14ac:dyDescent="0.25">
      <c r="B691" s="13"/>
      <c r="E691" s="13"/>
      <c r="F691" s="13"/>
    </row>
    <row r="692" spans="2:6" ht="18" customHeight="1" x14ac:dyDescent="0.25">
      <c r="B692" s="13"/>
      <c r="E692" s="13"/>
      <c r="F692" s="13"/>
    </row>
    <row r="693" spans="2:6" ht="18" customHeight="1" x14ac:dyDescent="0.25">
      <c r="B693" s="13"/>
      <c r="E693" s="13"/>
      <c r="F693" s="13"/>
    </row>
    <row r="694" spans="2:6" ht="18" customHeight="1" x14ac:dyDescent="0.25">
      <c r="B694" s="13"/>
      <c r="E694" s="13"/>
      <c r="F694" s="13"/>
    </row>
    <row r="695" spans="2:6" ht="18" customHeight="1" x14ac:dyDescent="0.25">
      <c r="B695" s="13"/>
      <c r="E695" s="13"/>
      <c r="F695" s="13"/>
    </row>
    <row r="696" spans="2:6" ht="18" customHeight="1" x14ac:dyDescent="0.25">
      <c r="B696" s="13"/>
      <c r="E696" s="13"/>
      <c r="F696" s="13"/>
    </row>
    <row r="697" spans="2:6" ht="18" customHeight="1" x14ac:dyDescent="0.25">
      <c r="B697" s="13"/>
      <c r="E697" s="13"/>
      <c r="F697" s="13"/>
    </row>
    <row r="698" spans="2:6" ht="18" customHeight="1" x14ac:dyDescent="0.25">
      <c r="B698" s="13"/>
      <c r="E698" s="13"/>
      <c r="F698" s="13"/>
    </row>
    <row r="699" spans="2:6" ht="18" customHeight="1" x14ac:dyDescent="0.25">
      <c r="B699" s="13"/>
      <c r="E699" s="13"/>
      <c r="F699" s="13"/>
    </row>
    <row r="700" spans="2:6" ht="18" customHeight="1" x14ac:dyDescent="0.25">
      <c r="B700" s="13"/>
      <c r="E700" s="13"/>
      <c r="F700" s="13"/>
    </row>
    <row r="701" spans="2:6" ht="18" customHeight="1" x14ac:dyDescent="0.25">
      <c r="B701" s="13"/>
      <c r="E701" s="13"/>
      <c r="F701" s="13"/>
    </row>
    <row r="702" spans="2:6" ht="18" customHeight="1" x14ac:dyDescent="0.25">
      <c r="B702" s="13"/>
      <c r="E702" s="13"/>
      <c r="F702" s="13"/>
    </row>
    <row r="703" spans="2:6" ht="18" customHeight="1" x14ac:dyDescent="0.25">
      <c r="B703" s="13"/>
      <c r="E703" s="13"/>
      <c r="F703" s="13"/>
    </row>
    <row r="704" spans="2:6" ht="18" customHeight="1" x14ac:dyDescent="0.25">
      <c r="B704" s="13"/>
      <c r="E704" s="13"/>
      <c r="F704" s="13"/>
    </row>
    <row r="705" spans="2:6" ht="18" customHeight="1" x14ac:dyDescent="0.25">
      <c r="B705" s="13"/>
      <c r="E705" s="13"/>
      <c r="F705" s="13"/>
    </row>
    <row r="706" spans="2:6" ht="18" customHeight="1" x14ac:dyDescent="0.25">
      <c r="B706" s="13"/>
      <c r="E706" s="13"/>
      <c r="F706" s="13"/>
    </row>
    <row r="707" spans="2:6" ht="18" customHeight="1" x14ac:dyDescent="0.25">
      <c r="B707" s="13"/>
      <c r="E707" s="13"/>
      <c r="F707" s="13"/>
    </row>
    <row r="708" spans="2:6" ht="18" customHeight="1" x14ac:dyDescent="0.25">
      <c r="B708" s="13"/>
      <c r="E708" s="13"/>
      <c r="F708" s="13"/>
    </row>
    <row r="709" spans="2:6" ht="18" customHeight="1" x14ac:dyDescent="0.25">
      <c r="B709" s="13"/>
      <c r="E709" s="13"/>
      <c r="F709" s="13"/>
    </row>
    <row r="710" spans="2:6" ht="18" customHeight="1" x14ac:dyDescent="0.25">
      <c r="B710" s="13"/>
      <c r="E710" s="13"/>
      <c r="F710" s="13"/>
    </row>
    <row r="711" spans="2:6" ht="18" customHeight="1" x14ac:dyDescent="0.25">
      <c r="B711" s="13"/>
      <c r="E711" s="13"/>
      <c r="F711" s="13"/>
    </row>
    <row r="712" spans="2:6" ht="18" customHeight="1" x14ac:dyDescent="0.25">
      <c r="B712" s="13"/>
      <c r="E712" s="13"/>
      <c r="F712" s="13"/>
    </row>
    <row r="713" spans="2:6" ht="18" customHeight="1" x14ac:dyDescent="0.25">
      <c r="B713" s="13"/>
      <c r="E713" s="13"/>
      <c r="F713" s="13"/>
    </row>
    <row r="714" spans="2:6" ht="18" customHeight="1" x14ac:dyDescent="0.25">
      <c r="B714" s="13"/>
      <c r="E714" s="13"/>
      <c r="F714" s="13"/>
    </row>
    <row r="715" spans="2:6" ht="18" customHeight="1" x14ac:dyDescent="0.25">
      <c r="B715" s="13"/>
      <c r="E715" s="13"/>
      <c r="F715" s="13"/>
    </row>
    <row r="716" spans="2:6" ht="18" customHeight="1" x14ac:dyDescent="0.25">
      <c r="B716" s="13"/>
      <c r="E716" s="13"/>
      <c r="F716" s="13"/>
    </row>
    <row r="717" spans="2:6" ht="18" customHeight="1" x14ac:dyDescent="0.25">
      <c r="B717" s="13"/>
      <c r="E717" s="13"/>
      <c r="F717" s="13"/>
    </row>
    <row r="718" spans="2:6" ht="18" customHeight="1" x14ac:dyDescent="0.25">
      <c r="B718" s="13"/>
      <c r="E718" s="13"/>
      <c r="F718" s="13"/>
    </row>
    <row r="719" spans="2:6" ht="18" customHeight="1" x14ac:dyDescent="0.25">
      <c r="B719" s="13"/>
      <c r="E719" s="13"/>
      <c r="F719" s="13"/>
    </row>
    <row r="720" spans="2:6" ht="18" customHeight="1" x14ac:dyDescent="0.25">
      <c r="B720" s="13"/>
      <c r="E720" s="13"/>
      <c r="F720" s="13"/>
    </row>
    <row r="721" spans="2:6" ht="18" customHeight="1" x14ac:dyDescent="0.25">
      <c r="B721" s="13"/>
      <c r="E721" s="13"/>
      <c r="F721" s="13"/>
    </row>
    <row r="722" spans="2:6" ht="18" customHeight="1" x14ac:dyDescent="0.25">
      <c r="B722" s="13"/>
      <c r="E722" s="13"/>
      <c r="F722" s="13"/>
    </row>
    <row r="723" spans="2:6" ht="18" customHeight="1" x14ac:dyDescent="0.25">
      <c r="B723" s="13"/>
      <c r="E723" s="13"/>
      <c r="F723" s="13"/>
    </row>
    <row r="724" spans="2:6" ht="18" customHeight="1" x14ac:dyDescent="0.25">
      <c r="B724" s="13"/>
      <c r="E724" s="13"/>
      <c r="F724" s="13"/>
    </row>
    <row r="725" spans="2:6" ht="18" customHeight="1" x14ac:dyDescent="0.25">
      <c r="B725" s="13"/>
      <c r="E725" s="13"/>
      <c r="F725" s="13"/>
    </row>
    <row r="726" spans="2:6" ht="18" customHeight="1" x14ac:dyDescent="0.25">
      <c r="B726" s="13"/>
      <c r="E726" s="13"/>
      <c r="F726" s="13"/>
    </row>
    <row r="727" spans="2:6" ht="18" customHeight="1" x14ac:dyDescent="0.25">
      <c r="B727" s="13"/>
      <c r="E727" s="13"/>
      <c r="F727" s="13"/>
    </row>
    <row r="728" spans="2:6" ht="18" customHeight="1" x14ac:dyDescent="0.25">
      <c r="B728" s="13"/>
      <c r="E728" s="13"/>
      <c r="F728" s="13"/>
    </row>
    <row r="729" spans="2:6" ht="18" customHeight="1" x14ac:dyDescent="0.25">
      <c r="B729" s="13"/>
      <c r="E729" s="13"/>
      <c r="F729" s="13"/>
    </row>
    <row r="730" spans="2:6" ht="18" customHeight="1" x14ac:dyDescent="0.25">
      <c r="B730" s="13"/>
      <c r="E730" s="13"/>
      <c r="F730" s="13"/>
    </row>
    <row r="731" spans="2:6" ht="18" customHeight="1" x14ac:dyDescent="0.25">
      <c r="B731" s="13"/>
      <c r="E731" s="13"/>
      <c r="F731" s="13"/>
    </row>
    <row r="732" spans="2:6" ht="18" customHeight="1" x14ac:dyDescent="0.25">
      <c r="B732" s="13"/>
      <c r="E732" s="13"/>
      <c r="F732" s="13"/>
    </row>
    <row r="733" spans="2:6" ht="18" customHeight="1" x14ac:dyDescent="0.25">
      <c r="B733" s="13"/>
      <c r="E733" s="13"/>
      <c r="F733" s="13"/>
    </row>
    <row r="734" spans="2:6" ht="18" customHeight="1" x14ac:dyDescent="0.25">
      <c r="B734" s="13"/>
      <c r="E734" s="13"/>
      <c r="F734" s="13"/>
    </row>
    <row r="735" spans="2:6" ht="18" customHeight="1" x14ac:dyDescent="0.25">
      <c r="B735" s="13"/>
      <c r="E735" s="13"/>
      <c r="F735" s="13"/>
    </row>
    <row r="736" spans="2:6" ht="18" customHeight="1" x14ac:dyDescent="0.25">
      <c r="B736" s="13"/>
      <c r="E736" s="13"/>
      <c r="F736" s="13"/>
    </row>
    <row r="737" spans="2:6" ht="18" customHeight="1" x14ac:dyDescent="0.25">
      <c r="B737" s="13"/>
      <c r="E737" s="13"/>
      <c r="F737" s="13"/>
    </row>
    <row r="738" spans="2:6" ht="18" customHeight="1" x14ac:dyDescent="0.25">
      <c r="B738" s="13"/>
      <c r="E738" s="13"/>
      <c r="F738" s="13"/>
    </row>
    <row r="739" spans="2:6" ht="18" customHeight="1" x14ac:dyDescent="0.25">
      <c r="B739" s="13"/>
      <c r="E739" s="13"/>
      <c r="F739" s="13"/>
    </row>
    <row r="740" spans="2:6" ht="18" customHeight="1" x14ac:dyDescent="0.25">
      <c r="B740" s="13"/>
      <c r="E740" s="13"/>
      <c r="F740" s="13"/>
    </row>
    <row r="741" spans="2:6" ht="18" customHeight="1" x14ac:dyDescent="0.25">
      <c r="B741" s="13"/>
      <c r="E741" s="13"/>
      <c r="F741" s="13"/>
    </row>
    <row r="742" spans="2:6" ht="18" customHeight="1" x14ac:dyDescent="0.25">
      <c r="B742" s="13"/>
      <c r="E742" s="13"/>
      <c r="F742" s="13"/>
    </row>
    <row r="743" spans="2:6" ht="18" customHeight="1" x14ac:dyDescent="0.25">
      <c r="B743" s="13"/>
      <c r="E743" s="13"/>
      <c r="F743" s="13"/>
    </row>
    <row r="744" spans="2:6" ht="18" customHeight="1" x14ac:dyDescent="0.25">
      <c r="B744" s="13"/>
      <c r="E744" s="13"/>
      <c r="F744" s="13"/>
    </row>
    <row r="745" spans="2:6" ht="18" customHeight="1" x14ac:dyDescent="0.25">
      <c r="B745" s="13"/>
      <c r="E745" s="13"/>
      <c r="F745" s="13"/>
    </row>
    <row r="746" spans="2:6" ht="18" customHeight="1" x14ac:dyDescent="0.25">
      <c r="B746" s="13"/>
      <c r="E746" s="13"/>
      <c r="F746" s="13"/>
    </row>
    <row r="747" spans="2:6" ht="18" customHeight="1" x14ac:dyDescent="0.25">
      <c r="B747" s="13"/>
      <c r="E747" s="13"/>
      <c r="F747" s="13"/>
    </row>
    <row r="748" spans="2:6" ht="18" customHeight="1" x14ac:dyDescent="0.25">
      <c r="B748" s="13"/>
      <c r="E748" s="13"/>
      <c r="F748" s="13"/>
    </row>
    <row r="749" spans="2:6" ht="18" customHeight="1" x14ac:dyDescent="0.25">
      <c r="B749" s="13"/>
      <c r="E749" s="13"/>
      <c r="F749" s="13"/>
    </row>
    <row r="750" spans="2:6" ht="18" customHeight="1" x14ac:dyDescent="0.25">
      <c r="B750" s="13"/>
      <c r="E750" s="13"/>
      <c r="F750" s="13"/>
    </row>
    <row r="751" spans="2:6" ht="18" customHeight="1" x14ac:dyDescent="0.25">
      <c r="B751" s="13"/>
      <c r="E751" s="13"/>
      <c r="F751" s="13"/>
    </row>
    <row r="752" spans="2:6" ht="18" customHeight="1" x14ac:dyDescent="0.25">
      <c r="B752" s="13"/>
      <c r="E752" s="13"/>
      <c r="F752" s="13"/>
    </row>
    <row r="753" spans="2:6" ht="18" customHeight="1" x14ac:dyDescent="0.25">
      <c r="B753" s="13"/>
      <c r="E753" s="13"/>
      <c r="F753" s="13"/>
    </row>
    <row r="754" spans="2:6" ht="18" customHeight="1" x14ac:dyDescent="0.25">
      <c r="B754" s="13"/>
      <c r="E754" s="13"/>
      <c r="F754" s="13"/>
    </row>
    <row r="755" spans="2:6" ht="18" customHeight="1" x14ac:dyDescent="0.25">
      <c r="B755" s="13"/>
      <c r="E755" s="13"/>
      <c r="F755" s="13"/>
    </row>
    <row r="756" spans="2:6" ht="18" customHeight="1" x14ac:dyDescent="0.25">
      <c r="B756" s="13"/>
      <c r="E756" s="13"/>
      <c r="F756" s="13"/>
    </row>
    <row r="757" spans="2:6" ht="18" customHeight="1" x14ac:dyDescent="0.25">
      <c r="B757" s="13"/>
      <c r="E757" s="13"/>
      <c r="F757" s="13"/>
    </row>
    <row r="758" spans="2:6" ht="18" customHeight="1" x14ac:dyDescent="0.25">
      <c r="B758" s="13"/>
      <c r="E758" s="13"/>
      <c r="F758" s="13"/>
    </row>
    <row r="759" spans="2:6" ht="18" customHeight="1" x14ac:dyDescent="0.25">
      <c r="B759" s="13"/>
      <c r="E759" s="13"/>
      <c r="F759" s="13"/>
    </row>
    <row r="760" spans="2:6" ht="18" customHeight="1" x14ac:dyDescent="0.25">
      <c r="B760" s="13"/>
      <c r="E760" s="13"/>
      <c r="F760" s="13"/>
    </row>
    <row r="761" spans="2:6" ht="18" customHeight="1" x14ac:dyDescent="0.25">
      <c r="B761" s="13"/>
      <c r="E761" s="13"/>
      <c r="F761" s="13"/>
    </row>
    <row r="762" spans="2:6" ht="18" customHeight="1" x14ac:dyDescent="0.25">
      <c r="B762" s="13"/>
      <c r="E762" s="13"/>
      <c r="F762" s="13"/>
    </row>
    <row r="763" spans="2:6" ht="18" customHeight="1" x14ac:dyDescent="0.25">
      <c r="B763" s="13"/>
      <c r="E763" s="13"/>
      <c r="F763" s="13"/>
    </row>
    <row r="764" spans="2:6" ht="18" customHeight="1" x14ac:dyDescent="0.25">
      <c r="B764" s="13"/>
      <c r="E764" s="13"/>
      <c r="F764" s="13"/>
    </row>
    <row r="765" spans="2:6" ht="18" customHeight="1" x14ac:dyDescent="0.25">
      <c r="B765" s="13"/>
      <c r="E765" s="13"/>
      <c r="F765" s="13"/>
    </row>
    <row r="766" spans="2:6" ht="18" customHeight="1" x14ac:dyDescent="0.25">
      <c r="B766" s="13"/>
      <c r="E766" s="13"/>
      <c r="F766" s="13"/>
    </row>
    <row r="767" spans="2:6" ht="18" customHeight="1" x14ac:dyDescent="0.25">
      <c r="B767" s="13"/>
      <c r="E767" s="13"/>
      <c r="F767" s="13"/>
    </row>
    <row r="768" spans="2:6" ht="18" customHeight="1" x14ac:dyDescent="0.25">
      <c r="B768" s="13"/>
      <c r="E768" s="13"/>
      <c r="F768" s="13"/>
    </row>
    <row r="769" spans="2:6" ht="18" customHeight="1" x14ac:dyDescent="0.25">
      <c r="B769" s="13"/>
      <c r="E769" s="13"/>
      <c r="F769" s="13"/>
    </row>
    <row r="770" spans="2:6" ht="18" customHeight="1" x14ac:dyDescent="0.25">
      <c r="B770" s="13"/>
      <c r="E770" s="13"/>
      <c r="F770" s="13"/>
    </row>
    <row r="771" spans="2:6" ht="18" customHeight="1" x14ac:dyDescent="0.25">
      <c r="B771" s="13"/>
      <c r="E771" s="13"/>
      <c r="F771" s="13"/>
    </row>
    <row r="772" spans="2:6" ht="18" customHeight="1" x14ac:dyDescent="0.25">
      <c r="B772" s="13"/>
      <c r="E772" s="13"/>
      <c r="F772" s="13"/>
    </row>
    <row r="773" spans="2:6" ht="18" customHeight="1" x14ac:dyDescent="0.25">
      <c r="B773" s="13"/>
      <c r="E773" s="13"/>
      <c r="F773" s="13"/>
    </row>
    <row r="774" spans="2:6" ht="18" customHeight="1" x14ac:dyDescent="0.25">
      <c r="B774" s="13"/>
      <c r="E774" s="13"/>
      <c r="F774" s="13"/>
    </row>
    <row r="775" spans="2:6" ht="18" customHeight="1" x14ac:dyDescent="0.25">
      <c r="B775" s="13"/>
      <c r="E775" s="13"/>
      <c r="F775" s="13"/>
    </row>
    <row r="776" spans="2:6" ht="18" customHeight="1" x14ac:dyDescent="0.25">
      <c r="B776" s="13"/>
      <c r="E776" s="13"/>
      <c r="F776" s="13"/>
    </row>
    <row r="777" spans="2:6" ht="18" customHeight="1" x14ac:dyDescent="0.25">
      <c r="B777" s="13"/>
      <c r="E777" s="13"/>
      <c r="F777" s="13"/>
    </row>
    <row r="778" spans="2:6" ht="18" customHeight="1" x14ac:dyDescent="0.25">
      <c r="B778" s="13"/>
      <c r="E778" s="13"/>
      <c r="F778" s="13"/>
    </row>
    <row r="779" spans="2:6" ht="18" customHeight="1" x14ac:dyDescent="0.25">
      <c r="B779" s="13"/>
      <c r="E779" s="13"/>
      <c r="F779" s="13"/>
    </row>
    <row r="780" spans="2:6" ht="18" customHeight="1" x14ac:dyDescent="0.25">
      <c r="B780" s="13"/>
      <c r="E780" s="13"/>
      <c r="F780" s="13"/>
    </row>
    <row r="781" spans="2:6" ht="18" customHeight="1" x14ac:dyDescent="0.25">
      <c r="B781" s="13"/>
      <c r="E781" s="13"/>
      <c r="F781" s="13"/>
    </row>
    <row r="782" spans="2:6" ht="18" customHeight="1" x14ac:dyDescent="0.25">
      <c r="B782" s="13"/>
      <c r="E782" s="13"/>
      <c r="F782" s="13"/>
    </row>
    <row r="783" spans="2:6" ht="18" customHeight="1" x14ac:dyDescent="0.25">
      <c r="B783" s="13"/>
      <c r="E783" s="13"/>
      <c r="F783" s="13"/>
    </row>
    <row r="784" spans="2:6" ht="18" customHeight="1" x14ac:dyDescent="0.25">
      <c r="B784" s="13"/>
      <c r="E784" s="13"/>
      <c r="F784" s="13"/>
    </row>
    <row r="785" spans="2:6" ht="18" customHeight="1" x14ac:dyDescent="0.25">
      <c r="B785" s="13"/>
      <c r="E785" s="13"/>
      <c r="F785" s="13"/>
    </row>
    <row r="786" spans="2:6" ht="18" customHeight="1" x14ac:dyDescent="0.25">
      <c r="B786" s="13"/>
      <c r="E786" s="13"/>
      <c r="F786" s="13"/>
    </row>
    <row r="787" spans="2:6" ht="18" customHeight="1" x14ac:dyDescent="0.25">
      <c r="B787" s="13"/>
      <c r="E787" s="13"/>
      <c r="F787" s="13"/>
    </row>
    <row r="788" spans="2:6" ht="18" customHeight="1" x14ac:dyDescent="0.25">
      <c r="B788" s="13"/>
      <c r="E788" s="13"/>
      <c r="F788" s="13"/>
    </row>
    <row r="789" spans="2:6" ht="18" customHeight="1" x14ac:dyDescent="0.25">
      <c r="B789" s="13"/>
      <c r="E789" s="13"/>
      <c r="F789" s="13"/>
    </row>
    <row r="790" spans="2:6" ht="18" customHeight="1" x14ac:dyDescent="0.25">
      <c r="B790" s="13"/>
      <c r="E790" s="13"/>
      <c r="F790" s="13"/>
    </row>
    <row r="791" spans="2:6" ht="18" customHeight="1" x14ac:dyDescent="0.25">
      <c r="B791" s="13"/>
      <c r="E791" s="13"/>
      <c r="F791" s="13"/>
    </row>
    <row r="792" spans="2:6" ht="18" customHeight="1" x14ac:dyDescent="0.25">
      <c r="B792" s="13"/>
      <c r="E792" s="13"/>
      <c r="F792" s="13"/>
    </row>
    <row r="793" spans="2:6" ht="18" customHeight="1" x14ac:dyDescent="0.25">
      <c r="B793" s="13"/>
      <c r="E793" s="13"/>
      <c r="F793" s="13"/>
    </row>
    <row r="794" spans="2:6" ht="18" customHeight="1" x14ac:dyDescent="0.25">
      <c r="B794" s="13"/>
      <c r="E794" s="13"/>
      <c r="F794" s="13"/>
    </row>
    <row r="795" spans="2:6" ht="18" customHeight="1" x14ac:dyDescent="0.25">
      <c r="B795" s="13"/>
      <c r="E795" s="13"/>
      <c r="F795" s="13"/>
    </row>
    <row r="796" spans="2:6" ht="18" customHeight="1" x14ac:dyDescent="0.25">
      <c r="B796" s="13"/>
      <c r="E796" s="13"/>
      <c r="F796" s="13"/>
    </row>
    <row r="797" spans="2:6" ht="18" customHeight="1" x14ac:dyDescent="0.25">
      <c r="B797" s="13"/>
      <c r="E797" s="13"/>
      <c r="F797" s="13"/>
    </row>
    <row r="798" spans="2:6" ht="18" customHeight="1" x14ac:dyDescent="0.25">
      <c r="B798" s="13"/>
      <c r="E798" s="13"/>
      <c r="F798" s="13"/>
    </row>
    <row r="799" spans="2:6" ht="18" customHeight="1" x14ac:dyDescent="0.25">
      <c r="B799" s="13"/>
      <c r="E799" s="13"/>
      <c r="F799" s="13"/>
    </row>
    <row r="800" spans="2:6" ht="18" customHeight="1" x14ac:dyDescent="0.25">
      <c r="B800" s="13"/>
      <c r="E800" s="13"/>
      <c r="F800" s="13"/>
    </row>
    <row r="801" spans="2:6" ht="18" customHeight="1" x14ac:dyDescent="0.25">
      <c r="B801" s="13"/>
      <c r="E801" s="13"/>
      <c r="F801" s="13"/>
    </row>
    <row r="802" spans="2:6" ht="18" customHeight="1" x14ac:dyDescent="0.25">
      <c r="B802" s="13"/>
      <c r="E802" s="13"/>
      <c r="F802" s="13"/>
    </row>
    <row r="803" spans="2:6" ht="18" customHeight="1" x14ac:dyDescent="0.25">
      <c r="B803" s="13"/>
      <c r="E803" s="13"/>
      <c r="F803" s="13"/>
    </row>
    <row r="804" spans="2:6" ht="18" customHeight="1" x14ac:dyDescent="0.25">
      <c r="B804" s="13"/>
      <c r="E804" s="13"/>
      <c r="F804" s="13"/>
    </row>
    <row r="805" spans="2:6" ht="18" customHeight="1" x14ac:dyDescent="0.25">
      <c r="B805" s="13"/>
      <c r="E805" s="13"/>
      <c r="F805" s="13"/>
    </row>
    <row r="806" spans="2:6" ht="18" customHeight="1" x14ac:dyDescent="0.25">
      <c r="B806" s="13"/>
      <c r="E806" s="13"/>
      <c r="F806" s="13"/>
    </row>
    <row r="807" spans="2:6" ht="18" customHeight="1" x14ac:dyDescent="0.25">
      <c r="B807" s="13"/>
      <c r="E807" s="13"/>
      <c r="F807" s="13"/>
    </row>
    <row r="808" spans="2:6" ht="18" customHeight="1" x14ac:dyDescent="0.25">
      <c r="B808" s="13"/>
      <c r="E808" s="13"/>
      <c r="F808" s="13"/>
    </row>
    <row r="809" spans="2:6" ht="18" customHeight="1" x14ac:dyDescent="0.25">
      <c r="B809" s="13"/>
      <c r="E809" s="13"/>
      <c r="F809" s="13"/>
    </row>
    <row r="810" spans="2:6" ht="18" customHeight="1" x14ac:dyDescent="0.25">
      <c r="B810" s="13"/>
      <c r="E810" s="13"/>
      <c r="F810" s="13"/>
    </row>
    <row r="811" spans="2:6" ht="18" customHeight="1" x14ac:dyDescent="0.25">
      <c r="B811" s="13"/>
      <c r="E811" s="13"/>
      <c r="F811" s="13"/>
    </row>
    <row r="812" spans="2:6" ht="18" customHeight="1" x14ac:dyDescent="0.25">
      <c r="B812" s="13"/>
      <c r="E812" s="13"/>
      <c r="F812" s="13"/>
    </row>
    <row r="813" spans="2:6" ht="18" customHeight="1" x14ac:dyDescent="0.25">
      <c r="B813" s="13"/>
      <c r="E813" s="13"/>
      <c r="F813" s="13"/>
    </row>
    <row r="814" spans="2:6" ht="18" customHeight="1" x14ac:dyDescent="0.25">
      <c r="B814" s="13"/>
      <c r="E814" s="13"/>
      <c r="F814" s="13"/>
    </row>
    <row r="815" spans="2:6" ht="18" customHeight="1" x14ac:dyDescent="0.25">
      <c r="B815" s="13"/>
      <c r="E815" s="13"/>
      <c r="F815" s="13"/>
    </row>
    <row r="816" spans="2:6" ht="18" customHeight="1" x14ac:dyDescent="0.25">
      <c r="B816" s="13"/>
      <c r="E816" s="13"/>
      <c r="F816" s="13"/>
    </row>
    <row r="817" spans="2:6" ht="18" customHeight="1" x14ac:dyDescent="0.25">
      <c r="B817" s="13"/>
      <c r="E817" s="13"/>
      <c r="F817" s="13"/>
    </row>
    <row r="818" spans="2:6" ht="18" customHeight="1" x14ac:dyDescent="0.25">
      <c r="B818" s="13"/>
      <c r="E818" s="13"/>
      <c r="F818" s="13"/>
    </row>
    <row r="819" spans="2:6" ht="18" customHeight="1" x14ac:dyDescent="0.25">
      <c r="B819" s="13"/>
      <c r="E819" s="13"/>
      <c r="F819" s="13"/>
    </row>
    <row r="820" spans="2:6" ht="18" customHeight="1" x14ac:dyDescent="0.25">
      <c r="B820" s="13"/>
      <c r="E820" s="13"/>
      <c r="F820" s="13"/>
    </row>
    <row r="821" spans="2:6" ht="18" customHeight="1" x14ac:dyDescent="0.25">
      <c r="B821" s="13"/>
      <c r="E821" s="13"/>
      <c r="F821" s="13"/>
    </row>
    <row r="822" spans="2:6" ht="18" customHeight="1" x14ac:dyDescent="0.25">
      <c r="B822" s="13"/>
      <c r="E822" s="13"/>
      <c r="F822" s="13"/>
    </row>
    <row r="823" spans="2:6" ht="18" customHeight="1" x14ac:dyDescent="0.25">
      <c r="B823" s="13"/>
      <c r="E823" s="13"/>
      <c r="F823" s="13"/>
    </row>
    <row r="824" spans="2:6" ht="18" customHeight="1" x14ac:dyDescent="0.25">
      <c r="B824" s="13"/>
      <c r="E824" s="13"/>
      <c r="F824" s="13"/>
    </row>
    <row r="825" spans="2:6" ht="18" customHeight="1" x14ac:dyDescent="0.25">
      <c r="B825" s="13"/>
      <c r="E825" s="13"/>
      <c r="F825" s="13"/>
    </row>
    <row r="826" spans="2:6" ht="18" customHeight="1" x14ac:dyDescent="0.25">
      <c r="B826" s="13"/>
      <c r="E826" s="13"/>
      <c r="F826" s="13"/>
    </row>
    <row r="827" spans="2:6" ht="18" customHeight="1" x14ac:dyDescent="0.25">
      <c r="B827" s="13"/>
      <c r="E827" s="13"/>
      <c r="F827" s="13"/>
    </row>
    <row r="828" spans="2:6" ht="18" customHeight="1" x14ac:dyDescent="0.25">
      <c r="B828" s="13"/>
      <c r="E828" s="13"/>
      <c r="F828" s="13"/>
    </row>
    <row r="829" spans="2:6" ht="18" customHeight="1" x14ac:dyDescent="0.25">
      <c r="B829" s="13"/>
      <c r="E829" s="13"/>
      <c r="F829" s="13"/>
    </row>
    <row r="830" spans="2:6" ht="18" customHeight="1" x14ac:dyDescent="0.25">
      <c r="B830" s="13"/>
      <c r="E830" s="13"/>
      <c r="F830" s="13"/>
    </row>
    <row r="831" spans="2:6" ht="18" customHeight="1" x14ac:dyDescent="0.25">
      <c r="B831" s="13"/>
      <c r="E831" s="13"/>
      <c r="F831" s="13"/>
    </row>
    <row r="832" spans="2:6" ht="18" customHeight="1" x14ac:dyDescent="0.25">
      <c r="B832" s="13"/>
      <c r="E832" s="13"/>
      <c r="F832" s="13"/>
    </row>
    <row r="833" spans="2:6" ht="18" customHeight="1" x14ac:dyDescent="0.25">
      <c r="B833" s="13"/>
      <c r="E833" s="13"/>
      <c r="F833" s="13"/>
    </row>
    <row r="834" spans="2:6" ht="18" customHeight="1" x14ac:dyDescent="0.25">
      <c r="B834" s="13"/>
      <c r="E834" s="13"/>
      <c r="F834" s="13"/>
    </row>
    <row r="835" spans="2:6" ht="18" customHeight="1" x14ac:dyDescent="0.25">
      <c r="B835" s="13"/>
      <c r="E835" s="13"/>
      <c r="F835" s="13"/>
    </row>
    <row r="836" spans="2:6" ht="18" customHeight="1" x14ac:dyDescent="0.25">
      <c r="B836" s="13"/>
      <c r="E836" s="13"/>
      <c r="F836" s="13"/>
    </row>
    <row r="837" spans="2:6" ht="18" customHeight="1" x14ac:dyDescent="0.25">
      <c r="B837" s="13"/>
      <c r="E837" s="13"/>
      <c r="F837" s="13"/>
    </row>
    <row r="838" spans="2:6" ht="18" customHeight="1" x14ac:dyDescent="0.25">
      <c r="B838" s="13"/>
      <c r="E838" s="13"/>
      <c r="F838" s="13"/>
    </row>
    <row r="839" spans="2:6" ht="18" customHeight="1" x14ac:dyDescent="0.25">
      <c r="B839" s="13"/>
      <c r="E839" s="13"/>
      <c r="F839" s="13"/>
    </row>
    <row r="840" spans="2:6" ht="18" customHeight="1" x14ac:dyDescent="0.25">
      <c r="B840" s="13"/>
      <c r="E840" s="13"/>
      <c r="F840" s="13"/>
    </row>
    <row r="841" spans="2:6" ht="18" customHeight="1" x14ac:dyDescent="0.25">
      <c r="B841" s="13"/>
      <c r="E841" s="13"/>
      <c r="F841" s="13"/>
    </row>
    <row r="842" spans="2:6" ht="18" customHeight="1" x14ac:dyDescent="0.25">
      <c r="B842" s="13"/>
      <c r="E842" s="13"/>
      <c r="F842" s="13"/>
    </row>
    <row r="843" spans="2:6" ht="18" customHeight="1" x14ac:dyDescent="0.25">
      <c r="B843" s="13"/>
      <c r="E843" s="13"/>
      <c r="F843" s="13"/>
    </row>
    <row r="844" spans="2:6" ht="18" customHeight="1" x14ac:dyDescent="0.25">
      <c r="B844" s="13"/>
      <c r="E844" s="13"/>
      <c r="F844" s="13"/>
    </row>
    <row r="845" spans="2:6" ht="18" customHeight="1" x14ac:dyDescent="0.25">
      <c r="B845" s="13"/>
      <c r="E845" s="13"/>
      <c r="F845" s="13"/>
    </row>
    <row r="846" spans="2:6" ht="18" customHeight="1" x14ac:dyDescent="0.25">
      <c r="B846" s="13"/>
      <c r="E846" s="13"/>
      <c r="F846" s="13"/>
    </row>
    <row r="847" spans="2:6" ht="18" customHeight="1" x14ac:dyDescent="0.25">
      <c r="B847" s="13"/>
      <c r="E847" s="13"/>
      <c r="F847" s="13"/>
    </row>
    <row r="848" spans="2:6" ht="18" customHeight="1" x14ac:dyDescent="0.25">
      <c r="B848" s="13"/>
      <c r="E848" s="13"/>
      <c r="F848" s="13"/>
    </row>
    <row r="849" spans="2:6" ht="18" customHeight="1" x14ac:dyDescent="0.25">
      <c r="B849" s="13"/>
      <c r="E849" s="13"/>
      <c r="F849" s="13"/>
    </row>
    <row r="850" spans="2:6" ht="18" customHeight="1" x14ac:dyDescent="0.25">
      <c r="B850" s="13"/>
      <c r="E850" s="13"/>
      <c r="F850" s="13"/>
    </row>
    <row r="851" spans="2:6" ht="18" customHeight="1" x14ac:dyDescent="0.25">
      <c r="B851" s="13"/>
      <c r="E851" s="13"/>
      <c r="F851" s="13"/>
    </row>
    <row r="852" spans="2:6" ht="18" customHeight="1" x14ac:dyDescent="0.25">
      <c r="B852" s="13"/>
      <c r="E852" s="13"/>
      <c r="F852" s="13"/>
    </row>
    <row r="853" spans="2:6" ht="18" customHeight="1" x14ac:dyDescent="0.25">
      <c r="B853" s="13"/>
      <c r="E853" s="13"/>
      <c r="F853" s="13"/>
    </row>
    <row r="854" spans="2:6" ht="18" customHeight="1" x14ac:dyDescent="0.25">
      <c r="B854" s="13"/>
      <c r="E854" s="13"/>
      <c r="F854" s="13"/>
    </row>
    <row r="855" spans="2:6" ht="18" customHeight="1" x14ac:dyDescent="0.25">
      <c r="B855" s="13"/>
      <c r="E855" s="13"/>
      <c r="F855" s="13"/>
    </row>
    <row r="856" spans="2:6" ht="18" customHeight="1" x14ac:dyDescent="0.25">
      <c r="B856" s="13"/>
      <c r="E856" s="13"/>
      <c r="F856" s="13"/>
    </row>
    <row r="857" spans="2:6" ht="18" customHeight="1" x14ac:dyDescent="0.25">
      <c r="B857" s="13"/>
      <c r="E857" s="13"/>
      <c r="F857" s="13"/>
    </row>
    <row r="858" spans="2:6" ht="18" customHeight="1" x14ac:dyDescent="0.25">
      <c r="B858" s="13"/>
      <c r="E858" s="13"/>
      <c r="F858" s="13"/>
    </row>
    <row r="859" spans="2:6" ht="18" customHeight="1" x14ac:dyDescent="0.25">
      <c r="B859" s="13"/>
      <c r="E859" s="13"/>
      <c r="F859" s="13"/>
    </row>
    <row r="860" spans="2:6" ht="18" customHeight="1" x14ac:dyDescent="0.25">
      <c r="B860" s="13"/>
      <c r="E860" s="13"/>
      <c r="F860" s="13"/>
    </row>
    <row r="861" spans="2:6" ht="18" customHeight="1" x14ac:dyDescent="0.25">
      <c r="B861" s="13"/>
      <c r="E861" s="13"/>
      <c r="F861" s="13"/>
    </row>
    <row r="862" spans="2:6" ht="18" customHeight="1" x14ac:dyDescent="0.25">
      <c r="B862" s="13"/>
      <c r="E862" s="13"/>
      <c r="F862" s="13"/>
    </row>
    <row r="863" spans="2:6" ht="18" customHeight="1" x14ac:dyDescent="0.25">
      <c r="B863" s="13"/>
      <c r="E863" s="13"/>
      <c r="F863" s="13"/>
    </row>
    <row r="864" spans="2:6" ht="18" customHeight="1" x14ac:dyDescent="0.25">
      <c r="B864" s="13"/>
      <c r="E864" s="13"/>
      <c r="F864" s="13"/>
    </row>
    <row r="865" spans="2:6" ht="18" customHeight="1" x14ac:dyDescent="0.25">
      <c r="B865" s="13"/>
      <c r="E865" s="13"/>
      <c r="F865" s="13"/>
    </row>
    <row r="866" spans="2:6" ht="18" customHeight="1" x14ac:dyDescent="0.25">
      <c r="B866" s="13"/>
      <c r="E866" s="13"/>
      <c r="F866" s="13"/>
    </row>
    <row r="867" spans="2:6" ht="18" customHeight="1" x14ac:dyDescent="0.25">
      <c r="B867" s="13"/>
      <c r="E867" s="13"/>
      <c r="F867" s="13"/>
    </row>
    <row r="868" spans="2:6" ht="18" customHeight="1" x14ac:dyDescent="0.25">
      <c r="B868" s="13"/>
      <c r="E868" s="13"/>
      <c r="F868" s="13"/>
    </row>
    <row r="869" spans="2:6" ht="18" customHeight="1" x14ac:dyDescent="0.25">
      <c r="B869" s="13"/>
      <c r="E869" s="13"/>
      <c r="F869" s="13"/>
    </row>
    <row r="870" spans="2:6" ht="18" customHeight="1" x14ac:dyDescent="0.25">
      <c r="B870" s="13"/>
      <c r="E870" s="13"/>
      <c r="F870" s="13"/>
    </row>
    <row r="871" spans="2:6" ht="18" customHeight="1" x14ac:dyDescent="0.25">
      <c r="B871" s="13"/>
      <c r="E871" s="13"/>
      <c r="F871" s="13"/>
    </row>
    <row r="872" spans="2:6" ht="18" customHeight="1" x14ac:dyDescent="0.25">
      <c r="B872" s="13"/>
      <c r="E872" s="13"/>
      <c r="F872" s="13"/>
    </row>
    <row r="873" spans="2:6" ht="18" customHeight="1" x14ac:dyDescent="0.25">
      <c r="B873" s="13"/>
      <c r="E873" s="13"/>
      <c r="F873" s="13"/>
    </row>
    <row r="874" spans="2:6" ht="18" customHeight="1" x14ac:dyDescent="0.25">
      <c r="B874" s="13"/>
      <c r="E874" s="13"/>
      <c r="F874" s="13"/>
    </row>
    <row r="875" spans="2:6" ht="18" customHeight="1" x14ac:dyDescent="0.25">
      <c r="B875" s="13"/>
      <c r="E875" s="13"/>
      <c r="F875" s="13"/>
    </row>
    <row r="876" spans="2:6" ht="18" customHeight="1" x14ac:dyDescent="0.25">
      <c r="B876" s="13"/>
      <c r="E876" s="13"/>
      <c r="F876" s="13"/>
    </row>
    <row r="877" spans="2:6" ht="18" customHeight="1" x14ac:dyDescent="0.25">
      <c r="B877" s="13"/>
      <c r="E877" s="13"/>
      <c r="F877" s="13"/>
    </row>
    <row r="878" spans="2:6" ht="18" customHeight="1" x14ac:dyDescent="0.25">
      <c r="B878" s="13"/>
      <c r="E878" s="13"/>
      <c r="F878" s="13"/>
    </row>
    <row r="879" spans="2:6" ht="18" customHeight="1" x14ac:dyDescent="0.25">
      <c r="B879" s="13"/>
      <c r="E879" s="13"/>
      <c r="F879" s="13"/>
    </row>
    <row r="880" spans="2:6" ht="18" customHeight="1" x14ac:dyDescent="0.25">
      <c r="B880" s="13"/>
      <c r="E880" s="13"/>
      <c r="F880" s="13"/>
    </row>
    <row r="881" spans="2:6" ht="18" customHeight="1" x14ac:dyDescent="0.25">
      <c r="B881" s="13"/>
      <c r="E881" s="13"/>
      <c r="F881" s="13"/>
    </row>
    <row r="882" spans="2:6" ht="18" customHeight="1" x14ac:dyDescent="0.25">
      <c r="B882" s="13"/>
      <c r="E882" s="13"/>
      <c r="F882" s="13"/>
    </row>
    <row r="883" spans="2:6" ht="18" customHeight="1" x14ac:dyDescent="0.25">
      <c r="B883" s="13"/>
      <c r="E883" s="13"/>
      <c r="F883" s="13"/>
    </row>
    <row r="884" spans="2:6" ht="18" customHeight="1" x14ac:dyDescent="0.25">
      <c r="B884" s="13"/>
      <c r="E884" s="13"/>
      <c r="F884" s="13"/>
    </row>
    <row r="885" spans="2:6" ht="18" customHeight="1" x14ac:dyDescent="0.25">
      <c r="B885" s="13"/>
      <c r="E885" s="13"/>
      <c r="F885" s="13"/>
    </row>
    <row r="886" spans="2:6" ht="18" customHeight="1" x14ac:dyDescent="0.25">
      <c r="B886" s="13"/>
      <c r="E886" s="13"/>
      <c r="F886" s="13"/>
    </row>
    <row r="887" spans="2:6" ht="18" customHeight="1" x14ac:dyDescent="0.25">
      <c r="B887" s="13"/>
      <c r="E887" s="13"/>
      <c r="F887" s="13"/>
    </row>
    <row r="888" spans="2:6" ht="18" customHeight="1" x14ac:dyDescent="0.25">
      <c r="B888" s="13"/>
      <c r="E888" s="13"/>
      <c r="F888" s="13"/>
    </row>
    <row r="889" spans="2:6" ht="18" customHeight="1" x14ac:dyDescent="0.25">
      <c r="B889" s="13"/>
      <c r="E889" s="13"/>
      <c r="F889" s="13"/>
    </row>
    <row r="890" spans="2:6" ht="18" customHeight="1" x14ac:dyDescent="0.25">
      <c r="B890" s="13"/>
      <c r="E890" s="13"/>
      <c r="F890" s="13"/>
    </row>
    <row r="891" spans="2:6" ht="18" customHeight="1" x14ac:dyDescent="0.25">
      <c r="B891" s="13"/>
      <c r="E891" s="13"/>
      <c r="F891" s="13"/>
    </row>
    <row r="892" spans="2:6" ht="18" customHeight="1" x14ac:dyDescent="0.25">
      <c r="B892" s="13"/>
      <c r="E892" s="13"/>
      <c r="F892" s="13"/>
    </row>
    <row r="893" spans="2:6" ht="18" customHeight="1" x14ac:dyDescent="0.25">
      <c r="B893" s="13"/>
      <c r="E893" s="13"/>
      <c r="F893" s="13"/>
    </row>
    <row r="894" spans="2:6" ht="18" customHeight="1" x14ac:dyDescent="0.25">
      <c r="B894" s="13"/>
      <c r="E894" s="13"/>
      <c r="F894" s="13"/>
    </row>
    <row r="895" spans="2:6" ht="18" customHeight="1" x14ac:dyDescent="0.25">
      <c r="B895" s="13"/>
      <c r="E895" s="13"/>
      <c r="F895" s="13"/>
    </row>
    <row r="896" spans="2:6" ht="18" customHeight="1" x14ac:dyDescent="0.25">
      <c r="B896" s="13"/>
      <c r="E896" s="13"/>
      <c r="F896" s="13"/>
    </row>
    <row r="897" spans="2:6" ht="18" customHeight="1" x14ac:dyDescent="0.25">
      <c r="B897" s="13"/>
      <c r="E897" s="13"/>
      <c r="F897" s="13"/>
    </row>
    <row r="898" spans="2:6" ht="18" customHeight="1" x14ac:dyDescent="0.25">
      <c r="B898" s="13"/>
      <c r="E898" s="13"/>
      <c r="F898" s="13"/>
    </row>
    <row r="899" spans="2:6" ht="18" customHeight="1" x14ac:dyDescent="0.25">
      <c r="B899" s="13"/>
      <c r="E899" s="13"/>
      <c r="F899" s="13"/>
    </row>
    <row r="900" spans="2:6" ht="18" customHeight="1" x14ac:dyDescent="0.25">
      <c r="B900" s="13"/>
      <c r="E900" s="13"/>
      <c r="F900" s="13"/>
    </row>
    <row r="901" spans="2:6" ht="18" customHeight="1" x14ac:dyDescent="0.25">
      <c r="B901" s="13"/>
      <c r="E901" s="13"/>
      <c r="F901" s="13"/>
    </row>
    <row r="902" spans="2:6" ht="18" customHeight="1" x14ac:dyDescent="0.25">
      <c r="B902" s="13"/>
      <c r="E902" s="13"/>
      <c r="F902" s="13"/>
    </row>
    <row r="903" spans="2:6" ht="18" customHeight="1" x14ac:dyDescent="0.25">
      <c r="B903" s="13"/>
      <c r="E903" s="13"/>
      <c r="F903" s="13"/>
    </row>
    <row r="904" spans="2:6" ht="18" customHeight="1" x14ac:dyDescent="0.25">
      <c r="B904" s="13"/>
      <c r="E904" s="13"/>
      <c r="F904" s="13"/>
    </row>
    <row r="905" spans="2:6" ht="18" customHeight="1" x14ac:dyDescent="0.25">
      <c r="B905" s="13"/>
      <c r="E905" s="13"/>
      <c r="F905" s="13"/>
    </row>
    <row r="906" spans="2:6" ht="18" customHeight="1" x14ac:dyDescent="0.25">
      <c r="B906" s="13"/>
      <c r="E906" s="13"/>
      <c r="F906" s="13"/>
    </row>
    <row r="907" spans="2:6" ht="18" customHeight="1" x14ac:dyDescent="0.25">
      <c r="B907" s="13"/>
      <c r="E907" s="13"/>
      <c r="F907" s="13"/>
    </row>
    <row r="908" spans="2:6" ht="18" customHeight="1" x14ac:dyDescent="0.25">
      <c r="B908" s="13"/>
      <c r="E908" s="13"/>
      <c r="F908" s="13"/>
    </row>
    <row r="909" spans="2:6" ht="18" customHeight="1" x14ac:dyDescent="0.25">
      <c r="B909" s="13"/>
      <c r="E909" s="13"/>
      <c r="F909" s="13"/>
    </row>
    <row r="910" spans="2:6" ht="18" customHeight="1" x14ac:dyDescent="0.25">
      <c r="B910" s="13"/>
      <c r="E910" s="13"/>
      <c r="F910" s="13"/>
    </row>
    <row r="911" spans="2:6" ht="18" customHeight="1" x14ac:dyDescent="0.25">
      <c r="B911" s="13"/>
      <c r="E911" s="13"/>
      <c r="F911" s="13"/>
    </row>
    <row r="912" spans="2:6" ht="18" customHeight="1" x14ac:dyDescent="0.25">
      <c r="B912" s="13"/>
      <c r="E912" s="13"/>
      <c r="F912" s="13"/>
    </row>
    <row r="913" spans="2:6" ht="18" customHeight="1" x14ac:dyDescent="0.25">
      <c r="B913" s="13"/>
      <c r="E913" s="13"/>
      <c r="F913" s="13"/>
    </row>
    <row r="914" spans="2:6" ht="18" customHeight="1" x14ac:dyDescent="0.25">
      <c r="B914" s="13"/>
      <c r="E914" s="13"/>
      <c r="F914" s="13"/>
    </row>
    <row r="915" spans="2:6" ht="18" customHeight="1" x14ac:dyDescent="0.25">
      <c r="B915" s="13"/>
      <c r="E915" s="13"/>
      <c r="F915" s="13"/>
    </row>
    <row r="916" spans="2:6" ht="18" customHeight="1" x14ac:dyDescent="0.25">
      <c r="B916" s="13"/>
      <c r="E916" s="13"/>
      <c r="F916" s="13"/>
    </row>
    <row r="917" spans="2:6" ht="18" customHeight="1" x14ac:dyDescent="0.25">
      <c r="B917" s="13"/>
      <c r="E917" s="13"/>
      <c r="F917" s="13"/>
    </row>
    <row r="918" spans="2:6" ht="18" customHeight="1" x14ac:dyDescent="0.25">
      <c r="B918" s="13"/>
      <c r="E918" s="13"/>
      <c r="F918" s="13"/>
    </row>
    <row r="919" spans="2:6" ht="18" customHeight="1" x14ac:dyDescent="0.25">
      <c r="B919" s="13"/>
      <c r="E919" s="13"/>
      <c r="F919" s="13"/>
    </row>
    <row r="920" spans="2:6" ht="18" customHeight="1" x14ac:dyDescent="0.25">
      <c r="B920" s="13"/>
      <c r="E920" s="13"/>
      <c r="F920" s="13"/>
    </row>
    <row r="921" spans="2:6" ht="18" customHeight="1" x14ac:dyDescent="0.25">
      <c r="B921" s="13"/>
      <c r="E921" s="13"/>
      <c r="F921" s="13"/>
    </row>
    <row r="922" spans="2:6" ht="18" customHeight="1" x14ac:dyDescent="0.25">
      <c r="B922" s="13"/>
      <c r="E922" s="13"/>
      <c r="F922" s="13"/>
    </row>
    <row r="923" spans="2:6" ht="18" customHeight="1" x14ac:dyDescent="0.25">
      <c r="B923" s="13"/>
      <c r="E923" s="13"/>
      <c r="F923" s="13"/>
    </row>
    <row r="924" spans="2:6" ht="18" customHeight="1" x14ac:dyDescent="0.25">
      <c r="B924" s="13"/>
      <c r="E924" s="13"/>
      <c r="F924" s="13"/>
    </row>
    <row r="925" spans="2:6" ht="18" customHeight="1" x14ac:dyDescent="0.25">
      <c r="B925" s="13"/>
      <c r="E925" s="13"/>
      <c r="F925" s="13"/>
    </row>
    <row r="926" spans="2:6" ht="18" customHeight="1" x14ac:dyDescent="0.25">
      <c r="B926" s="13"/>
      <c r="E926" s="13"/>
      <c r="F926" s="13"/>
    </row>
    <row r="927" spans="2:6" ht="18" customHeight="1" x14ac:dyDescent="0.25">
      <c r="B927" s="13"/>
      <c r="E927" s="13"/>
      <c r="F927" s="13"/>
    </row>
    <row r="928" spans="2:6" ht="18" customHeight="1" x14ac:dyDescent="0.25">
      <c r="B928" s="13"/>
      <c r="E928" s="13"/>
      <c r="F928" s="13"/>
    </row>
    <row r="929" spans="2:6" ht="18" customHeight="1" x14ac:dyDescent="0.25">
      <c r="B929" s="13"/>
      <c r="E929" s="13"/>
      <c r="F929" s="13"/>
    </row>
    <row r="930" spans="2:6" ht="18" customHeight="1" x14ac:dyDescent="0.25">
      <c r="B930" s="13"/>
      <c r="E930" s="13"/>
      <c r="F930" s="13"/>
    </row>
    <row r="931" spans="2:6" ht="18" customHeight="1" x14ac:dyDescent="0.25">
      <c r="B931" s="13"/>
      <c r="E931" s="13"/>
      <c r="F931" s="13"/>
    </row>
    <row r="932" spans="2:6" ht="18" customHeight="1" x14ac:dyDescent="0.25">
      <c r="B932" s="13"/>
      <c r="E932" s="13"/>
      <c r="F932" s="13"/>
    </row>
    <row r="933" spans="2:6" ht="18" customHeight="1" x14ac:dyDescent="0.25">
      <c r="B933" s="13"/>
      <c r="E933" s="13"/>
      <c r="F933" s="13"/>
    </row>
    <row r="934" spans="2:6" ht="18" customHeight="1" x14ac:dyDescent="0.25">
      <c r="B934" s="13"/>
      <c r="E934" s="13"/>
      <c r="F934" s="13"/>
    </row>
    <row r="935" spans="2:6" ht="18" customHeight="1" x14ac:dyDescent="0.25">
      <c r="B935" s="13"/>
      <c r="E935" s="13"/>
      <c r="F935" s="13"/>
    </row>
    <row r="936" spans="2:6" ht="18" customHeight="1" x14ac:dyDescent="0.25">
      <c r="B936" s="13"/>
      <c r="E936" s="13"/>
      <c r="F936" s="13"/>
    </row>
    <row r="937" spans="2:6" ht="18" customHeight="1" x14ac:dyDescent="0.25">
      <c r="B937" s="13"/>
      <c r="E937" s="13"/>
      <c r="F937" s="13"/>
    </row>
    <row r="938" spans="2:6" ht="18" customHeight="1" x14ac:dyDescent="0.25">
      <c r="B938" s="13"/>
      <c r="E938" s="13"/>
      <c r="F938" s="13"/>
    </row>
    <row r="939" spans="2:6" ht="18" customHeight="1" x14ac:dyDescent="0.25">
      <c r="B939" s="13"/>
      <c r="E939" s="13"/>
      <c r="F939" s="13"/>
    </row>
    <row r="940" spans="2:6" ht="18" customHeight="1" x14ac:dyDescent="0.25">
      <c r="B940" s="13"/>
      <c r="E940" s="13"/>
      <c r="F940" s="13"/>
    </row>
    <row r="941" spans="2:6" ht="18" customHeight="1" x14ac:dyDescent="0.25">
      <c r="B941" s="13"/>
      <c r="E941" s="13"/>
      <c r="F941" s="13"/>
    </row>
    <row r="942" spans="2:6" ht="18" customHeight="1" x14ac:dyDescent="0.25">
      <c r="B942" s="13"/>
      <c r="E942" s="13"/>
      <c r="F942" s="13"/>
    </row>
    <row r="943" spans="2:6" ht="18" customHeight="1" x14ac:dyDescent="0.25">
      <c r="B943" s="13"/>
      <c r="E943" s="13"/>
      <c r="F943" s="13"/>
    </row>
    <row r="944" spans="2:6" ht="18" customHeight="1" x14ac:dyDescent="0.25">
      <c r="B944" s="13"/>
      <c r="E944" s="13"/>
      <c r="F944" s="13"/>
    </row>
    <row r="945" spans="2:6" ht="18" customHeight="1" x14ac:dyDescent="0.25">
      <c r="B945" s="13"/>
      <c r="E945" s="13"/>
      <c r="F945" s="13"/>
    </row>
    <row r="946" spans="2:6" ht="18" customHeight="1" x14ac:dyDescent="0.25">
      <c r="B946" s="13"/>
      <c r="E946" s="13"/>
      <c r="F946" s="13"/>
    </row>
    <row r="947" spans="2:6" ht="18" customHeight="1" x14ac:dyDescent="0.25">
      <c r="B947" s="13"/>
      <c r="E947" s="13"/>
      <c r="F947" s="13"/>
    </row>
    <row r="948" spans="2:6" ht="18" customHeight="1" x14ac:dyDescent="0.25">
      <c r="B948" s="13"/>
      <c r="E948" s="13"/>
      <c r="F948" s="13"/>
    </row>
    <row r="949" spans="2:6" ht="18" customHeight="1" x14ac:dyDescent="0.25">
      <c r="B949" s="13"/>
      <c r="E949" s="13"/>
      <c r="F949" s="13"/>
    </row>
    <row r="950" spans="2:6" ht="18" customHeight="1" x14ac:dyDescent="0.25">
      <c r="B950" s="13"/>
      <c r="E950" s="13"/>
      <c r="F950" s="13"/>
    </row>
    <row r="951" spans="2:6" ht="18" customHeight="1" x14ac:dyDescent="0.25">
      <c r="B951" s="13"/>
      <c r="E951" s="13"/>
      <c r="F951" s="13"/>
    </row>
    <row r="952" spans="2:6" ht="18" customHeight="1" x14ac:dyDescent="0.25">
      <c r="B952" s="13"/>
      <c r="E952" s="13"/>
      <c r="F952" s="13"/>
    </row>
    <row r="953" spans="2:6" ht="18" customHeight="1" x14ac:dyDescent="0.25">
      <c r="B953" s="13"/>
      <c r="E953" s="13"/>
      <c r="F953" s="13"/>
    </row>
    <row r="954" spans="2:6" ht="18" customHeight="1" x14ac:dyDescent="0.25">
      <c r="B954" s="13"/>
      <c r="E954" s="13"/>
      <c r="F954" s="13"/>
    </row>
    <row r="955" spans="2:6" ht="18" customHeight="1" x14ac:dyDescent="0.25">
      <c r="B955" s="13"/>
      <c r="E955" s="13"/>
      <c r="F955" s="13"/>
    </row>
    <row r="956" spans="2:6" ht="18" customHeight="1" x14ac:dyDescent="0.25">
      <c r="B956" s="13"/>
      <c r="E956" s="13"/>
      <c r="F956" s="13"/>
    </row>
    <row r="957" spans="2:6" ht="18" customHeight="1" x14ac:dyDescent="0.25">
      <c r="B957" s="13"/>
      <c r="E957" s="13"/>
      <c r="F957" s="13"/>
    </row>
    <row r="958" spans="2:6" ht="18" customHeight="1" x14ac:dyDescent="0.25">
      <c r="B958" s="13"/>
      <c r="E958" s="13"/>
      <c r="F958" s="13"/>
    </row>
    <row r="959" spans="2:6" ht="18" customHeight="1" x14ac:dyDescent="0.25">
      <c r="B959" s="13"/>
      <c r="E959" s="13"/>
      <c r="F959" s="13"/>
    </row>
    <row r="960" spans="2:6" ht="18" customHeight="1" x14ac:dyDescent="0.25">
      <c r="B960" s="13"/>
      <c r="E960" s="13"/>
      <c r="F960" s="13"/>
    </row>
    <row r="961" spans="2:6" ht="18" customHeight="1" x14ac:dyDescent="0.25">
      <c r="B961" s="13"/>
      <c r="E961" s="13"/>
      <c r="F961" s="13"/>
    </row>
    <row r="962" spans="2:6" ht="18" customHeight="1" x14ac:dyDescent="0.25">
      <c r="B962" s="13"/>
      <c r="E962" s="13"/>
      <c r="F962" s="13"/>
    </row>
    <row r="963" spans="2:6" ht="18" customHeight="1" x14ac:dyDescent="0.25">
      <c r="B963" s="13"/>
      <c r="E963" s="13"/>
      <c r="F963" s="13"/>
    </row>
    <row r="964" spans="2:6" ht="18" customHeight="1" x14ac:dyDescent="0.25">
      <c r="B964" s="13"/>
      <c r="E964" s="13"/>
      <c r="F964" s="13"/>
    </row>
    <row r="965" spans="2:6" ht="18" customHeight="1" x14ac:dyDescent="0.25">
      <c r="B965" s="13"/>
      <c r="E965" s="13"/>
      <c r="F965" s="13"/>
    </row>
    <row r="966" spans="2:6" ht="18" customHeight="1" x14ac:dyDescent="0.25">
      <c r="B966" s="13"/>
      <c r="E966" s="13"/>
      <c r="F966" s="13"/>
    </row>
    <row r="967" spans="2:6" ht="18" customHeight="1" x14ac:dyDescent="0.25">
      <c r="B967" s="13"/>
      <c r="E967" s="13"/>
      <c r="F967" s="13"/>
    </row>
    <row r="968" spans="2:6" ht="18" customHeight="1" x14ac:dyDescent="0.25">
      <c r="B968" s="13"/>
      <c r="E968" s="13"/>
      <c r="F968" s="13"/>
    </row>
    <row r="969" spans="2:6" ht="18" customHeight="1" x14ac:dyDescent="0.25">
      <c r="B969" s="13"/>
      <c r="E969" s="13"/>
      <c r="F969" s="13"/>
    </row>
    <row r="970" spans="2:6" ht="18" customHeight="1" x14ac:dyDescent="0.25">
      <c r="B970" s="13"/>
      <c r="E970" s="13"/>
      <c r="F970" s="13"/>
    </row>
    <row r="971" spans="2:6" ht="18" customHeight="1" x14ac:dyDescent="0.25">
      <c r="B971" s="13"/>
      <c r="E971" s="13"/>
      <c r="F971" s="13"/>
    </row>
    <row r="972" spans="2:6" ht="18" customHeight="1" x14ac:dyDescent="0.25">
      <c r="B972" s="13"/>
      <c r="E972" s="13"/>
      <c r="F972" s="13"/>
    </row>
    <row r="973" spans="2:6" ht="18" customHeight="1" x14ac:dyDescent="0.25">
      <c r="B973" s="13"/>
      <c r="E973" s="13"/>
      <c r="F973" s="13"/>
    </row>
    <row r="974" spans="2:6" ht="18" customHeight="1" x14ac:dyDescent="0.25">
      <c r="B974" s="13"/>
      <c r="E974" s="13"/>
      <c r="F974" s="13"/>
    </row>
    <row r="975" spans="2:6" ht="18" customHeight="1" x14ac:dyDescent="0.25">
      <c r="B975" s="13"/>
      <c r="E975" s="13"/>
      <c r="F975" s="13"/>
    </row>
    <row r="976" spans="2:6" ht="18" customHeight="1" x14ac:dyDescent="0.25">
      <c r="B976" s="13"/>
      <c r="E976" s="13"/>
      <c r="F976" s="13"/>
    </row>
    <row r="977" spans="2:6" ht="18" customHeight="1" x14ac:dyDescent="0.25">
      <c r="B977" s="13"/>
      <c r="E977" s="13"/>
      <c r="F977" s="13"/>
    </row>
    <row r="978" spans="2:6" ht="18" customHeight="1" x14ac:dyDescent="0.25">
      <c r="B978" s="13"/>
      <c r="E978" s="13"/>
      <c r="F978" s="13"/>
    </row>
    <row r="979" spans="2:6" ht="18" customHeight="1" x14ac:dyDescent="0.25">
      <c r="B979" s="13"/>
      <c r="E979" s="13"/>
      <c r="F979" s="13"/>
    </row>
    <row r="980" spans="2:6" ht="18" customHeight="1" x14ac:dyDescent="0.25">
      <c r="B980" s="13"/>
      <c r="E980" s="13"/>
      <c r="F980" s="13"/>
    </row>
    <row r="981" spans="2:6" ht="18" customHeight="1" x14ac:dyDescent="0.25">
      <c r="B981" s="13"/>
      <c r="E981" s="13"/>
      <c r="F981" s="13"/>
    </row>
    <row r="982" spans="2:6" ht="18" customHeight="1" x14ac:dyDescent="0.25">
      <c r="B982" s="13"/>
      <c r="E982" s="13"/>
      <c r="F982" s="13"/>
    </row>
    <row r="983" spans="2:6" ht="18" customHeight="1" x14ac:dyDescent="0.25">
      <c r="B983" s="13"/>
      <c r="E983" s="13"/>
      <c r="F983" s="13"/>
    </row>
    <row r="984" spans="2:6" ht="18" customHeight="1" x14ac:dyDescent="0.25">
      <c r="B984" s="13"/>
      <c r="E984" s="13"/>
      <c r="F984" s="13"/>
    </row>
    <row r="985" spans="2:6" ht="18" customHeight="1" x14ac:dyDescent="0.25">
      <c r="B985" s="13"/>
      <c r="E985" s="13"/>
      <c r="F985" s="13"/>
    </row>
    <row r="986" spans="2:6" ht="18" customHeight="1" x14ac:dyDescent="0.25">
      <c r="B986" s="13"/>
      <c r="E986" s="13"/>
      <c r="F986" s="13"/>
    </row>
    <row r="987" spans="2:6" ht="18" customHeight="1" x14ac:dyDescent="0.25">
      <c r="B987" s="13"/>
      <c r="E987" s="13"/>
      <c r="F987" s="13"/>
    </row>
    <row r="988" spans="2:6" ht="18" customHeight="1" x14ac:dyDescent="0.25">
      <c r="B988" s="13"/>
      <c r="E988" s="13"/>
      <c r="F988" s="13"/>
    </row>
    <row r="989" spans="2:6" ht="18" customHeight="1" x14ac:dyDescent="0.25">
      <c r="B989" s="13"/>
      <c r="E989" s="13"/>
      <c r="F989" s="13"/>
    </row>
    <row r="990" spans="2:6" ht="18" customHeight="1" x14ac:dyDescent="0.25">
      <c r="B990" s="13"/>
      <c r="E990" s="13"/>
      <c r="F990" s="13"/>
    </row>
    <row r="991" spans="2:6" ht="18" customHeight="1" x14ac:dyDescent="0.25">
      <c r="B991" s="13"/>
      <c r="E991" s="13"/>
      <c r="F991" s="13"/>
    </row>
    <row r="992" spans="2:6" ht="18" customHeight="1" x14ac:dyDescent="0.25">
      <c r="B992" s="13"/>
      <c r="E992" s="13"/>
      <c r="F992" s="13"/>
    </row>
    <row r="993" spans="2:6" ht="18" customHeight="1" x14ac:dyDescent="0.25">
      <c r="B993" s="13"/>
      <c r="E993" s="13"/>
      <c r="F993" s="13"/>
    </row>
    <row r="994" spans="2:6" ht="18" customHeight="1" x14ac:dyDescent="0.25">
      <c r="B994" s="13"/>
      <c r="E994" s="13"/>
      <c r="F994" s="13"/>
    </row>
    <row r="995" spans="2:6" ht="18" customHeight="1" x14ac:dyDescent="0.25">
      <c r="B995" s="13"/>
      <c r="E995" s="13"/>
      <c r="F995" s="13"/>
    </row>
    <row r="996" spans="2:6" ht="18" customHeight="1" x14ac:dyDescent="0.25">
      <c r="B996" s="13"/>
      <c r="E996" s="13"/>
      <c r="F996" s="13"/>
    </row>
    <row r="997" spans="2:6" ht="18" customHeight="1" x14ac:dyDescent="0.25">
      <c r="B997" s="13"/>
      <c r="E997" s="13"/>
      <c r="F997" s="13"/>
    </row>
    <row r="998" spans="2:6" ht="18" customHeight="1" x14ac:dyDescent="0.25">
      <c r="B998" s="13"/>
      <c r="E998" s="13"/>
      <c r="F998" s="13"/>
    </row>
    <row r="999" spans="2:6" ht="18" customHeight="1" x14ac:dyDescent="0.25">
      <c r="B999" s="13"/>
      <c r="E999" s="13"/>
      <c r="F999" s="13"/>
    </row>
    <row r="1000" spans="2:6" ht="18" customHeight="1" x14ac:dyDescent="0.25">
      <c r="B1000" s="13"/>
      <c r="E1000" s="13"/>
      <c r="F1000" s="13"/>
    </row>
    <row r="1001" spans="2:6" ht="18" customHeight="1" x14ac:dyDescent="0.25">
      <c r="B1001" s="13"/>
      <c r="E1001" s="13"/>
      <c r="F1001" s="13"/>
    </row>
    <row r="1002" spans="2:6" ht="18" customHeight="1" x14ac:dyDescent="0.25">
      <c r="B1002" s="13"/>
      <c r="E1002" s="13"/>
      <c r="F1002" s="13"/>
    </row>
    <row r="1003" spans="2:6" ht="18" customHeight="1" x14ac:dyDescent="0.25">
      <c r="B1003" s="13"/>
      <c r="E1003" s="13"/>
      <c r="F1003" s="13"/>
    </row>
    <row r="1004" spans="2:6" ht="18" customHeight="1" x14ac:dyDescent="0.25">
      <c r="B1004" s="13"/>
      <c r="E1004" s="13"/>
      <c r="F1004" s="13"/>
    </row>
    <row r="1005" spans="2:6" ht="18" customHeight="1" x14ac:dyDescent="0.25">
      <c r="B1005" s="13"/>
      <c r="E1005" s="13"/>
      <c r="F1005" s="13"/>
    </row>
    <row r="1006" spans="2:6" ht="18" customHeight="1" x14ac:dyDescent="0.25">
      <c r="B1006" s="13"/>
      <c r="E1006" s="13"/>
      <c r="F1006" s="13"/>
    </row>
    <row r="1007" spans="2:6" ht="18" customHeight="1" x14ac:dyDescent="0.25">
      <c r="B1007" s="13"/>
      <c r="E1007" s="13"/>
      <c r="F1007" s="13"/>
    </row>
    <row r="1008" spans="2:6" ht="18" customHeight="1" x14ac:dyDescent="0.25">
      <c r="B1008" s="13"/>
      <c r="E1008" s="13"/>
      <c r="F1008" s="13"/>
    </row>
    <row r="1009" spans="2:6" ht="18" customHeight="1" x14ac:dyDescent="0.25">
      <c r="B1009" s="13"/>
      <c r="E1009" s="13"/>
      <c r="F1009" s="13"/>
    </row>
    <row r="1010" spans="2:6" ht="18" customHeight="1" x14ac:dyDescent="0.25">
      <c r="B1010" s="13"/>
      <c r="E1010" s="13"/>
      <c r="F1010" s="13"/>
    </row>
    <row r="1011" spans="2:6" ht="18" customHeight="1" x14ac:dyDescent="0.25">
      <c r="B1011" s="13"/>
      <c r="E1011" s="13"/>
      <c r="F1011" s="13"/>
    </row>
    <row r="1012" spans="2:6" ht="18" customHeight="1" x14ac:dyDescent="0.25">
      <c r="B1012" s="13"/>
      <c r="E1012" s="13"/>
      <c r="F1012" s="13"/>
    </row>
    <row r="1013" spans="2:6" ht="18" customHeight="1" x14ac:dyDescent="0.25">
      <c r="B1013" s="13"/>
      <c r="E1013" s="13"/>
      <c r="F1013" s="13"/>
    </row>
    <row r="1014" spans="2:6" ht="18" customHeight="1" x14ac:dyDescent="0.25">
      <c r="B1014" s="13"/>
      <c r="E1014" s="13"/>
      <c r="F1014" s="13"/>
    </row>
    <row r="1015" spans="2:6" ht="18" customHeight="1" x14ac:dyDescent="0.25">
      <c r="B1015" s="13"/>
      <c r="E1015" s="13"/>
      <c r="F1015" s="13"/>
    </row>
    <row r="1016" spans="2:6" ht="18" customHeight="1" x14ac:dyDescent="0.25">
      <c r="B1016" s="13"/>
      <c r="E1016" s="13"/>
      <c r="F1016" s="13"/>
    </row>
    <row r="1017" spans="2:6" ht="18" customHeight="1" x14ac:dyDescent="0.25">
      <c r="B1017" s="13"/>
      <c r="E1017" s="13"/>
      <c r="F1017" s="13"/>
    </row>
    <row r="1018" spans="2:6" ht="18" customHeight="1" x14ac:dyDescent="0.25">
      <c r="B1018" s="13"/>
      <c r="E1018" s="13"/>
      <c r="F1018" s="13"/>
    </row>
    <row r="1019" spans="2:6" ht="18" customHeight="1" x14ac:dyDescent="0.25">
      <c r="B1019" s="13"/>
      <c r="E1019" s="13"/>
      <c r="F1019" s="13"/>
    </row>
    <row r="1020" spans="2:6" ht="18" customHeight="1" x14ac:dyDescent="0.25">
      <c r="B1020" s="13"/>
      <c r="E1020" s="13"/>
      <c r="F1020" s="13"/>
    </row>
    <row r="1021" spans="2:6" ht="18" customHeight="1" x14ac:dyDescent="0.25">
      <c r="B1021" s="13"/>
      <c r="E1021" s="13"/>
      <c r="F1021" s="13"/>
    </row>
    <row r="1022" spans="2:6" ht="18" customHeight="1" x14ac:dyDescent="0.25">
      <c r="B1022" s="13"/>
      <c r="E1022" s="13"/>
      <c r="F1022" s="13"/>
    </row>
    <row r="1023" spans="2:6" ht="18" customHeight="1" x14ac:dyDescent="0.25">
      <c r="B1023" s="13"/>
      <c r="E1023" s="13"/>
      <c r="F1023" s="13"/>
    </row>
    <row r="1024" spans="2:6" ht="18" customHeight="1" x14ac:dyDescent="0.25">
      <c r="B1024" s="13"/>
      <c r="E1024" s="13"/>
      <c r="F1024" s="13"/>
    </row>
    <row r="1025" spans="2:6" ht="18" customHeight="1" x14ac:dyDescent="0.25">
      <c r="B1025" s="13"/>
      <c r="E1025" s="13"/>
      <c r="F1025" s="13"/>
    </row>
    <row r="1026" spans="2:6" ht="18" customHeight="1" x14ac:dyDescent="0.25">
      <c r="B1026" s="13"/>
      <c r="E1026" s="13"/>
      <c r="F1026" s="13"/>
    </row>
    <row r="1027" spans="2:6" ht="18" customHeight="1" x14ac:dyDescent="0.25">
      <c r="B1027" s="13"/>
      <c r="E1027" s="13"/>
      <c r="F1027" s="13"/>
    </row>
    <row r="1028" spans="2:6" ht="18" customHeight="1" x14ac:dyDescent="0.25">
      <c r="B1028" s="13"/>
      <c r="E1028" s="13"/>
      <c r="F1028" s="13"/>
    </row>
    <row r="1029" spans="2:6" ht="18" customHeight="1" x14ac:dyDescent="0.25">
      <c r="B1029" s="13"/>
      <c r="E1029" s="13"/>
      <c r="F1029" s="13"/>
    </row>
    <row r="1030" spans="2:6" ht="18" customHeight="1" x14ac:dyDescent="0.25">
      <c r="B1030" s="13"/>
      <c r="E1030" s="13"/>
      <c r="F1030" s="13"/>
    </row>
    <row r="1031" spans="2:6" ht="18" customHeight="1" x14ac:dyDescent="0.25">
      <c r="B1031" s="13"/>
      <c r="E1031" s="13"/>
      <c r="F1031" s="13"/>
    </row>
    <row r="1032" spans="2:6" ht="18" customHeight="1" x14ac:dyDescent="0.25">
      <c r="B1032" s="13"/>
      <c r="E1032" s="13"/>
      <c r="F1032" s="13"/>
    </row>
    <row r="1033" spans="2:6" ht="18" customHeight="1" x14ac:dyDescent="0.25">
      <c r="B1033" s="13"/>
      <c r="E1033" s="13"/>
      <c r="F1033" s="13"/>
    </row>
    <row r="1034" spans="2:6" ht="18" customHeight="1" x14ac:dyDescent="0.25">
      <c r="B1034" s="13"/>
      <c r="E1034" s="13"/>
      <c r="F1034" s="13"/>
    </row>
    <row r="1035" spans="2:6" ht="18" customHeight="1" x14ac:dyDescent="0.25">
      <c r="B1035" s="13"/>
      <c r="E1035" s="13"/>
      <c r="F1035" s="13"/>
    </row>
    <row r="1036" spans="2:6" ht="18" customHeight="1" x14ac:dyDescent="0.25">
      <c r="B1036" s="13"/>
      <c r="E1036" s="13"/>
      <c r="F1036" s="13"/>
    </row>
    <row r="1037" spans="2:6" ht="18" customHeight="1" x14ac:dyDescent="0.25">
      <c r="B1037" s="13"/>
      <c r="E1037" s="13"/>
      <c r="F1037" s="13"/>
    </row>
    <row r="1038" spans="2:6" ht="18" customHeight="1" x14ac:dyDescent="0.25">
      <c r="B1038" s="13"/>
      <c r="E1038" s="13"/>
      <c r="F1038" s="13"/>
    </row>
    <row r="1039" spans="2:6" ht="18" customHeight="1" x14ac:dyDescent="0.25">
      <c r="B1039" s="13"/>
      <c r="E1039" s="13"/>
      <c r="F1039" s="13"/>
    </row>
    <row r="1040" spans="2:6" ht="18" customHeight="1" x14ac:dyDescent="0.25">
      <c r="B1040" s="13"/>
      <c r="E1040" s="13"/>
      <c r="F1040" s="13"/>
    </row>
    <row r="1041" spans="2:6" ht="18" customHeight="1" x14ac:dyDescent="0.25">
      <c r="B1041" s="13"/>
      <c r="E1041" s="13"/>
      <c r="F1041" s="13"/>
    </row>
    <row r="1042" spans="2:6" ht="18" customHeight="1" x14ac:dyDescent="0.25">
      <c r="B1042" s="13"/>
      <c r="E1042" s="13"/>
      <c r="F1042" s="13"/>
    </row>
    <row r="1043" spans="2:6" ht="18" customHeight="1" x14ac:dyDescent="0.25">
      <c r="B1043" s="13"/>
      <c r="E1043" s="13"/>
      <c r="F1043" s="13"/>
    </row>
    <row r="1044" spans="2:6" ht="18" customHeight="1" x14ac:dyDescent="0.25">
      <c r="B1044" s="13"/>
      <c r="E1044" s="13"/>
      <c r="F1044" s="13"/>
    </row>
    <row r="1045" spans="2:6" ht="18" customHeight="1" x14ac:dyDescent="0.25">
      <c r="B1045" s="13"/>
      <c r="E1045" s="13"/>
      <c r="F1045" s="13"/>
    </row>
    <row r="1046" spans="2:6" ht="18" customHeight="1" x14ac:dyDescent="0.25">
      <c r="B1046" s="13"/>
      <c r="E1046" s="13"/>
      <c r="F1046" s="13"/>
    </row>
    <row r="1047" spans="2:6" ht="18" customHeight="1" x14ac:dyDescent="0.25">
      <c r="B1047" s="13"/>
      <c r="E1047" s="13"/>
      <c r="F1047" s="13"/>
    </row>
    <row r="1048" spans="2:6" ht="18" customHeight="1" x14ac:dyDescent="0.25">
      <c r="B1048" s="13"/>
      <c r="E1048" s="13"/>
      <c r="F1048" s="13"/>
    </row>
    <row r="1049" spans="2:6" ht="18" customHeight="1" x14ac:dyDescent="0.25">
      <c r="B1049" s="13"/>
      <c r="E1049" s="13"/>
      <c r="F1049" s="13"/>
    </row>
    <row r="1050" spans="2:6" ht="18" customHeight="1" x14ac:dyDescent="0.25">
      <c r="B1050" s="13"/>
      <c r="E1050" s="13"/>
      <c r="F1050" s="13"/>
    </row>
    <row r="1051" spans="2:6" ht="18" customHeight="1" x14ac:dyDescent="0.25">
      <c r="B1051" s="13"/>
      <c r="E1051" s="13"/>
      <c r="F1051" s="13"/>
    </row>
    <row r="1052" spans="2:6" ht="18" customHeight="1" x14ac:dyDescent="0.25">
      <c r="B1052" s="13"/>
      <c r="E1052" s="13"/>
      <c r="F1052" s="13"/>
    </row>
    <row r="1053" spans="2:6" ht="18" customHeight="1" x14ac:dyDescent="0.25">
      <c r="B1053" s="13"/>
      <c r="E1053" s="13"/>
      <c r="F1053" s="13"/>
    </row>
    <row r="1054" spans="2:6" ht="18" customHeight="1" x14ac:dyDescent="0.25">
      <c r="B1054" s="13"/>
      <c r="E1054" s="13"/>
      <c r="F1054" s="13"/>
    </row>
    <row r="1055" spans="2:6" ht="18" customHeight="1" x14ac:dyDescent="0.25">
      <c r="B1055" s="13"/>
      <c r="E1055" s="13"/>
      <c r="F1055" s="13"/>
    </row>
    <row r="1056" spans="2:6" ht="18" customHeight="1" x14ac:dyDescent="0.25">
      <c r="B1056" s="13"/>
      <c r="E1056" s="13"/>
      <c r="F1056" s="13"/>
    </row>
    <row r="1057" spans="2:6" ht="18" customHeight="1" x14ac:dyDescent="0.25">
      <c r="B1057" s="13"/>
      <c r="E1057" s="13"/>
      <c r="F1057" s="13"/>
    </row>
    <row r="1058" spans="2:6" ht="18" customHeight="1" x14ac:dyDescent="0.25">
      <c r="B1058" s="13"/>
      <c r="E1058" s="13"/>
      <c r="F1058" s="13"/>
    </row>
    <row r="1059" spans="2:6" ht="18" customHeight="1" x14ac:dyDescent="0.25">
      <c r="B1059" s="13"/>
      <c r="E1059" s="13"/>
      <c r="F1059" s="13"/>
    </row>
    <row r="1060" spans="2:6" ht="18" customHeight="1" x14ac:dyDescent="0.25">
      <c r="B1060" s="13"/>
      <c r="E1060" s="13"/>
      <c r="F1060" s="13"/>
    </row>
    <row r="1061" spans="2:6" ht="18" customHeight="1" x14ac:dyDescent="0.25">
      <c r="B1061" s="13"/>
      <c r="E1061" s="13"/>
      <c r="F1061" s="13"/>
    </row>
    <row r="1062" spans="2:6" ht="18" customHeight="1" x14ac:dyDescent="0.25">
      <c r="B1062" s="13"/>
      <c r="E1062" s="13"/>
      <c r="F1062" s="13"/>
    </row>
    <row r="1063" spans="2:6" ht="18" customHeight="1" x14ac:dyDescent="0.25">
      <c r="B1063" s="13"/>
      <c r="E1063" s="13"/>
      <c r="F1063" s="13"/>
    </row>
    <row r="1064" spans="2:6" ht="18" customHeight="1" x14ac:dyDescent="0.25">
      <c r="B1064" s="13"/>
      <c r="E1064" s="13"/>
      <c r="F1064" s="13"/>
    </row>
    <row r="1065" spans="2:6" ht="18" customHeight="1" x14ac:dyDescent="0.25">
      <c r="B1065" s="13"/>
      <c r="E1065" s="13"/>
      <c r="F1065" s="13"/>
    </row>
    <row r="1066" spans="2:6" ht="18" customHeight="1" x14ac:dyDescent="0.25">
      <c r="B1066" s="13"/>
      <c r="E1066" s="13"/>
      <c r="F1066" s="13"/>
    </row>
    <row r="1067" spans="2:6" ht="18" customHeight="1" x14ac:dyDescent="0.25">
      <c r="B1067" s="13"/>
      <c r="E1067" s="13"/>
      <c r="F1067" s="13"/>
    </row>
    <row r="1068" spans="2:6" ht="18" customHeight="1" x14ac:dyDescent="0.25">
      <c r="B1068" s="13"/>
      <c r="E1068" s="13"/>
      <c r="F1068" s="13"/>
    </row>
    <row r="1069" spans="2:6" ht="18" customHeight="1" x14ac:dyDescent="0.25">
      <c r="B1069" s="13"/>
      <c r="E1069" s="13"/>
      <c r="F1069" s="13"/>
    </row>
    <row r="1070" spans="2:6" ht="18" customHeight="1" x14ac:dyDescent="0.25">
      <c r="B1070" s="13"/>
      <c r="E1070" s="13"/>
      <c r="F1070" s="13"/>
    </row>
    <row r="1071" spans="2:6" ht="18" customHeight="1" x14ac:dyDescent="0.25">
      <c r="B1071" s="13"/>
      <c r="E1071" s="13"/>
      <c r="F1071" s="13"/>
    </row>
    <row r="1072" spans="2:6" ht="18" customHeight="1" x14ac:dyDescent="0.25">
      <c r="B1072" s="13"/>
      <c r="E1072" s="13"/>
      <c r="F1072" s="13"/>
    </row>
    <row r="1073" spans="2:6" ht="18" customHeight="1" x14ac:dyDescent="0.25">
      <c r="B1073" s="13"/>
      <c r="E1073" s="13"/>
      <c r="F1073" s="13"/>
    </row>
    <row r="1074" spans="2:6" ht="18" customHeight="1" x14ac:dyDescent="0.25">
      <c r="B1074" s="13"/>
      <c r="E1074" s="13"/>
      <c r="F1074" s="13"/>
    </row>
    <row r="1075" spans="2:6" ht="18" customHeight="1" x14ac:dyDescent="0.25">
      <c r="B1075" s="13"/>
      <c r="E1075" s="13"/>
      <c r="F1075" s="13"/>
    </row>
    <row r="1076" spans="2:6" ht="18" customHeight="1" x14ac:dyDescent="0.25">
      <c r="B1076" s="13"/>
      <c r="E1076" s="13"/>
      <c r="F1076" s="13"/>
    </row>
    <row r="1077" spans="2:6" ht="18" customHeight="1" x14ac:dyDescent="0.25">
      <c r="B1077" s="13"/>
      <c r="E1077" s="13"/>
      <c r="F1077" s="13"/>
    </row>
    <row r="1078" spans="2:6" ht="18" customHeight="1" x14ac:dyDescent="0.25">
      <c r="B1078" s="13"/>
      <c r="E1078" s="13"/>
      <c r="F1078" s="13"/>
    </row>
    <row r="1079" spans="2:6" ht="18" customHeight="1" x14ac:dyDescent="0.25">
      <c r="B1079" s="13"/>
      <c r="E1079" s="13"/>
      <c r="F1079" s="13"/>
    </row>
    <row r="1080" spans="2:6" ht="18" customHeight="1" x14ac:dyDescent="0.25">
      <c r="B1080" s="13"/>
      <c r="E1080" s="13"/>
      <c r="F1080" s="13"/>
    </row>
    <row r="1081" spans="2:6" ht="18" customHeight="1" x14ac:dyDescent="0.25">
      <c r="B1081" s="13"/>
      <c r="E1081" s="13"/>
      <c r="F1081" s="13"/>
    </row>
    <row r="1082" spans="2:6" ht="18" customHeight="1" x14ac:dyDescent="0.25">
      <c r="B1082" s="13"/>
      <c r="E1082" s="13"/>
      <c r="F1082" s="13"/>
    </row>
    <row r="1083" spans="2:6" ht="18" customHeight="1" x14ac:dyDescent="0.25">
      <c r="B1083" s="13"/>
      <c r="E1083" s="13"/>
      <c r="F1083" s="13"/>
    </row>
    <row r="1084" spans="2:6" ht="18" customHeight="1" x14ac:dyDescent="0.25">
      <c r="B1084" s="13"/>
      <c r="E1084" s="13"/>
      <c r="F1084" s="13"/>
    </row>
    <row r="1085" spans="2:6" ht="18" customHeight="1" x14ac:dyDescent="0.25">
      <c r="B1085" s="13"/>
      <c r="E1085" s="13"/>
      <c r="F1085" s="13"/>
    </row>
    <row r="1086" spans="2:6" ht="18" customHeight="1" x14ac:dyDescent="0.25">
      <c r="B1086" s="13"/>
      <c r="E1086" s="13"/>
      <c r="F1086" s="13"/>
    </row>
    <row r="1087" spans="2:6" ht="18" customHeight="1" x14ac:dyDescent="0.25">
      <c r="B1087" s="13"/>
      <c r="E1087" s="13"/>
      <c r="F1087" s="13"/>
    </row>
    <row r="1088" spans="2:6" ht="18" customHeight="1" x14ac:dyDescent="0.25">
      <c r="B1088" s="13"/>
      <c r="E1088" s="13"/>
      <c r="F1088" s="13"/>
    </row>
    <row r="1089" spans="2:6" ht="18" customHeight="1" x14ac:dyDescent="0.25">
      <c r="B1089" s="13"/>
      <c r="E1089" s="13"/>
      <c r="F1089" s="13"/>
    </row>
    <row r="1090" spans="2:6" ht="18" customHeight="1" x14ac:dyDescent="0.25">
      <c r="B1090" s="13"/>
      <c r="E1090" s="13"/>
      <c r="F1090" s="13"/>
    </row>
    <row r="1091" spans="2:6" ht="18" customHeight="1" x14ac:dyDescent="0.25">
      <c r="B1091" s="13"/>
      <c r="E1091" s="13"/>
      <c r="F1091" s="13"/>
    </row>
    <row r="1092" spans="2:6" ht="18" customHeight="1" x14ac:dyDescent="0.25">
      <c r="B1092" s="13"/>
      <c r="E1092" s="13"/>
      <c r="F1092" s="13"/>
    </row>
    <row r="1093" spans="2:6" ht="18" customHeight="1" x14ac:dyDescent="0.25">
      <c r="B1093" s="13"/>
      <c r="E1093" s="13"/>
      <c r="F1093" s="13"/>
    </row>
    <row r="1094" spans="2:6" ht="18" customHeight="1" x14ac:dyDescent="0.25">
      <c r="B1094" s="13"/>
      <c r="E1094" s="13"/>
      <c r="F1094" s="13"/>
    </row>
    <row r="1095" spans="2:6" ht="18" customHeight="1" x14ac:dyDescent="0.25">
      <c r="B1095" s="13"/>
      <c r="E1095" s="13"/>
      <c r="F1095" s="13"/>
    </row>
    <row r="1096" spans="2:6" ht="18" customHeight="1" x14ac:dyDescent="0.25">
      <c r="B1096" s="13"/>
      <c r="E1096" s="13"/>
      <c r="F1096" s="13"/>
    </row>
    <row r="1097" spans="2:6" ht="18" customHeight="1" x14ac:dyDescent="0.25">
      <c r="B1097" s="13"/>
      <c r="E1097" s="13"/>
      <c r="F1097" s="13"/>
    </row>
    <row r="1098" spans="2:6" ht="18" customHeight="1" x14ac:dyDescent="0.25">
      <c r="B1098" s="13"/>
      <c r="E1098" s="13"/>
      <c r="F1098" s="13"/>
    </row>
    <row r="1099" spans="2:6" ht="18" customHeight="1" x14ac:dyDescent="0.25">
      <c r="B1099" s="13"/>
      <c r="E1099" s="13"/>
      <c r="F1099" s="13"/>
    </row>
    <row r="1100" spans="2:6" ht="18" customHeight="1" x14ac:dyDescent="0.25">
      <c r="B1100" s="13"/>
      <c r="E1100" s="13"/>
      <c r="F1100" s="13"/>
    </row>
    <row r="1101" spans="2:6" ht="18" customHeight="1" x14ac:dyDescent="0.25">
      <c r="B1101" s="13"/>
      <c r="E1101" s="13"/>
      <c r="F1101" s="13"/>
    </row>
    <row r="1102" spans="2:6" ht="18" customHeight="1" x14ac:dyDescent="0.25">
      <c r="B1102" s="13"/>
      <c r="E1102" s="13"/>
      <c r="F1102" s="13"/>
    </row>
    <row r="1103" spans="2:6" ht="18" customHeight="1" x14ac:dyDescent="0.25">
      <c r="B1103" s="13"/>
      <c r="E1103" s="13"/>
      <c r="F1103" s="13"/>
    </row>
    <row r="1104" spans="2:6" ht="18" customHeight="1" x14ac:dyDescent="0.25">
      <c r="B1104" s="13"/>
      <c r="E1104" s="13"/>
      <c r="F1104" s="13"/>
    </row>
    <row r="1105" spans="2:6" ht="18" customHeight="1" x14ac:dyDescent="0.25">
      <c r="B1105" s="13"/>
      <c r="E1105" s="13"/>
      <c r="F1105" s="13"/>
    </row>
    <row r="1106" spans="2:6" ht="18" customHeight="1" x14ac:dyDescent="0.25">
      <c r="B1106" s="13"/>
      <c r="E1106" s="13"/>
      <c r="F1106" s="13"/>
    </row>
    <row r="1107" spans="2:6" ht="18" customHeight="1" x14ac:dyDescent="0.25">
      <c r="B1107" s="13"/>
      <c r="E1107" s="13"/>
      <c r="F1107" s="13"/>
    </row>
    <row r="1108" spans="2:6" ht="18" customHeight="1" x14ac:dyDescent="0.25">
      <c r="B1108" s="13"/>
      <c r="E1108" s="13"/>
      <c r="F1108" s="13"/>
    </row>
    <row r="1109" spans="2:6" ht="18" customHeight="1" x14ac:dyDescent="0.25">
      <c r="B1109" s="13"/>
      <c r="E1109" s="13"/>
      <c r="F1109" s="13"/>
    </row>
    <row r="1110" spans="2:6" ht="18" customHeight="1" x14ac:dyDescent="0.25">
      <c r="B1110" s="13"/>
      <c r="E1110" s="13"/>
      <c r="F1110" s="13"/>
    </row>
    <row r="1111" spans="2:6" ht="18" customHeight="1" x14ac:dyDescent="0.25">
      <c r="B1111" s="13"/>
      <c r="E1111" s="13"/>
      <c r="F1111" s="13"/>
    </row>
    <row r="1112" spans="2:6" ht="18" customHeight="1" x14ac:dyDescent="0.25">
      <c r="B1112" s="13"/>
      <c r="E1112" s="13"/>
      <c r="F1112" s="13"/>
    </row>
    <row r="1113" spans="2:6" ht="18" customHeight="1" x14ac:dyDescent="0.25">
      <c r="B1113" s="13"/>
      <c r="E1113" s="13"/>
      <c r="F1113" s="13"/>
    </row>
    <row r="1114" spans="2:6" ht="18" customHeight="1" x14ac:dyDescent="0.25">
      <c r="B1114" s="13"/>
      <c r="E1114" s="13"/>
      <c r="F1114" s="13"/>
    </row>
    <row r="1115" spans="2:6" ht="18" customHeight="1" x14ac:dyDescent="0.25">
      <c r="B1115" s="13"/>
      <c r="E1115" s="13"/>
      <c r="F1115" s="13"/>
    </row>
    <row r="1116" spans="2:6" ht="18" customHeight="1" x14ac:dyDescent="0.25">
      <c r="B1116" s="13"/>
      <c r="E1116" s="13"/>
      <c r="F1116" s="13"/>
    </row>
    <row r="1117" spans="2:6" ht="18" customHeight="1" x14ac:dyDescent="0.25">
      <c r="B1117" s="13"/>
      <c r="E1117" s="13"/>
      <c r="F1117" s="13"/>
    </row>
    <row r="1118" spans="2:6" ht="18" customHeight="1" x14ac:dyDescent="0.25">
      <c r="B1118" s="13"/>
      <c r="E1118" s="13"/>
      <c r="F1118" s="13"/>
    </row>
    <row r="1119" spans="2:6" ht="18" customHeight="1" x14ac:dyDescent="0.25">
      <c r="B1119" s="13"/>
      <c r="E1119" s="13"/>
      <c r="F1119" s="13"/>
    </row>
    <row r="1120" spans="2:6" ht="18" customHeight="1" x14ac:dyDescent="0.25">
      <c r="B1120" s="13"/>
      <c r="E1120" s="13"/>
      <c r="F1120" s="13"/>
    </row>
    <row r="1121" spans="2:6" ht="18" customHeight="1" x14ac:dyDescent="0.25">
      <c r="B1121" s="13"/>
      <c r="E1121" s="13"/>
      <c r="F1121" s="13"/>
    </row>
    <row r="1122" spans="2:6" ht="18" customHeight="1" x14ac:dyDescent="0.25">
      <c r="B1122" s="13"/>
      <c r="E1122" s="13"/>
      <c r="F1122" s="13"/>
    </row>
    <row r="1123" spans="2:6" ht="18" customHeight="1" x14ac:dyDescent="0.25">
      <c r="B1123" s="13"/>
      <c r="E1123" s="13"/>
      <c r="F1123" s="13"/>
    </row>
    <row r="1124" spans="2:6" ht="18" customHeight="1" x14ac:dyDescent="0.25">
      <c r="B1124" s="13"/>
      <c r="E1124" s="13"/>
      <c r="F1124" s="13"/>
    </row>
    <row r="1125" spans="2:6" ht="18" customHeight="1" x14ac:dyDescent="0.25">
      <c r="B1125" s="13"/>
      <c r="E1125" s="13"/>
      <c r="F1125" s="13"/>
    </row>
    <row r="1126" spans="2:6" ht="18" customHeight="1" x14ac:dyDescent="0.25">
      <c r="B1126" s="13"/>
      <c r="E1126" s="13"/>
      <c r="F1126" s="13"/>
    </row>
    <row r="1127" spans="2:6" ht="18" customHeight="1" x14ac:dyDescent="0.25">
      <c r="B1127" s="13"/>
      <c r="E1127" s="13"/>
      <c r="F1127" s="13"/>
    </row>
    <row r="1128" spans="2:6" ht="18" customHeight="1" x14ac:dyDescent="0.25">
      <c r="B1128" s="13"/>
      <c r="E1128" s="13"/>
      <c r="F1128" s="13"/>
    </row>
    <row r="1129" spans="2:6" ht="18" customHeight="1" x14ac:dyDescent="0.25">
      <c r="B1129" s="13"/>
      <c r="E1129" s="13"/>
      <c r="F1129" s="13"/>
    </row>
    <row r="1130" spans="2:6" ht="18" customHeight="1" x14ac:dyDescent="0.25">
      <c r="B1130" s="13"/>
      <c r="E1130" s="13"/>
      <c r="F1130" s="13"/>
    </row>
    <row r="1131" spans="2:6" ht="18" customHeight="1" x14ac:dyDescent="0.25">
      <c r="B1131" s="13"/>
      <c r="E1131" s="13"/>
      <c r="F1131" s="13"/>
    </row>
    <row r="1132" spans="2:6" ht="18" customHeight="1" x14ac:dyDescent="0.25">
      <c r="B1132" s="13"/>
      <c r="E1132" s="13"/>
      <c r="F1132" s="13"/>
    </row>
    <row r="1133" spans="2:6" ht="18" customHeight="1" x14ac:dyDescent="0.25">
      <c r="B1133" s="13"/>
      <c r="E1133" s="13"/>
      <c r="F1133" s="13"/>
    </row>
    <row r="1134" spans="2:6" ht="18" customHeight="1" x14ac:dyDescent="0.25">
      <c r="B1134" s="13"/>
      <c r="E1134" s="13"/>
      <c r="F1134" s="13"/>
    </row>
    <row r="1135" spans="2:6" ht="18" customHeight="1" x14ac:dyDescent="0.25">
      <c r="B1135" s="13"/>
      <c r="E1135" s="13"/>
      <c r="F1135" s="13"/>
    </row>
    <row r="1136" spans="2:6" ht="18" customHeight="1" x14ac:dyDescent="0.25">
      <c r="B1136" s="13"/>
      <c r="E1136" s="13"/>
      <c r="F1136" s="13"/>
    </row>
    <row r="1137" spans="2:6" ht="18" customHeight="1" x14ac:dyDescent="0.25">
      <c r="B1137" s="13"/>
      <c r="E1137" s="13"/>
      <c r="F1137" s="13"/>
    </row>
    <row r="1138" spans="2:6" ht="18" customHeight="1" x14ac:dyDescent="0.25">
      <c r="B1138" s="13"/>
      <c r="E1138" s="13"/>
      <c r="F1138" s="13"/>
    </row>
    <row r="1139" spans="2:6" ht="18" customHeight="1" x14ac:dyDescent="0.25">
      <c r="B1139" s="13"/>
      <c r="E1139" s="13"/>
      <c r="F1139" s="13"/>
    </row>
    <row r="1140" spans="2:6" ht="18" customHeight="1" x14ac:dyDescent="0.25">
      <c r="B1140" s="13"/>
      <c r="E1140" s="13"/>
      <c r="F1140" s="13"/>
    </row>
    <row r="1141" spans="2:6" ht="18" customHeight="1" x14ac:dyDescent="0.25">
      <c r="B1141" s="13"/>
      <c r="E1141" s="13"/>
      <c r="F1141" s="13"/>
    </row>
    <row r="1142" spans="2:6" ht="18" customHeight="1" x14ac:dyDescent="0.25">
      <c r="B1142" s="13"/>
      <c r="E1142" s="13"/>
      <c r="F1142" s="13"/>
    </row>
    <row r="1143" spans="2:6" ht="18" customHeight="1" x14ac:dyDescent="0.25">
      <c r="B1143" s="13"/>
      <c r="E1143" s="13"/>
      <c r="F1143" s="13"/>
    </row>
    <row r="1144" spans="2:6" ht="18" customHeight="1" x14ac:dyDescent="0.25">
      <c r="B1144" s="13"/>
      <c r="E1144" s="13"/>
      <c r="F1144" s="13"/>
    </row>
    <row r="1145" spans="2:6" ht="18" customHeight="1" x14ac:dyDescent="0.25">
      <c r="B1145" s="13"/>
      <c r="E1145" s="13"/>
      <c r="F1145" s="13"/>
    </row>
    <row r="1146" spans="2:6" ht="18" customHeight="1" x14ac:dyDescent="0.25">
      <c r="B1146" s="13"/>
      <c r="E1146" s="13"/>
      <c r="F1146" s="13"/>
    </row>
    <row r="1147" spans="2:6" ht="18" customHeight="1" x14ac:dyDescent="0.25">
      <c r="B1147" s="13"/>
      <c r="E1147" s="13"/>
      <c r="F1147" s="13"/>
    </row>
    <row r="1148" spans="2:6" ht="18" customHeight="1" x14ac:dyDescent="0.25">
      <c r="B1148" s="13"/>
      <c r="E1148" s="13"/>
      <c r="F1148" s="13"/>
    </row>
    <row r="1149" spans="2:6" ht="18" customHeight="1" x14ac:dyDescent="0.25">
      <c r="B1149" s="13"/>
      <c r="E1149" s="13"/>
      <c r="F1149" s="13"/>
    </row>
    <row r="1150" spans="2:6" ht="18" customHeight="1" x14ac:dyDescent="0.25">
      <c r="B1150" s="13"/>
      <c r="E1150" s="13"/>
      <c r="F1150" s="13"/>
    </row>
    <row r="1151" spans="2:6" ht="18" customHeight="1" x14ac:dyDescent="0.25">
      <c r="B1151" s="13"/>
      <c r="E1151" s="13"/>
      <c r="F1151" s="13"/>
    </row>
    <row r="1152" spans="2:6" ht="18" customHeight="1" x14ac:dyDescent="0.25">
      <c r="B1152" s="13"/>
      <c r="E1152" s="13"/>
      <c r="F1152" s="13"/>
    </row>
    <row r="1153" spans="2:6" ht="18" customHeight="1" x14ac:dyDescent="0.25">
      <c r="B1153" s="13"/>
      <c r="E1153" s="13"/>
      <c r="F1153" s="13"/>
    </row>
    <row r="1154" spans="2:6" ht="18" customHeight="1" x14ac:dyDescent="0.25">
      <c r="B1154" s="13"/>
      <c r="E1154" s="13"/>
      <c r="F1154" s="13"/>
    </row>
    <row r="1155" spans="2:6" ht="18" customHeight="1" x14ac:dyDescent="0.25">
      <c r="B1155" s="13"/>
      <c r="E1155" s="13"/>
      <c r="F1155" s="13"/>
    </row>
    <row r="1156" spans="2:6" ht="18" customHeight="1" x14ac:dyDescent="0.25">
      <c r="B1156" s="13"/>
      <c r="E1156" s="13"/>
      <c r="F1156" s="13"/>
    </row>
    <row r="1157" spans="2:6" ht="18" customHeight="1" x14ac:dyDescent="0.25">
      <c r="B1157" s="13"/>
      <c r="E1157" s="13"/>
      <c r="F1157" s="13"/>
    </row>
    <row r="1158" spans="2:6" ht="18" customHeight="1" x14ac:dyDescent="0.25">
      <c r="B1158" s="13"/>
      <c r="E1158" s="13"/>
      <c r="F1158" s="13"/>
    </row>
    <row r="1159" spans="2:6" ht="18" customHeight="1" x14ac:dyDescent="0.25">
      <c r="B1159" s="13"/>
      <c r="E1159" s="13"/>
      <c r="F1159" s="13"/>
    </row>
    <row r="1160" spans="2:6" ht="18" customHeight="1" x14ac:dyDescent="0.25">
      <c r="B1160" s="13"/>
      <c r="E1160" s="13"/>
      <c r="F1160" s="13"/>
    </row>
    <row r="1161" spans="2:6" ht="18" customHeight="1" x14ac:dyDescent="0.25">
      <c r="B1161" s="13"/>
      <c r="E1161" s="13"/>
      <c r="F1161" s="13"/>
    </row>
    <row r="1162" spans="2:6" ht="18" customHeight="1" x14ac:dyDescent="0.25">
      <c r="B1162" s="13"/>
      <c r="E1162" s="13"/>
      <c r="F1162" s="13"/>
    </row>
    <row r="1163" spans="2:6" ht="18" customHeight="1" x14ac:dyDescent="0.25">
      <c r="B1163" s="13"/>
      <c r="E1163" s="13"/>
      <c r="F1163" s="13"/>
    </row>
    <row r="1164" spans="2:6" ht="18" customHeight="1" x14ac:dyDescent="0.25">
      <c r="B1164" s="13"/>
      <c r="E1164" s="13"/>
      <c r="F1164" s="13"/>
    </row>
    <row r="1165" spans="2:6" ht="18" customHeight="1" x14ac:dyDescent="0.25">
      <c r="B1165" s="13"/>
      <c r="E1165" s="13"/>
      <c r="F1165" s="13"/>
    </row>
    <row r="1166" spans="2:6" ht="18" customHeight="1" x14ac:dyDescent="0.25">
      <c r="B1166" s="13"/>
      <c r="E1166" s="13"/>
      <c r="F1166" s="13"/>
    </row>
    <row r="1167" spans="2:6" ht="18" customHeight="1" x14ac:dyDescent="0.25">
      <c r="B1167" s="13"/>
      <c r="E1167" s="13"/>
      <c r="F1167" s="13"/>
    </row>
    <row r="1168" spans="2:6" ht="18" customHeight="1" x14ac:dyDescent="0.25">
      <c r="B1168" s="13"/>
      <c r="E1168" s="13"/>
      <c r="F1168" s="13"/>
    </row>
    <row r="1169" spans="2:6" ht="18" customHeight="1" x14ac:dyDescent="0.25">
      <c r="B1169" s="13"/>
      <c r="E1169" s="13"/>
      <c r="F1169" s="13"/>
    </row>
    <row r="1170" spans="2:6" ht="18" customHeight="1" x14ac:dyDescent="0.25">
      <c r="B1170" s="13"/>
      <c r="E1170" s="13"/>
      <c r="F1170" s="13"/>
    </row>
    <row r="1171" spans="2:6" ht="18" customHeight="1" x14ac:dyDescent="0.25">
      <c r="B1171" s="13"/>
      <c r="E1171" s="13"/>
      <c r="F1171" s="13"/>
    </row>
    <row r="1172" spans="2:6" ht="18" customHeight="1" x14ac:dyDescent="0.25">
      <c r="B1172" s="13"/>
      <c r="E1172" s="13"/>
      <c r="F1172" s="13"/>
    </row>
    <row r="1173" spans="2:6" ht="18" customHeight="1" x14ac:dyDescent="0.25">
      <c r="B1173" s="13"/>
      <c r="E1173" s="13"/>
      <c r="F1173" s="13"/>
    </row>
    <row r="1174" spans="2:6" ht="18" customHeight="1" x14ac:dyDescent="0.25">
      <c r="B1174" s="13"/>
      <c r="E1174" s="13"/>
      <c r="F1174" s="13"/>
    </row>
    <row r="1175" spans="2:6" ht="18" customHeight="1" x14ac:dyDescent="0.25">
      <c r="B1175" s="13"/>
      <c r="E1175" s="13"/>
      <c r="F1175" s="13"/>
    </row>
    <row r="1176" spans="2:6" ht="18" customHeight="1" x14ac:dyDescent="0.25">
      <c r="B1176" s="13"/>
      <c r="E1176" s="13"/>
      <c r="F1176" s="13"/>
    </row>
    <row r="1177" spans="2:6" ht="18" customHeight="1" x14ac:dyDescent="0.25">
      <c r="B1177" s="13"/>
      <c r="E1177" s="13"/>
      <c r="F1177" s="13"/>
    </row>
    <row r="1178" spans="2:6" ht="18" customHeight="1" x14ac:dyDescent="0.25">
      <c r="B1178" s="13"/>
      <c r="E1178" s="13"/>
      <c r="F1178" s="13"/>
    </row>
    <row r="1179" spans="2:6" ht="18" customHeight="1" x14ac:dyDescent="0.25">
      <c r="B1179" s="13"/>
      <c r="E1179" s="13"/>
      <c r="F1179" s="13"/>
    </row>
    <row r="1180" spans="2:6" ht="18" customHeight="1" x14ac:dyDescent="0.25">
      <c r="B1180" s="13"/>
      <c r="E1180" s="13"/>
      <c r="F1180" s="13"/>
    </row>
    <row r="1181" spans="2:6" ht="18" customHeight="1" x14ac:dyDescent="0.25">
      <c r="B1181" s="13"/>
      <c r="E1181" s="13"/>
      <c r="F1181" s="13"/>
    </row>
    <row r="1182" spans="2:6" ht="18" customHeight="1" x14ac:dyDescent="0.25">
      <c r="B1182" s="13"/>
      <c r="E1182" s="13"/>
      <c r="F1182" s="13"/>
    </row>
    <row r="1183" spans="2:6" ht="18" customHeight="1" x14ac:dyDescent="0.25">
      <c r="B1183" s="13"/>
      <c r="E1183" s="13"/>
      <c r="F1183" s="13"/>
    </row>
    <row r="1184" spans="2:6" ht="18" customHeight="1" x14ac:dyDescent="0.25">
      <c r="B1184" s="13"/>
      <c r="E1184" s="13"/>
      <c r="F1184" s="13"/>
    </row>
    <row r="1185" spans="2:6" ht="18" customHeight="1" x14ac:dyDescent="0.25">
      <c r="B1185" s="13"/>
      <c r="E1185" s="13"/>
      <c r="F1185" s="13"/>
    </row>
    <row r="1186" spans="2:6" ht="18" customHeight="1" x14ac:dyDescent="0.25">
      <c r="B1186" s="13"/>
      <c r="E1186" s="13"/>
      <c r="F1186" s="13"/>
    </row>
    <row r="1187" spans="2:6" ht="18" customHeight="1" x14ac:dyDescent="0.25">
      <c r="B1187" s="13"/>
      <c r="E1187" s="13"/>
      <c r="F1187" s="13"/>
    </row>
    <row r="1188" spans="2:6" ht="18" customHeight="1" x14ac:dyDescent="0.25">
      <c r="B1188" s="13"/>
      <c r="E1188" s="13"/>
      <c r="F1188" s="13"/>
    </row>
    <row r="1189" spans="2:6" ht="18" customHeight="1" x14ac:dyDescent="0.25">
      <c r="B1189" s="13"/>
      <c r="E1189" s="13"/>
      <c r="F1189" s="13"/>
    </row>
    <row r="1190" spans="2:6" ht="18" customHeight="1" x14ac:dyDescent="0.25">
      <c r="B1190" s="13"/>
      <c r="E1190" s="13"/>
      <c r="F1190" s="13"/>
    </row>
    <row r="1191" spans="2:6" ht="18" customHeight="1" x14ac:dyDescent="0.25">
      <c r="B1191" s="13"/>
      <c r="E1191" s="13"/>
      <c r="F1191" s="13"/>
    </row>
    <row r="1192" spans="2:6" ht="18" customHeight="1" x14ac:dyDescent="0.25">
      <c r="B1192" s="13"/>
      <c r="E1192" s="13"/>
      <c r="F1192" s="13"/>
    </row>
    <row r="1193" spans="2:6" ht="18" customHeight="1" x14ac:dyDescent="0.25">
      <c r="B1193" s="13"/>
      <c r="E1193" s="13"/>
      <c r="F1193" s="13"/>
    </row>
    <row r="1194" spans="2:6" ht="18" customHeight="1" x14ac:dyDescent="0.25">
      <c r="B1194" s="13"/>
      <c r="E1194" s="13"/>
      <c r="F1194" s="13"/>
    </row>
    <row r="1195" spans="2:6" ht="18" customHeight="1" x14ac:dyDescent="0.25">
      <c r="B1195" s="13"/>
      <c r="E1195" s="13"/>
      <c r="F1195" s="13"/>
    </row>
    <row r="1196" spans="2:6" ht="18" customHeight="1" x14ac:dyDescent="0.25">
      <c r="B1196" s="13"/>
      <c r="E1196" s="13"/>
      <c r="F1196" s="13"/>
    </row>
    <row r="1197" spans="2:6" ht="18" customHeight="1" x14ac:dyDescent="0.25">
      <c r="B1197" s="13"/>
      <c r="E1197" s="13"/>
      <c r="F1197" s="13"/>
    </row>
    <row r="1198" spans="2:6" ht="18" customHeight="1" x14ac:dyDescent="0.25">
      <c r="B1198" s="13"/>
      <c r="E1198" s="13"/>
      <c r="F1198" s="13"/>
    </row>
    <row r="1199" spans="2:6" ht="18" customHeight="1" x14ac:dyDescent="0.25">
      <c r="B1199" s="13"/>
      <c r="E1199" s="13"/>
      <c r="F1199" s="13"/>
    </row>
    <row r="1200" spans="2:6" ht="18" customHeight="1" x14ac:dyDescent="0.25">
      <c r="B1200" s="13"/>
      <c r="E1200" s="13"/>
      <c r="F1200" s="13"/>
    </row>
    <row r="1201" spans="2:6" ht="18" customHeight="1" x14ac:dyDescent="0.25">
      <c r="B1201" s="13"/>
      <c r="E1201" s="13"/>
      <c r="F1201" s="13"/>
    </row>
    <row r="1202" spans="2:6" ht="18" customHeight="1" x14ac:dyDescent="0.25">
      <c r="B1202" s="13"/>
      <c r="E1202" s="13"/>
      <c r="F1202" s="13"/>
    </row>
    <row r="1203" spans="2:6" ht="18" customHeight="1" x14ac:dyDescent="0.25">
      <c r="B1203" s="13"/>
      <c r="E1203" s="13"/>
      <c r="F1203" s="13"/>
    </row>
    <row r="1204" spans="2:6" ht="18" customHeight="1" x14ac:dyDescent="0.25">
      <c r="B1204" s="13"/>
      <c r="E1204" s="13"/>
      <c r="F1204" s="13"/>
    </row>
    <row r="1205" spans="2:6" ht="18" customHeight="1" x14ac:dyDescent="0.25">
      <c r="B1205" s="13"/>
      <c r="E1205" s="13"/>
      <c r="F1205" s="13"/>
    </row>
    <row r="1206" spans="2:6" ht="18" customHeight="1" x14ac:dyDescent="0.25">
      <c r="B1206" s="13"/>
      <c r="E1206" s="13"/>
      <c r="F1206" s="13"/>
    </row>
    <row r="1207" spans="2:6" ht="18" customHeight="1" x14ac:dyDescent="0.25">
      <c r="B1207" s="13"/>
      <c r="E1207" s="13"/>
      <c r="F1207" s="13"/>
    </row>
    <row r="1208" spans="2:6" ht="18" customHeight="1" x14ac:dyDescent="0.25">
      <c r="B1208" s="13"/>
      <c r="E1208" s="13"/>
      <c r="F1208" s="13"/>
    </row>
    <row r="1209" spans="2:6" ht="18" customHeight="1" x14ac:dyDescent="0.25">
      <c r="B1209" s="13"/>
      <c r="E1209" s="13"/>
      <c r="F1209" s="13"/>
    </row>
    <row r="1210" spans="2:6" ht="18" customHeight="1" x14ac:dyDescent="0.25">
      <c r="B1210" s="13"/>
      <c r="E1210" s="13"/>
      <c r="F1210" s="13"/>
    </row>
    <row r="1211" spans="2:6" ht="18" customHeight="1" x14ac:dyDescent="0.25">
      <c r="B1211" s="13"/>
      <c r="E1211" s="13"/>
      <c r="F1211" s="13"/>
    </row>
    <row r="1212" spans="2:6" ht="18" customHeight="1" x14ac:dyDescent="0.25">
      <c r="B1212" s="13"/>
      <c r="E1212" s="13"/>
      <c r="F1212" s="13"/>
    </row>
    <row r="1213" spans="2:6" ht="18" customHeight="1" x14ac:dyDescent="0.25">
      <c r="B1213" s="13"/>
      <c r="E1213" s="13"/>
      <c r="F1213" s="13"/>
    </row>
    <row r="1214" spans="2:6" ht="18" customHeight="1" x14ac:dyDescent="0.25">
      <c r="B1214" s="13"/>
      <c r="E1214" s="13"/>
      <c r="F1214" s="13"/>
    </row>
    <row r="1215" spans="2:6" ht="18" customHeight="1" x14ac:dyDescent="0.25">
      <c r="B1215" s="13"/>
      <c r="E1215" s="13"/>
      <c r="F1215" s="13"/>
    </row>
    <row r="1216" spans="2:6" ht="18" customHeight="1" x14ac:dyDescent="0.25">
      <c r="B1216" s="13"/>
      <c r="E1216" s="13"/>
      <c r="F1216" s="13"/>
    </row>
  </sheetData>
  <autoFilter ref="A6:DD18"/>
  <mergeCells count="13">
    <mergeCell ref="E5:E6"/>
    <mergeCell ref="F5:F6"/>
    <mergeCell ref="A20:F20"/>
    <mergeCell ref="A1:F1"/>
    <mergeCell ref="A2:F2"/>
    <mergeCell ref="A4:A6"/>
    <mergeCell ref="B4:B6"/>
    <mergeCell ref="C4:D5"/>
    <mergeCell ref="E4:F4"/>
    <mergeCell ref="E7:F7"/>
    <mergeCell ref="B18:D18"/>
    <mergeCell ref="B19:D19"/>
    <mergeCell ref="E19:F19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R23"/>
  <sheetViews>
    <sheetView zoomScale="90" zoomScaleNormal="90" workbookViewId="0">
      <selection sqref="A1:N17"/>
    </sheetView>
  </sheetViews>
  <sheetFormatPr defaultColWidth="9.140625" defaultRowHeight="19.5" customHeight="1" x14ac:dyDescent="0.25"/>
  <cols>
    <col min="1" max="1" width="11.7109375" style="41" bestFit="1" customWidth="1"/>
    <col min="2" max="2" width="15.85546875" style="40" bestFit="1" customWidth="1"/>
    <col min="3" max="3" width="10" style="40" bestFit="1" customWidth="1"/>
    <col min="4" max="4" width="15.85546875" style="40" bestFit="1" customWidth="1"/>
    <col min="5" max="5" width="14.5703125" style="40" bestFit="1" customWidth="1"/>
    <col min="6" max="6" width="13.140625" style="40" bestFit="1" customWidth="1"/>
    <col min="7" max="7" width="14.140625" style="40" customWidth="1"/>
    <col min="8" max="8" width="14.85546875" style="40" bestFit="1" customWidth="1"/>
    <col min="9" max="10" width="13.140625" style="40" bestFit="1" customWidth="1"/>
    <col min="11" max="11" width="11.28515625" style="40" bestFit="1" customWidth="1"/>
    <col min="12" max="12" width="14.5703125" style="40" bestFit="1" customWidth="1"/>
    <col min="13" max="13" width="14.28515625" style="40" hidden="1" customWidth="1"/>
    <col min="14" max="14" width="16" style="41" bestFit="1" customWidth="1"/>
    <col min="15" max="15" width="12.85546875" style="40" bestFit="1" customWidth="1"/>
    <col min="16" max="16" width="28.28515625" style="40" customWidth="1"/>
    <col min="17" max="17" width="25.42578125" style="120" bestFit="1" customWidth="1"/>
    <col min="18" max="18" width="28.7109375" style="120" bestFit="1" customWidth="1"/>
    <col min="19" max="16384" width="9.140625" style="40"/>
  </cols>
  <sheetData>
    <row r="1" spans="1:18" ht="19.5" customHeight="1" x14ac:dyDescent="0.3">
      <c r="A1" s="210" t="s">
        <v>58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</row>
    <row r="2" spans="1:18" s="79" customFormat="1" ht="15.75" customHeight="1" x14ac:dyDescent="0.2">
      <c r="A2" s="214" t="s">
        <v>11</v>
      </c>
      <c r="B2" s="211" t="s">
        <v>12</v>
      </c>
      <c r="C2" s="211"/>
      <c r="D2" s="211"/>
      <c r="E2" s="212" t="s">
        <v>4</v>
      </c>
      <c r="F2" s="212"/>
      <c r="G2" s="212"/>
      <c r="H2" s="212"/>
      <c r="I2" s="212"/>
      <c r="J2" s="212"/>
      <c r="K2" s="212"/>
      <c r="L2" s="212"/>
      <c r="M2" s="220" t="s">
        <v>32</v>
      </c>
      <c r="N2" s="215" t="s">
        <v>9</v>
      </c>
      <c r="Q2" s="121"/>
      <c r="R2" s="121"/>
    </row>
    <row r="3" spans="1:18" s="79" customFormat="1" ht="32.25" customHeight="1" x14ac:dyDescent="0.2">
      <c r="A3" s="214"/>
      <c r="B3" s="146" t="s">
        <v>296</v>
      </c>
      <c r="C3" s="146" t="s">
        <v>10</v>
      </c>
      <c r="D3" s="146" t="s">
        <v>13</v>
      </c>
      <c r="E3" s="144" t="s">
        <v>297</v>
      </c>
      <c r="F3" s="144" t="s">
        <v>298</v>
      </c>
      <c r="G3" s="144" t="s">
        <v>301</v>
      </c>
      <c r="H3" s="148" t="s">
        <v>302</v>
      </c>
      <c r="I3" s="144" t="s">
        <v>299</v>
      </c>
      <c r="J3" s="144" t="s">
        <v>303</v>
      </c>
      <c r="K3" s="144" t="s">
        <v>300</v>
      </c>
      <c r="L3" s="144" t="s">
        <v>14</v>
      </c>
      <c r="M3" s="221"/>
      <c r="N3" s="216"/>
      <c r="Q3" s="121"/>
      <c r="R3" s="121"/>
    </row>
    <row r="4" spans="1:18" s="80" customFormat="1" ht="15.75" x14ac:dyDescent="0.2">
      <c r="A4" s="217" t="s">
        <v>31</v>
      </c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9"/>
      <c r="M4" s="130"/>
      <c r="N4" s="81">
        <v>0</v>
      </c>
    </row>
    <row r="5" spans="1:18" ht="15.75" customHeight="1" x14ac:dyDescent="0.25">
      <c r="A5" s="45" t="s">
        <v>15</v>
      </c>
      <c r="B5" s="147"/>
      <c r="C5" s="147"/>
      <c r="D5" s="147">
        <f t="shared" ref="D5:D17" si="0">SUM(B5:C5)</f>
        <v>0</v>
      </c>
      <c r="E5" s="145"/>
      <c r="F5" s="145"/>
      <c r="G5" s="145"/>
      <c r="H5" s="145"/>
      <c r="I5" s="145"/>
      <c r="J5" s="145"/>
      <c r="K5" s="145"/>
      <c r="L5" s="145">
        <f t="shared" ref="L5:L17" si="1">SUM(E5:K5)</f>
        <v>0</v>
      </c>
      <c r="M5" s="131"/>
      <c r="N5" s="47">
        <f>N4+D5-L5-M5</f>
        <v>0</v>
      </c>
    </row>
    <row r="6" spans="1:18" ht="15.75" customHeight="1" x14ac:dyDescent="0.25">
      <c r="A6" s="45" t="s">
        <v>16</v>
      </c>
      <c r="B6" s="147">
        <v>35016666</v>
      </c>
      <c r="C6" s="147">
        <v>405</v>
      </c>
      <c r="D6" s="147">
        <f t="shared" si="0"/>
        <v>35017071</v>
      </c>
      <c r="E6" s="145">
        <f>1850000+1690000</f>
        <v>3540000</v>
      </c>
      <c r="F6" s="145"/>
      <c r="G6" s="145"/>
      <c r="H6" s="145"/>
      <c r="I6" s="145"/>
      <c r="J6" s="145">
        <v>1350000</v>
      </c>
      <c r="K6" s="145"/>
      <c r="L6" s="145">
        <f>SUM(E6:K6)</f>
        <v>4890000</v>
      </c>
      <c r="M6" s="131"/>
      <c r="N6" s="47">
        <f t="shared" ref="N6:N16" si="2">N5+D6-L6-M6</f>
        <v>30127071</v>
      </c>
    </row>
    <row r="7" spans="1:18" ht="15.75" customHeight="1" x14ac:dyDescent="0.25">
      <c r="A7" s="45" t="s">
        <v>17</v>
      </c>
      <c r="B7" s="147">
        <v>30300000</v>
      </c>
      <c r="C7" s="147">
        <v>13620</v>
      </c>
      <c r="D7" s="147">
        <f t="shared" si="0"/>
        <v>30313620</v>
      </c>
      <c r="E7" s="145">
        <v>5130000</v>
      </c>
      <c r="F7" s="145">
        <v>1104000</v>
      </c>
      <c r="G7" s="145"/>
      <c r="H7" s="145">
        <v>1047000</v>
      </c>
      <c r="I7" s="145"/>
      <c r="J7" s="145"/>
      <c r="K7" s="145"/>
      <c r="L7" s="145">
        <f t="shared" ref="L7:L16" si="3">SUM(E7:K7)</f>
        <v>7281000</v>
      </c>
      <c r="M7" s="131"/>
      <c r="N7" s="47">
        <f t="shared" si="2"/>
        <v>53159691</v>
      </c>
    </row>
    <row r="8" spans="1:18" ht="15.75" customHeight="1" x14ac:dyDescent="0.25">
      <c r="A8" s="45" t="s">
        <v>18</v>
      </c>
      <c r="B8" s="147">
        <v>25710259</v>
      </c>
      <c r="C8" s="147">
        <v>21365</v>
      </c>
      <c r="D8" s="147">
        <f t="shared" si="0"/>
        <v>25731624</v>
      </c>
      <c r="E8" s="145">
        <f>4660000+400000</f>
        <v>5060000</v>
      </c>
      <c r="F8" s="145">
        <v>960000</v>
      </c>
      <c r="G8" s="145">
        <v>275000</v>
      </c>
      <c r="H8" s="145"/>
      <c r="I8" s="145"/>
      <c r="J8" s="145"/>
      <c r="K8" s="145">
        <v>500000</v>
      </c>
      <c r="L8" s="145">
        <f t="shared" si="3"/>
        <v>6795000</v>
      </c>
      <c r="M8" s="131"/>
      <c r="N8" s="47">
        <f t="shared" si="2"/>
        <v>72096315</v>
      </c>
    </row>
    <row r="9" spans="1:18" ht="15.75" customHeight="1" x14ac:dyDescent="0.25">
      <c r="A9" s="45" t="s">
        <v>19</v>
      </c>
      <c r="B9" s="147">
        <v>2345000</v>
      </c>
      <c r="C9" s="147">
        <v>21063</v>
      </c>
      <c r="D9" s="147">
        <f t="shared" si="0"/>
        <v>2366063</v>
      </c>
      <c r="E9" s="145">
        <v>1600000</v>
      </c>
      <c r="F9" s="145"/>
      <c r="G9" s="145"/>
      <c r="H9" s="145"/>
      <c r="I9" s="145"/>
      <c r="J9" s="145"/>
      <c r="K9" s="145"/>
      <c r="L9" s="145">
        <f t="shared" si="3"/>
        <v>1600000</v>
      </c>
      <c r="M9" s="131"/>
      <c r="N9" s="47">
        <f t="shared" si="2"/>
        <v>72862378</v>
      </c>
    </row>
    <row r="10" spans="1:18" ht="15.75" customHeight="1" x14ac:dyDescent="0.25">
      <c r="A10" s="45" t="s">
        <v>20</v>
      </c>
      <c r="B10" s="147">
        <v>27452000</v>
      </c>
      <c r="C10" s="147">
        <v>5833</v>
      </c>
      <c r="D10" s="147">
        <f t="shared" si="0"/>
        <v>27457833</v>
      </c>
      <c r="E10" s="145">
        <v>6650000</v>
      </c>
      <c r="F10" s="145">
        <v>3256000</v>
      </c>
      <c r="G10" s="145"/>
      <c r="H10" s="145"/>
      <c r="I10" s="145">
        <v>1200000</v>
      </c>
      <c r="J10" s="145"/>
      <c r="K10" s="145">
        <v>300000</v>
      </c>
      <c r="L10" s="145">
        <f t="shared" si="3"/>
        <v>11406000</v>
      </c>
      <c r="M10" s="131"/>
      <c r="N10" s="47">
        <f t="shared" si="2"/>
        <v>88914211</v>
      </c>
    </row>
    <row r="11" spans="1:18" ht="15.75" customHeight="1" x14ac:dyDescent="0.25">
      <c r="A11" s="45" t="s">
        <v>21</v>
      </c>
      <c r="B11" s="147">
        <v>13645000</v>
      </c>
      <c r="C11" s="147">
        <v>7043</v>
      </c>
      <c r="D11" s="147">
        <f t="shared" si="0"/>
        <v>13652043</v>
      </c>
      <c r="E11" s="145">
        <v>7320000</v>
      </c>
      <c r="F11" s="145"/>
      <c r="G11" s="145"/>
      <c r="H11" s="145">
        <v>220000</v>
      </c>
      <c r="I11" s="145">
        <v>500000</v>
      </c>
      <c r="J11" s="145"/>
      <c r="K11" s="145"/>
      <c r="L11" s="145">
        <f t="shared" si="3"/>
        <v>8040000</v>
      </c>
      <c r="M11" s="131"/>
      <c r="N11" s="47">
        <f t="shared" si="2"/>
        <v>94526254</v>
      </c>
    </row>
    <row r="12" spans="1:18" ht="15.75" customHeight="1" x14ac:dyDescent="0.25">
      <c r="A12" s="45" t="s">
        <v>22</v>
      </c>
      <c r="B12" s="147">
        <v>8280000</v>
      </c>
      <c r="C12" s="147">
        <v>8807</v>
      </c>
      <c r="D12" s="147">
        <f t="shared" si="0"/>
        <v>8288807</v>
      </c>
      <c r="E12" s="145">
        <v>9260000</v>
      </c>
      <c r="F12" s="145">
        <v>2400000</v>
      </c>
      <c r="G12" s="145">
        <v>500000</v>
      </c>
      <c r="H12" s="145">
        <v>275000</v>
      </c>
      <c r="I12" s="145"/>
      <c r="J12" s="145">
        <v>320000</v>
      </c>
      <c r="K12" s="145"/>
      <c r="L12" s="145">
        <f t="shared" si="3"/>
        <v>12755000</v>
      </c>
      <c r="M12" s="131"/>
      <c r="N12" s="47">
        <f t="shared" si="2"/>
        <v>90060061</v>
      </c>
    </row>
    <row r="13" spans="1:18" ht="15.75" customHeight="1" x14ac:dyDescent="0.25">
      <c r="A13" s="45" t="s">
        <v>23</v>
      </c>
      <c r="B13" s="147">
        <v>5450000</v>
      </c>
      <c r="C13" s="147">
        <v>6962</v>
      </c>
      <c r="D13" s="147">
        <f t="shared" si="0"/>
        <v>5456962</v>
      </c>
      <c r="E13" s="145">
        <v>8020000</v>
      </c>
      <c r="F13" s="145">
        <v>1650000</v>
      </c>
      <c r="G13" s="145">
        <v>500000</v>
      </c>
      <c r="H13" s="145">
        <v>345000</v>
      </c>
      <c r="I13" s="145"/>
      <c r="J13" s="145"/>
      <c r="K13" s="145"/>
      <c r="L13" s="145">
        <f t="shared" si="3"/>
        <v>10515000</v>
      </c>
      <c r="M13" s="131"/>
      <c r="N13" s="47">
        <f t="shared" si="2"/>
        <v>85002023</v>
      </c>
    </row>
    <row r="14" spans="1:18" ht="15.75" customHeight="1" x14ac:dyDescent="0.25">
      <c r="A14" s="45" t="s">
        <v>24</v>
      </c>
      <c r="B14" s="147"/>
      <c r="C14" s="147"/>
      <c r="D14" s="147">
        <f t="shared" si="0"/>
        <v>0</v>
      </c>
      <c r="E14" s="145"/>
      <c r="F14" s="145"/>
      <c r="G14" s="145"/>
      <c r="H14" s="145"/>
      <c r="I14" s="145"/>
      <c r="J14" s="145"/>
      <c r="K14" s="145"/>
      <c r="L14" s="145">
        <f t="shared" si="3"/>
        <v>0</v>
      </c>
      <c r="M14" s="131"/>
      <c r="N14" s="47">
        <f t="shared" si="2"/>
        <v>85002023</v>
      </c>
    </row>
    <row r="15" spans="1:18" ht="15.75" customHeight="1" x14ac:dyDescent="0.25">
      <c r="A15" s="45" t="s">
        <v>25</v>
      </c>
      <c r="B15" s="147"/>
      <c r="C15" s="147"/>
      <c r="D15" s="147">
        <f t="shared" si="0"/>
        <v>0</v>
      </c>
      <c r="E15" s="145"/>
      <c r="F15" s="145"/>
      <c r="G15" s="145"/>
      <c r="H15" s="145"/>
      <c r="I15" s="145"/>
      <c r="J15" s="145"/>
      <c r="K15" s="145"/>
      <c r="L15" s="145">
        <f t="shared" si="3"/>
        <v>0</v>
      </c>
      <c r="M15" s="131"/>
      <c r="N15" s="47">
        <f t="shared" si="2"/>
        <v>85002023</v>
      </c>
    </row>
    <row r="16" spans="1:18" ht="15.75" customHeight="1" x14ac:dyDescent="0.25">
      <c r="A16" s="45" t="s">
        <v>26</v>
      </c>
      <c r="B16" s="147"/>
      <c r="C16" s="147"/>
      <c r="D16" s="147">
        <f t="shared" si="0"/>
        <v>0</v>
      </c>
      <c r="E16" s="145"/>
      <c r="F16" s="145"/>
      <c r="G16" s="145"/>
      <c r="H16" s="145"/>
      <c r="I16" s="145"/>
      <c r="J16" s="145"/>
      <c r="K16" s="145"/>
      <c r="L16" s="145">
        <f t="shared" si="3"/>
        <v>0</v>
      </c>
      <c r="M16" s="131"/>
      <c r="N16" s="47">
        <f t="shared" si="2"/>
        <v>85002023</v>
      </c>
    </row>
    <row r="17" spans="1:15" s="157" customFormat="1" ht="15.75" customHeight="1" x14ac:dyDescent="0.25">
      <c r="A17" s="149" t="s">
        <v>30</v>
      </c>
      <c r="B17" s="150">
        <f>SUM(B5:B16)</f>
        <v>148198925</v>
      </c>
      <c r="C17" s="150">
        <f>SUM(C5:C16)</f>
        <v>85098</v>
      </c>
      <c r="D17" s="151">
        <f t="shared" si="0"/>
        <v>148284023</v>
      </c>
      <c r="E17" s="152">
        <f>SUM(E5:E16)</f>
        <v>46580000</v>
      </c>
      <c r="F17" s="152">
        <f t="shared" ref="F17:J17" si="4">SUM(F5:F16)</f>
        <v>9370000</v>
      </c>
      <c r="G17" s="152">
        <f t="shared" si="4"/>
        <v>1275000</v>
      </c>
      <c r="H17" s="152">
        <f t="shared" si="4"/>
        <v>1887000</v>
      </c>
      <c r="I17" s="152">
        <f t="shared" si="4"/>
        <v>1700000</v>
      </c>
      <c r="J17" s="152">
        <f t="shared" si="4"/>
        <v>1670000</v>
      </c>
      <c r="K17" s="152">
        <f t="shared" ref="K17" si="5">SUM(K5:K16)</f>
        <v>800000</v>
      </c>
      <c r="L17" s="153">
        <f t="shared" si="1"/>
        <v>63282000</v>
      </c>
      <c r="M17" s="154">
        <f>SUM(M5:M16)</f>
        <v>0</v>
      </c>
      <c r="N17" s="155">
        <f>N4+D17-L17-M17</f>
        <v>85002023</v>
      </c>
      <c r="O17" s="156"/>
    </row>
    <row r="18" spans="1:15" ht="19.5" hidden="1" customHeight="1" x14ac:dyDescent="0.25">
      <c r="A18" s="213" t="s">
        <v>27</v>
      </c>
      <c r="B18" s="213"/>
      <c r="C18" s="48"/>
      <c r="D18" s="57">
        <f>ROUND(D17/12,0)</f>
        <v>12357002</v>
      </c>
      <c r="E18" s="57"/>
      <c r="F18" s="57">
        <f t="shared" ref="F18:L18" si="6">ROUND(F17/12,0)</f>
        <v>780833</v>
      </c>
      <c r="G18" s="57">
        <f t="shared" si="6"/>
        <v>106250</v>
      </c>
      <c r="H18" s="57">
        <f t="shared" si="6"/>
        <v>157250</v>
      </c>
      <c r="I18" s="57">
        <f t="shared" si="6"/>
        <v>141667</v>
      </c>
      <c r="J18" s="57"/>
      <c r="K18" s="57">
        <f t="shared" si="6"/>
        <v>66667</v>
      </c>
      <c r="L18" s="57">
        <f t="shared" si="6"/>
        <v>5273500</v>
      </c>
      <c r="M18" s="57"/>
      <c r="N18" s="46"/>
    </row>
    <row r="19" spans="1:15" ht="19.5" customHeight="1" x14ac:dyDescent="0.25">
      <c r="B19" s="42"/>
      <c r="D19" s="43"/>
      <c r="E19" s="43"/>
      <c r="F19" s="43"/>
      <c r="G19" s="43"/>
      <c r="I19" s="44"/>
      <c r="J19" s="44"/>
      <c r="L19" s="42"/>
      <c r="M19" s="42"/>
    </row>
    <row r="23" spans="1:15" ht="19.5" customHeight="1" x14ac:dyDescent="0.25">
      <c r="D23" s="43"/>
    </row>
  </sheetData>
  <mergeCells count="8">
    <mergeCell ref="A1:N1"/>
    <mergeCell ref="B2:D2"/>
    <mergeCell ref="E2:L2"/>
    <mergeCell ref="A18:B18"/>
    <mergeCell ref="A2:A3"/>
    <mergeCell ref="N2:N3"/>
    <mergeCell ref="A4:L4"/>
    <mergeCell ref="M2:M3"/>
  </mergeCells>
  <pageMargins left="0.45" right="0.2" top="0.75" bottom="0.75" header="0.3" footer="0.3"/>
  <pageSetup scale="89"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sqref="A1:B7"/>
    </sheetView>
  </sheetViews>
  <sheetFormatPr defaultRowHeight="12.75" x14ac:dyDescent="0.2"/>
  <cols>
    <col min="1" max="1" width="42.7109375" bestFit="1" customWidth="1"/>
    <col min="2" max="2" width="25.85546875" bestFit="1" customWidth="1"/>
  </cols>
  <sheetData>
    <row r="1" spans="1:2" ht="21" customHeight="1" x14ac:dyDescent="0.2">
      <c r="A1" s="123" t="s">
        <v>45</v>
      </c>
      <c r="B1" s="124" t="s">
        <v>46</v>
      </c>
    </row>
    <row r="2" spans="1:2" ht="21" customHeight="1" x14ac:dyDescent="0.25">
      <c r="A2" s="49" t="s">
        <v>52</v>
      </c>
      <c r="B2" s="50">
        <f>6*120000</f>
        <v>720000</v>
      </c>
    </row>
    <row r="3" spans="1:2" ht="21" customHeight="1" x14ac:dyDescent="0.25">
      <c r="A3" s="49" t="s">
        <v>47</v>
      </c>
      <c r="B3" s="50">
        <v>300000</v>
      </c>
    </row>
    <row r="4" spans="1:2" ht="21" customHeight="1" x14ac:dyDescent="0.25">
      <c r="A4" s="49" t="s">
        <v>55</v>
      </c>
      <c r="B4" s="50">
        <f>12*20000</f>
        <v>240000</v>
      </c>
    </row>
    <row r="5" spans="1:2" ht="21" customHeight="1" x14ac:dyDescent="0.25">
      <c r="A5" s="49" t="s">
        <v>56</v>
      </c>
      <c r="B5" s="50">
        <v>50000</v>
      </c>
    </row>
    <row r="6" spans="1:2" ht="21" customHeight="1" x14ac:dyDescent="0.25">
      <c r="A6" s="49" t="s">
        <v>54</v>
      </c>
      <c r="B6" s="50">
        <v>400000</v>
      </c>
    </row>
    <row r="7" spans="1:2" ht="47.25" x14ac:dyDescent="0.25">
      <c r="A7" s="51" t="s">
        <v>53</v>
      </c>
      <c r="B7" s="125">
        <f>SUM(B2:B6)/350</f>
        <v>4885.7142857142853</v>
      </c>
    </row>
    <row r="8" spans="1:2" ht="15.75" x14ac:dyDescent="0.25">
      <c r="A8" s="40" t="s">
        <v>50</v>
      </c>
      <c r="B8" s="120"/>
    </row>
    <row r="9" spans="1:2" ht="15.75" x14ac:dyDescent="0.25">
      <c r="A9" s="40" t="s">
        <v>51</v>
      </c>
      <c r="B9" s="120"/>
    </row>
    <row r="10" spans="1:2" ht="15.75" x14ac:dyDescent="0.25">
      <c r="A10" s="40"/>
      <c r="B10" s="120"/>
    </row>
    <row r="11" spans="1:2" ht="15.75" x14ac:dyDescent="0.25">
      <c r="A11" s="40"/>
      <c r="B11" s="120"/>
    </row>
    <row r="12" spans="1:2" ht="15.75" x14ac:dyDescent="0.25">
      <c r="A12" s="40"/>
      <c r="B12" s="120"/>
    </row>
    <row r="13" spans="1:2" ht="15.75" x14ac:dyDescent="0.25">
      <c r="A13" s="40"/>
      <c r="B13" s="120"/>
    </row>
    <row r="14" spans="1:2" ht="15.75" x14ac:dyDescent="0.25">
      <c r="A14" s="40"/>
      <c r="B14" s="120"/>
    </row>
    <row r="15" spans="1:2" ht="15.75" x14ac:dyDescent="0.25">
      <c r="A15" s="52"/>
      <c r="B15" s="122"/>
    </row>
    <row r="16" spans="1:2" ht="15.75" x14ac:dyDescent="0.25">
      <c r="A16" s="40"/>
      <c r="B16" s="120"/>
    </row>
    <row r="17" spans="1:2" ht="15.75" x14ac:dyDescent="0.25">
      <c r="A17" s="40"/>
      <c r="B17" s="120"/>
    </row>
    <row r="18" spans="1:2" ht="15.75" x14ac:dyDescent="0.25">
      <c r="A18" s="40"/>
      <c r="B18" s="120"/>
    </row>
    <row r="19" spans="1:2" ht="15.75" x14ac:dyDescent="0.25">
      <c r="A19" s="40"/>
      <c r="B19" s="120"/>
    </row>
    <row r="20" spans="1:2" ht="15.75" x14ac:dyDescent="0.25">
      <c r="A20" s="40" t="s">
        <v>49</v>
      </c>
      <c r="B20" s="120" t="s">
        <v>48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T1.23</vt:lpstr>
      <vt:lpstr>T2.23</vt:lpstr>
      <vt:lpstr>T3.23</vt:lpstr>
      <vt:lpstr>T4.23</vt:lpstr>
      <vt:lpstr>T5.23</vt:lpstr>
      <vt:lpstr>T6.23</vt:lpstr>
      <vt:lpstr>T7.23</vt:lpstr>
      <vt:lpstr>T8.23</vt:lpstr>
      <vt:lpstr>T9.23</vt:lpstr>
      <vt:lpstr>T10.23</vt:lpstr>
      <vt:lpstr>T11.23</vt:lpstr>
      <vt:lpstr>T12.23</vt:lpstr>
      <vt:lpstr>Tổng thu - chi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Xuan Cu Do</cp:lastModifiedBy>
  <cp:lastPrinted>2019-02-14T02:35:46Z</cp:lastPrinted>
  <dcterms:created xsi:type="dcterms:W3CDTF">2013-01-07T05:32:04Z</dcterms:created>
  <dcterms:modified xsi:type="dcterms:W3CDTF">2023-10-26T12:02:02Z</dcterms:modified>
</cp:coreProperties>
</file>