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5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0" l="1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12" i="3" l="1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<sst xmlns="http://schemas.openxmlformats.org/spreadsheetml/2006/main" count="207" uniqueCount="96">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</sst>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2" t="s">
        <v>32</v>
      </c>
      <c r="B1" s="83"/>
      <c r="C1" s="83"/>
      <c r="D1" s="83"/>
      <c r="E1" s="83"/>
      <c r="F1" s="83"/>
      <c r="G1" s="83"/>
      <c r="H1" s="84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3" t="s">
        <v>4</v>
      </c>
      <c r="F2" s="94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5">
        <f>SUM(G5:G27)</f>
        <v>1902000</v>
      </c>
      <c r="H28" s="87">
        <f>H4+E29-G28</f>
        <v>9600522</v>
      </c>
    </row>
    <row r="29" spans="1:11" ht="15.75" x14ac:dyDescent="0.25">
      <c r="A29" s="89" t="s">
        <v>45</v>
      </c>
      <c r="B29" s="90"/>
      <c r="C29" s="54"/>
      <c r="D29" s="55"/>
      <c r="E29" s="91">
        <f>E28+F28</f>
        <v>7941600</v>
      </c>
      <c r="F29" s="92"/>
      <c r="G29" s="86"/>
      <c r="H29" s="88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5" t="s">
        <v>47</v>
      </c>
      <c r="B1" s="95"/>
      <c r="C1" s="95"/>
      <c r="D1" s="95"/>
      <c r="E1" s="95"/>
      <c r="F1" s="95"/>
      <c r="G1" s="95"/>
      <c r="H1" s="95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96">
        <f>SUM(G5:G6)</f>
        <v>0</v>
      </c>
      <c r="H7" s="96">
        <f>H4+E8-G7</f>
        <v>12100522</v>
      </c>
    </row>
    <row r="8" spans="1:8" ht="15.75" x14ac:dyDescent="0.25">
      <c r="A8" s="97" t="s">
        <v>49</v>
      </c>
      <c r="B8" s="97"/>
      <c r="C8" s="30"/>
      <c r="D8" s="31"/>
      <c r="E8" s="98">
        <f>E7+F7</f>
        <v>2500000</v>
      </c>
      <c r="F8" s="98"/>
      <c r="G8" s="96"/>
      <c r="H8" s="96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5" t="s">
        <v>21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96">
        <f>SUM(G10:G41)</f>
        <v>0</v>
      </c>
      <c r="H42" s="96">
        <f>H4+E43-G42</f>
        <v>13300522</v>
      </c>
    </row>
    <row r="43" spans="1:8" ht="15.75" x14ac:dyDescent="0.25">
      <c r="A43" s="97" t="s">
        <v>53</v>
      </c>
      <c r="B43" s="97"/>
      <c r="C43" s="30"/>
      <c r="D43" s="31"/>
      <c r="E43" s="98">
        <f>E42+F42</f>
        <v>1200000</v>
      </c>
      <c r="F43" s="98"/>
      <c r="G43" s="96"/>
      <c r="H43" s="96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5" t="s">
        <v>22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96">
        <f>SUM(G10:G34)</f>
        <v>2782400</v>
      </c>
      <c r="H35" s="96">
        <f>H4+E36-G35</f>
        <v>13418122</v>
      </c>
    </row>
    <row r="36" spans="1:8" ht="15.75" x14ac:dyDescent="0.25">
      <c r="A36" s="97" t="s">
        <v>63</v>
      </c>
      <c r="B36" s="97"/>
      <c r="C36" s="30"/>
      <c r="D36" s="31"/>
      <c r="E36" s="98">
        <f>E35+F35</f>
        <v>2900000</v>
      </c>
      <c r="F36" s="98"/>
      <c r="G36" s="96"/>
      <c r="H36" s="96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5" t="s">
        <v>64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96">
        <f>SUM(G9:G39)</f>
        <v>3607000</v>
      </c>
      <c r="H40" s="96">
        <f>H4+E41-G40</f>
        <v>16911122</v>
      </c>
    </row>
    <row r="41" spans="1:8" ht="15.75" x14ac:dyDescent="0.25">
      <c r="A41" s="97" t="s">
        <v>95</v>
      </c>
      <c r="B41" s="97"/>
      <c r="C41" s="30"/>
      <c r="D41" s="31"/>
      <c r="E41" s="98">
        <f>E40+F40</f>
        <v>7100000</v>
      </c>
      <c r="F41" s="98"/>
      <c r="G41" s="96"/>
      <c r="H41" s="96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22" workbookViewId="0">
      <selection activeCell="J9" sqref="J9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70</v>
      </c>
      <c r="B1" s="95"/>
      <c r="C1" s="95"/>
      <c r="D1" s="95"/>
      <c r="E1" s="95"/>
      <c r="F1" s="95"/>
      <c r="G1" s="95"/>
      <c r="H1" s="95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96">
        <f>SUM(G9:G39)</f>
        <v>4794000</v>
      </c>
      <c r="H40" s="96">
        <f>H4+E41-G40</f>
        <v>14817122</v>
      </c>
      <c r="I40" s="24"/>
      <c r="J40" s="24"/>
      <c r="K40" s="24"/>
    </row>
    <row r="41" spans="1:11" ht="15.75" x14ac:dyDescent="0.25">
      <c r="A41" s="97" t="s">
        <v>73</v>
      </c>
      <c r="B41" s="97"/>
      <c r="C41" s="76"/>
      <c r="D41" s="31"/>
      <c r="E41" s="98">
        <f>E40+F40</f>
        <v>2700000</v>
      </c>
      <c r="F41" s="98"/>
      <c r="G41" s="96"/>
      <c r="H41" s="96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T1-24</vt:lpstr>
      <vt:lpstr>T2-24</vt:lpstr>
      <vt:lpstr>T3-24</vt:lpstr>
      <vt:lpstr>T4-24</vt:lpstr>
      <vt:lpstr>T5-24</vt:lpstr>
      <vt:lpstr>T6-24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2024-07-04T15:43:54Z</dcterms:modified>
</cp:coreProperties>
</file>