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4"/>
  </bookViews>
  <sheets>
    <sheet name="T1-24" sheetId="1" r:id="rId1"/>
    <sheet name="t4-24" sheetId="2" r:id="rId2"/>
    <sheet name="T5-24" sheetId="3" r:id="rId3"/>
    <sheet name="T6-24" sheetId="4" r:id="rId4"/>
    <sheet name="T7-24" sheetId="5" r:id="rId5"/>
  </sheets>
  <calcPr calcId="144525"/>
</workbook>
</file>

<file path=xl/calcChain.xml><?xml version="1.0" encoding="utf-8"?>
<calcChain xmlns="http://schemas.openxmlformats.org/spreadsheetml/2006/main">
  <c r="F38" i="5" l="1"/>
  <c r="F37" i="5"/>
  <c r="F36" i="5"/>
  <c r="F35" i="5"/>
  <c r="F34" i="5"/>
  <c r="F33" i="5"/>
  <c r="F31" i="5"/>
  <c r="F8" i="5"/>
  <c r="F6" i="5"/>
  <c r="F5" i="5"/>
  <c r="F4" i="5"/>
  <c r="F3" i="5"/>
  <c r="F39" i="5" l="1"/>
  <c r="F23" i="5"/>
  <c r="F9" i="5"/>
  <c r="F36" i="4"/>
  <c r="F37" i="4"/>
  <c r="F22" i="4"/>
  <c r="F21" i="4"/>
  <c r="F20" i="4"/>
  <c r="F19" i="4"/>
  <c r="F38" i="4"/>
  <c r="F35" i="4"/>
  <c r="F34" i="4"/>
  <c r="F33" i="4"/>
  <c r="F28" i="4"/>
  <c r="F27" i="4"/>
  <c r="F26" i="4"/>
  <c r="F25" i="4"/>
  <c r="F18" i="4"/>
  <c r="F16" i="4"/>
  <c r="F15" i="4"/>
  <c r="F14" i="4"/>
  <c r="F13" i="4"/>
  <c r="F12" i="4"/>
  <c r="F8" i="4"/>
  <c r="F6" i="4"/>
  <c r="F5" i="4"/>
  <c r="F4" i="4"/>
  <c r="F3" i="4"/>
  <c r="F41" i="5" l="1"/>
  <c r="F31" i="4"/>
  <c r="F39" i="4"/>
  <c r="F23" i="4"/>
  <c r="F9" i="4"/>
  <c r="F14" i="2"/>
  <c r="F41" i="4" l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<sst xmlns="http://schemas.openxmlformats.org/spreadsheetml/2006/main" count="161" uniqueCount="58">
  <si>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</si>
  <si>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</si>
  <si>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</si>
  <si>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</si>
  <si>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</si>
  <si>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</si>
  <si>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</si>
  <si>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</si>
  <si>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</si>
  <si>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</si>
  <si>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</si>
  <si>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</si>
  <si>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</si>
  <si>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</si>
  <si>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</si>
  <si>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</si>
  <si>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</si>
  <si>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</si>
  <si>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</si>
  <si>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</si>
  <si>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</si>
  <si>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</si>
  <si>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</si>
  <si>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</si>
  <si>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</si>
  <si>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</si>
  <si>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</si>
  <si>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</si>
  <si>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</si>
  <si>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</si>
  <si>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</si>
  <si>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</si>
  <si>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</si>
  <si>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</si>
  <si>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</si>
  <si>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</si>
  <si>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</si>
  <si>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</si>
  <si>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</si>
  <si>
    <t>.21/04</t>
  </si>
  <si>
    <t>CHI PHÍ CHÁO THÁNG 6 NĂM 2024</t>
  </si>
  <si>
    <t>.02/06</t>
  </si>
  <si>
    <t>.09/06</t>
  </si>
  <si>
    <t>1,8Kg</t>
  </si>
  <si>
    <t>Bột ngọt</t>
  </si>
  <si>
    <t>1Kg</t>
  </si>
  <si>
    <t>Bao tay</t>
  </si>
  <si>
    <t>.16/06</t>
  </si>
  <si>
    <t>30/06</t>
  </si>
  <si>
    <t>Thịt</t>
  </si>
  <si>
    <t>gạo</t>
  </si>
  <si>
    <t>Hành</t>
  </si>
  <si>
    <t>CHI PHÍ CHÁO THÁNG 7 NĂM 2024</t>
  </si>
  <si>
    <t>.07/07</t>
  </si>
  <si>
    <t>.14/07</t>
  </si>
  <si>
    <t>.21/07</t>
  </si>
  <si>
    <t>28/07</t>
  </si>
  <si>
    <t xml:space="preserve">Gas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</si>
</sst>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164" fontId="2" fillId="2" borderId="0" xfId="0" applyNumberFormat="1" applyFont="1" applyFill="1"/>
    <xf numFmtId="0" fontId="2" fillId="3" borderId="0" xfId="0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" zoomScaleNormal="100" workbookViewId="0">
      <selection activeCell="K21" sqref="K21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L25" sqref="L25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D8">
        <v>1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32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35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39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31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3"/>
      <c r="E27" s="2"/>
      <c r="F27" s="12">
        <v>2782400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33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34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37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38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8" workbookViewId="0">
      <selection sqref="A1:G42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40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41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1102000</v>
      </c>
    </row>
    <row r="10" spans="1:7" x14ac:dyDescent="0.25">
      <c r="E10" s="2"/>
      <c r="F10" s="4"/>
    </row>
    <row r="11" spans="1:7" x14ac:dyDescent="0.25">
      <c r="C11" t="s">
        <v>24</v>
      </c>
      <c r="D11">
        <v>1</v>
      </c>
      <c r="E11" s="2">
        <v>20000</v>
      </c>
      <c r="F11" s="7">
        <v>20000</v>
      </c>
    </row>
    <row r="12" spans="1:7" x14ac:dyDescent="0.25">
      <c r="C12" t="s">
        <v>21</v>
      </c>
      <c r="D12">
        <v>1</v>
      </c>
      <c r="E12" s="2">
        <v>95000</v>
      </c>
      <c r="F12" s="3">
        <f t="shared" si="0"/>
        <v>95000</v>
      </c>
      <c r="G12" t="s">
        <v>43</v>
      </c>
    </row>
    <row r="13" spans="1:7" x14ac:dyDescent="0.25">
      <c r="A13">
        <v>2</v>
      </c>
      <c r="B13" s="5" t="s">
        <v>42</v>
      </c>
      <c r="C13" t="s">
        <v>6</v>
      </c>
      <c r="D13">
        <v>6</v>
      </c>
      <c r="E13" s="2">
        <v>120000</v>
      </c>
      <c r="F13" s="3">
        <f>+D13*E13</f>
        <v>720000</v>
      </c>
    </row>
    <row r="14" spans="1:7" x14ac:dyDescent="0.25">
      <c r="B14" s="5"/>
      <c r="C14" t="s">
        <v>7</v>
      </c>
      <c r="D14">
        <v>12</v>
      </c>
      <c r="E14" s="2">
        <v>16000</v>
      </c>
      <c r="F14" s="3">
        <f>+D14*E14</f>
        <v>192000</v>
      </c>
    </row>
    <row r="15" spans="1:7" x14ac:dyDescent="0.25">
      <c r="C15" t="s">
        <v>8</v>
      </c>
      <c r="D15">
        <v>3</v>
      </c>
      <c r="E15" s="2">
        <v>14000</v>
      </c>
      <c r="F15" s="3">
        <f t="shared" ref="F15:F22" si="1">+D15*E15</f>
        <v>42000</v>
      </c>
    </row>
    <row r="16" spans="1:7" x14ac:dyDescent="0.25">
      <c r="C16" t="s">
        <v>9</v>
      </c>
      <c r="D16">
        <v>6</v>
      </c>
      <c r="E16" s="2">
        <v>14000</v>
      </c>
      <c r="F16" s="3">
        <f t="shared" si="1"/>
        <v>84000</v>
      </c>
    </row>
    <row r="17" spans="1:7" x14ac:dyDescent="0.25">
      <c r="C17" t="s">
        <v>17</v>
      </c>
      <c r="D17">
        <v>1</v>
      </c>
      <c r="E17" s="2">
        <v>60000</v>
      </c>
      <c r="F17" s="3">
        <v>60000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  <c r="G18" t="s">
        <v>45</v>
      </c>
    </row>
    <row r="19" spans="1:7" x14ac:dyDescent="0.25">
      <c r="C19" t="s">
        <v>10</v>
      </c>
      <c r="D19">
        <v>2</v>
      </c>
      <c r="E19" s="2">
        <v>16000</v>
      </c>
      <c r="F19" s="3">
        <f t="shared" si="1"/>
        <v>32000</v>
      </c>
    </row>
    <row r="20" spans="1:7" x14ac:dyDescent="0.25">
      <c r="C20" t="s">
        <v>46</v>
      </c>
      <c r="D20">
        <v>1</v>
      </c>
      <c r="E20" s="2">
        <v>10000</v>
      </c>
      <c r="F20" s="3">
        <f t="shared" si="1"/>
        <v>10000</v>
      </c>
    </row>
    <row r="21" spans="1:7" x14ac:dyDescent="0.25">
      <c r="C21" t="s">
        <v>22</v>
      </c>
      <c r="D21">
        <v>1</v>
      </c>
      <c r="E21" s="2">
        <v>10000</v>
      </c>
      <c r="F21" s="3">
        <f t="shared" si="1"/>
        <v>10000</v>
      </c>
    </row>
    <row r="22" spans="1:7" x14ac:dyDescent="0.25">
      <c r="C22" t="s">
        <v>12</v>
      </c>
      <c r="D22">
        <v>1</v>
      </c>
      <c r="E22" s="2">
        <v>350000</v>
      </c>
      <c r="F22" s="3">
        <f t="shared" si="1"/>
        <v>350000</v>
      </c>
    </row>
    <row r="23" spans="1:7" x14ac:dyDescent="0.25">
      <c r="E23" s="2"/>
      <c r="F23" s="4">
        <f>SUM(F11:F22)</f>
        <v>1675000</v>
      </c>
    </row>
    <row r="24" spans="1:7" x14ac:dyDescent="0.25">
      <c r="E24" s="2"/>
      <c r="F24" s="4"/>
    </row>
    <row r="25" spans="1:7" x14ac:dyDescent="0.25">
      <c r="A25">
        <v>3</v>
      </c>
      <c r="B25" t="s">
        <v>47</v>
      </c>
      <c r="C25" t="s">
        <v>6</v>
      </c>
      <c r="D25">
        <v>6</v>
      </c>
      <c r="E25" s="2">
        <v>120000</v>
      </c>
      <c r="F25" s="3">
        <f t="shared" ref="F25:F28" si="2">+D25*E25</f>
        <v>720000</v>
      </c>
    </row>
    <row r="26" spans="1:7" x14ac:dyDescent="0.25">
      <c r="C26" t="s">
        <v>7</v>
      </c>
      <c r="D26">
        <v>12</v>
      </c>
      <c r="E26" s="2">
        <v>16000</v>
      </c>
      <c r="F26" s="3">
        <f t="shared" si="2"/>
        <v>192000</v>
      </c>
    </row>
    <row r="27" spans="1:7" x14ac:dyDescent="0.25">
      <c r="C27" t="s">
        <v>8</v>
      </c>
      <c r="E27" s="2"/>
      <c r="F27" s="3">
        <f t="shared" si="2"/>
        <v>0</v>
      </c>
      <c r="G27" t="s">
        <v>15</v>
      </c>
    </row>
    <row r="28" spans="1:7" x14ac:dyDescent="0.25">
      <c r="C28" t="s">
        <v>9</v>
      </c>
      <c r="E28" s="2"/>
      <c r="F28" s="3">
        <f t="shared" si="2"/>
        <v>0</v>
      </c>
      <c r="G28" t="s">
        <v>15</v>
      </c>
    </row>
    <row r="29" spans="1:7" x14ac:dyDescent="0.25">
      <c r="C29" t="s">
        <v>17</v>
      </c>
      <c r="E29" s="2"/>
      <c r="F29" s="3"/>
      <c r="G29" t="s">
        <v>15</v>
      </c>
    </row>
    <row r="30" spans="1:7" x14ac:dyDescent="0.25">
      <c r="E30" s="2"/>
      <c r="F30" s="3"/>
    </row>
    <row r="31" spans="1:7" x14ac:dyDescent="0.25">
      <c r="E31" s="2"/>
      <c r="F31" s="4">
        <f>SUM(F25:F30)</f>
        <v>912000</v>
      </c>
    </row>
    <row r="32" spans="1:7" x14ac:dyDescent="0.25">
      <c r="E32" s="2"/>
      <c r="F32" s="4"/>
    </row>
    <row r="33" spans="1:6" x14ac:dyDescent="0.25">
      <c r="A33">
        <v>4</v>
      </c>
      <c r="B33" s="11" t="s">
        <v>48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7" si="3">+D34*E34</f>
        <v>192000</v>
      </c>
    </row>
    <row r="35" spans="1:6" x14ac:dyDescent="0.25">
      <c r="C35" t="s">
        <v>9</v>
      </c>
      <c r="D35">
        <v>6</v>
      </c>
      <c r="E35" s="2">
        <v>14000</v>
      </c>
      <c r="F35" s="7">
        <f t="shared" si="3"/>
        <v>84000</v>
      </c>
    </row>
    <row r="36" spans="1:6" x14ac:dyDescent="0.25">
      <c r="C36" t="s">
        <v>8</v>
      </c>
      <c r="D36">
        <v>3</v>
      </c>
      <c r="E36" s="2">
        <v>13000</v>
      </c>
      <c r="F36" s="7">
        <f t="shared" si="3"/>
        <v>39000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3"/>
        <v>70000</v>
      </c>
    </row>
    <row r="38" spans="1:6" x14ac:dyDescent="0.25">
      <c r="E38" s="2"/>
      <c r="F38" s="7">
        <f>I35</f>
        <v>0</v>
      </c>
    </row>
    <row r="39" spans="1:6" x14ac:dyDescent="0.25">
      <c r="E39" s="2"/>
      <c r="F39" s="4">
        <f>SUM(F33:F38)</f>
        <v>1105000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4794000</v>
      </c>
    </row>
    <row r="42" spans="1:6" x14ac:dyDescent="0.25">
      <c r="E42" s="2"/>
      <c r="F42" s="3"/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25" workbookViewId="0">
      <selection activeCell="C41" sqref="C41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52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1108000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54</v>
      </c>
      <c r="C13" t="s">
        <v>23</v>
      </c>
      <c r="E13" s="2"/>
      <c r="F13" s="3"/>
    </row>
    <row r="14" spans="1:7" x14ac:dyDescent="0.25">
      <c r="B14" s="5"/>
      <c r="E14" s="2"/>
      <c r="F14" s="3"/>
    </row>
    <row r="15" spans="1:7" x14ac:dyDescent="0.25">
      <c r="E15" s="2"/>
      <c r="F15" s="3"/>
    </row>
    <row r="16" spans="1:7" x14ac:dyDescent="0.25">
      <c r="E16" s="2"/>
      <c r="F16" s="3"/>
    </row>
    <row r="17" spans="1:6" x14ac:dyDescent="0.25"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4">
        <f>SUM(F11:F22)</f>
        <v>0</v>
      </c>
    </row>
    <row r="24" spans="1:6" x14ac:dyDescent="0.25">
      <c r="E24" s="2"/>
      <c r="F24" s="4"/>
    </row>
    <row r="25" spans="1:6" x14ac:dyDescent="0.25">
      <c r="A25">
        <v>3</v>
      </c>
      <c r="B25" t="s">
        <v>55</v>
      </c>
      <c r="C25" t="s">
        <v>23</v>
      </c>
      <c r="E25" s="2"/>
      <c r="F25" s="3"/>
    </row>
    <row r="26" spans="1:6" x14ac:dyDescent="0.25">
      <c r="E26" s="2"/>
      <c r="F26" s="3"/>
    </row>
    <row r="27" spans="1:6" x14ac:dyDescent="0.25"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4">
        <f>SUM(F25:F30)</f>
        <v>0</v>
      </c>
    </row>
    <row r="32" spans="1:6" x14ac:dyDescent="0.25">
      <c r="E32" s="2"/>
      <c r="F32" s="4"/>
    </row>
    <row r="33" spans="1:6" x14ac:dyDescent="0.25">
      <c r="A33">
        <v>4</v>
      </c>
      <c r="B33" s="11" t="s">
        <v>56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8" si="1">+D34*E34</f>
        <v>192000</v>
      </c>
    </row>
    <row r="35" spans="1:6" x14ac:dyDescent="0.25">
      <c r="C35" t="s">
        <v>9</v>
      </c>
      <c r="D35">
        <v>6</v>
      </c>
      <c r="E35" s="2">
        <v>15000</v>
      </c>
      <c r="F35" s="7">
        <f t="shared" si="1"/>
        <v>90000</v>
      </c>
    </row>
    <row r="36" spans="1:6" x14ac:dyDescent="0.25">
      <c r="C36" t="s">
        <v>8</v>
      </c>
      <c r="D36">
        <v>3</v>
      </c>
      <c r="E36" s="2">
        <v>14000</v>
      </c>
      <c r="F36" s="7">
        <f t="shared" si="1"/>
        <v>42000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1"/>
        <v>70000</v>
      </c>
    </row>
    <row r="38" spans="1:6" x14ac:dyDescent="0.25">
      <c r="C38" t="s">
        <v>57</v>
      </c>
      <c r="D38">
        <v>1</v>
      </c>
      <c r="E38" s="2">
        <v>340000</v>
      </c>
      <c r="F38" s="7">
        <f t="shared" si="1"/>
        <v>340000</v>
      </c>
    </row>
    <row r="39" spans="1:6" x14ac:dyDescent="0.25">
      <c r="E39" s="2"/>
      <c r="F39" s="4">
        <f>SUM(F33:F38)</f>
        <v>1454000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2562000</v>
      </c>
    </row>
    <row r="42" spans="1:6" x14ac:dyDescent="0.25">
      <c r="E42" s="2"/>
      <c r="F42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T1-24</vt:lpstr>
      <vt:lpstr>t4-24</vt:lpstr>
      <vt:lpstr>T5-24</vt:lpstr>
      <vt:lpstr>T6-24</vt:lpstr>
      <vt:lpstr>T7-24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2024-08-18T15:30:54Z</dcterms:modified>
</cp:coreProperties>
</file>