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5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  <sheet name="T8-24" sheetId="6" r:id="rId6"/>
  </sheets>
  <calcPr calcId="144525"/>
</workbook>
</file>

<file path=xl/calcChain.xml><?xml version="1.0" encoding="utf-8"?>
<calcChain xmlns="http://schemas.openxmlformats.org/spreadsheetml/2006/main">
  <c r="F27" i="6" l="1"/>
  <c r="F28" i="6"/>
  <c r="F29" i="6"/>
  <c r="F30" i="6"/>
  <c r="F26" i="6"/>
  <c r="F32" i="6" s="1"/>
  <c r="F24" i="6"/>
  <c r="F23" i="6"/>
  <c r="F22" i="6"/>
  <c r="F21" i="6"/>
  <c r="F20" i="6"/>
  <c r="F19" i="6"/>
  <c r="F18" i="6"/>
  <c r="F14" i="6"/>
  <c r="F15" i="6"/>
  <c r="F16" i="6"/>
  <c r="F17" i="6"/>
  <c r="F13" i="6"/>
  <c r="F39" i="6"/>
  <c r="F38" i="6"/>
  <c r="F37" i="6"/>
  <c r="F36" i="6"/>
  <c r="F35" i="6"/>
  <c r="F34" i="6"/>
  <c r="F8" i="6"/>
  <c r="F6" i="6"/>
  <c r="F5" i="6"/>
  <c r="F4" i="6"/>
  <c r="F3" i="6"/>
  <c r="F40" i="6" l="1"/>
  <c r="F9" i="6"/>
  <c r="F38" i="5"/>
  <c r="F37" i="5"/>
  <c r="F36" i="5"/>
  <c r="F35" i="5"/>
  <c r="F34" i="5"/>
  <c r="F33" i="5"/>
  <c r="F31" i="5"/>
  <c r="F8" i="5"/>
  <c r="F6" i="5"/>
  <c r="F5" i="5"/>
  <c r="F4" i="5"/>
  <c r="F3" i="5"/>
  <c r="F42" i="6" l="1"/>
  <c r="F39" i="5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<sst xmlns="http://schemas.openxmlformats.org/spreadsheetml/2006/main" count="199" uniqueCount="65">
  <si>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</si>
  <si>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</si>
  <si>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</si>
  <si>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</si>
  <si>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</si>
  <si>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</si>
  <si>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</si>
  <si>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</si>
  <si>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</si>
  <si>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</si>
  <si>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</si>
  <si>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</si>
  <si>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</si>
  <si>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</si>
  <si>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</si>
  <si>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</si>
  <si>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</si>
  <si>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</si>
  <si>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</si>
  <si>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</si>
  <si>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</si>
  <si>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</si>
  <si>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</si>
  <si>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</si>
  <si>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</si>
  <si>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</si>
  <si>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</si>
  <si>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</si>
  <si>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</si>
  <si>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</si>
  <si>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</si>
  <si>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</si>
  <si>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</si>
  <si>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</si>
  <si>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</si>
  <si>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</si>
  <si>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</si>
  <si>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</si>
  <si>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</si>
  <si>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</si>
  <si>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</si>
  <si>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</si>
  <si>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</si>
  <si>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</si>
  <si>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</si>
  <si>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</si>
  <si>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</si>
  <si>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</si>
  <si>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</si>
  <si>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</si>
  <si>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</si>
  <si>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</si>
  <si>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</si>
  <si>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</si>
  <si>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</si>
  <si>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</si>
  <si>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</si>
  <si>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</si>
  <si>
    <t>CHI PHÍ CHÁO THÁNG 8 NĂM 2024</t>
  </si>
  <si>
    <t>.04/08</t>
  </si>
  <si>
    <t>Gas</t>
  </si>
  <si>
    <t>.11/08</t>
  </si>
  <si>
    <t>Thành viên ủng hộ</t>
  </si>
  <si>
    <t>1,5kg</t>
  </si>
  <si>
    <t>.25/08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</si>
</sst>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9" workbookViewId="0">
      <selection sqref="A1:H44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9" workbookViewId="0">
      <selection activeCell="B39" sqref="B39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E9" s="2"/>
      <c r="F9" s="4">
        <f>SUM(F3:F8)</f>
        <v>1464000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61</v>
      </c>
      <c r="C13" t="s">
        <v>6</v>
      </c>
      <c r="D13">
        <v>6</v>
      </c>
      <c r="E13" s="2">
        <v>120000</v>
      </c>
      <c r="F13" s="3">
        <f>E13*D13</f>
        <v>720000</v>
      </c>
    </row>
    <row r="14" spans="1:7" x14ac:dyDescent="0.25">
      <c r="B14" s="5"/>
      <c r="C14" t="s">
        <v>7</v>
      </c>
      <c r="D14">
        <v>12</v>
      </c>
      <c r="E14" s="2"/>
      <c r="F14" s="3">
        <f t="shared" ref="F14:F23" si="1">E14*D14</f>
        <v>0</v>
      </c>
      <c r="G14" t="s">
        <v>62</v>
      </c>
    </row>
    <row r="15" spans="1:7" x14ac:dyDescent="0.25">
      <c r="C15" t="s">
        <v>8</v>
      </c>
      <c r="D15">
        <v>3</v>
      </c>
      <c r="E15" s="2">
        <v>14000</v>
      </c>
      <c r="F15" s="3">
        <f t="shared" si="1"/>
        <v>42000</v>
      </c>
    </row>
    <row r="16" spans="1:7" x14ac:dyDescent="0.25">
      <c r="C16" t="s">
        <v>9</v>
      </c>
      <c r="D16">
        <v>6</v>
      </c>
      <c r="E16" s="2">
        <v>15000</v>
      </c>
      <c r="F16" s="3">
        <f t="shared" si="1"/>
        <v>90000</v>
      </c>
    </row>
    <row r="17" spans="1:7" x14ac:dyDescent="0.25">
      <c r="C17" t="s">
        <v>16</v>
      </c>
      <c r="D17">
        <v>1</v>
      </c>
      <c r="E17" s="2">
        <v>70000</v>
      </c>
      <c r="F17" s="3">
        <f t="shared" si="1"/>
        <v>70000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</row>
    <row r="19" spans="1:7" x14ac:dyDescent="0.25">
      <c r="C19" t="s">
        <v>21</v>
      </c>
      <c r="D19">
        <v>1</v>
      </c>
      <c r="E19" s="2">
        <v>95000</v>
      </c>
      <c r="F19" s="3">
        <f t="shared" si="1"/>
        <v>95000</v>
      </c>
      <c r="G19" t="s">
        <v>63</v>
      </c>
    </row>
    <row r="20" spans="1:7" x14ac:dyDescent="0.25">
      <c r="C20" t="s">
        <v>10</v>
      </c>
      <c r="D20">
        <v>2</v>
      </c>
      <c r="E20" s="2">
        <v>32000</v>
      </c>
      <c r="F20" s="3">
        <f t="shared" si="1"/>
        <v>64000</v>
      </c>
    </row>
    <row r="21" spans="1:7" x14ac:dyDescent="0.25">
      <c r="C21" t="s">
        <v>24</v>
      </c>
      <c r="D21">
        <v>2</v>
      </c>
      <c r="E21" s="2">
        <v>20000</v>
      </c>
      <c r="F21" s="3">
        <f t="shared" si="1"/>
        <v>40000</v>
      </c>
    </row>
    <row r="22" spans="1:7" x14ac:dyDescent="0.25">
      <c r="C22" t="s">
        <v>46</v>
      </c>
      <c r="D22">
        <v>1</v>
      </c>
      <c r="E22" s="2">
        <v>10000</v>
      </c>
      <c r="F22" s="3">
        <f t="shared" si="1"/>
        <v>10000</v>
      </c>
    </row>
    <row r="23" spans="1:7" x14ac:dyDescent="0.25">
      <c r="C23" t="s">
        <v>22</v>
      </c>
      <c r="D23">
        <v>1</v>
      </c>
      <c r="E23" s="2">
        <v>10000</v>
      </c>
      <c r="F23" s="3">
        <f t="shared" si="1"/>
        <v>10000</v>
      </c>
    </row>
    <row r="24" spans="1:7" x14ac:dyDescent="0.25">
      <c r="E24" s="2"/>
      <c r="F24" s="4">
        <f>SUM(F13:F23)</f>
        <v>1201000</v>
      </c>
    </row>
    <row r="25" spans="1:7" x14ac:dyDescent="0.25">
      <c r="E25" s="2"/>
      <c r="F25" s="4"/>
    </row>
    <row r="26" spans="1:7" x14ac:dyDescent="0.25">
      <c r="A26">
        <v>3</v>
      </c>
      <c r="B26" t="s">
        <v>64</v>
      </c>
      <c r="C26" t="s">
        <v>6</v>
      </c>
      <c r="D26">
        <v>6</v>
      </c>
      <c r="E26" s="2">
        <v>120000</v>
      </c>
      <c r="F26" s="3">
        <f>E26*D26</f>
        <v>720000</v>
      </c>
    </row>
    <row r="27" spans="1:7" x14ac:dyDescent="0.25">
      <c r="C27" t="s">
        <v>7</v>
      </c>
      <c r="D27">
        <v>12</v>
      </c>
      <c r="E27" s="2">
        <v>16000</v>
      </c>
      <c r="F27" s="3">
        <f t="shared" ref="F27:F30" si="2">E27*D27</f>
        <v>192000</v>
      </c>
    </row>
    <row r="28" spans="1:7" x14ac:dyDescent="0.25">
      <c r="C28" t="s">
        <v>8</v>
      </c>
      <c r="D28">
        <v>3</v>
      </c>
      <c r="E28" s="2">
        <v>14000</v>
      </c>
      <c r="F28" s="3">
        <f t="shared" si="2"/>
        <v>42000</v>
      </c>
    </row>
    <row r="29" spans="1:7" x14ac:dyDescent="0.25">
      <c r="C29" t="s">
        <v>9</v>
      </c>
      <c r="D29">
        <v>6</v>
      </c>
      <c r="E29" s="2">
        <v>14000</v>
      </c>
      <c r="F29" s="3">
        <f t="shared" si="2"/>
        <v>84000</v>
      </c>
    </row>
    <row r="30" spans="1:7" x14ac:dyDescent="0.25">
      <c r="C30" t="s">
        <v>16</v>
      </c>
      <c r="D30">
        <v>1</v>
      </c>
      <c r="E30" s="2">
        <v>60000</v>
      </c>
      <c r="F30" s="3">
        <f t="shared" si="2"/>
        <v>60000</v>
      </c>
    </row>
    <row r="31" spans="1:7" x14ac:dyDescent="0.25">
      <c r="C31" t="s">
        <v>44</v>
      </c>
      <c r="E31" s="2"/>
      <c r="F31" s="3"/>
    </row>
    <row r="32" spans="1:7" x14ac:dyDescent="0.25">
      <c r="C32" t="s">
        <v>21</v>
      </c>
      <c r="E32" s="2"/>
      <c r="F32" s="4">
        <f>SUM(F26:F31)</f>
        <v>1098000</v>
      </c>
    </row>
    <row r="33" spans="1:6" x14ac:dyDescent="0.25">
      <c r="E33" s="2"/>
      <c r="F33" s="4"/>
    </row>
    <row r="34" spans="1:6" x14ac:dyDescent="0.25">
      <c r="A34">
        <v>4</v>
      </c>
      <c r="B34" s="11"/>
      <c r="E34" s="2"/>
      <c r="F34" s="7">
        <f>+D34*E34</f>
        <v>0</v>
      </c>
    </row>
    <row r="35" spans="1:6" x14ac:dyDescent="0.25">
      <c r="E35" s="2"/>
      <c r="F35" s="7">
        <f t="shared" ref="F35:F39" si="3">+D35*E35</f>
        <v>0</v>
      </c>
    </row>
    <row r="36" spans="1:6" x14ac:dyDescent="0.25">
      <c r="E36" s="2"/>
      <c r="F36" s="7">
        <f t="shared" si="3"/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13</v>
      </c>
      <c r="E42" s="2"/>
      <c r="F42" s="8">
        <f>F9+F24+F32+F40</f>
        <v>3763000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T1-24</vt:lpstr>
      <vt:lpstr>t4-24</vt:lpstr>
      <vt:lpstr>T5-24</vt:lpstr>
      <vt:lpstr>T6-24</vt:lpstr>
      <vt:lpstr>T7-24</vt:lpstr>
      <vt:lpstr>T8-24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2024-09-09T16:24:05Z</dcterms:modified>
</cp:coreProperties>
</file>