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6"/>
  <workbookPr showInkAnnotation="0" defaultThemeVersion="166925"/>
  <mc:AlternateContent xmlns:mc="http://schemas.openxmlformats.org/markup-compatibility/2006">
    <mc:Choice Requires="x15">
      <x15ac:absPath xmlns:x15ac="http://schemas.microsoft.com/office/spreadsheetml/2010/11/ac" url="/var/mobile/Containers/Data/Application/647D9198-FB25-4B28-A582-1B8CDBD6D1F0/Library/Application Support/Drafts/"/>
    </mc:Choice>
  </mc:AlternateContent>
  <xr:revisionPtr revIDLastSave="0" documentId="8_{FC0A7779-83A1-3F49-8233-80D3D1E1E03D}" xr6:coauthVersionLast="47" xr6:coauthVersionMax="47" xr10:uidLastSave="{00000000-0000-0000-0000-000000000000}"/>
  <bookViews>
    <workbookView xWindow="0" yWindow="0" windowWidth="0" windowHeight="0" xr2:uid="{00000000-000D-0000-FFFF-FFFF00000000}"/>
  </bookViews>
  <sheets>
    <sheet name="Cơm SG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5" i="1" l="1"/>
  <c r="F4" i="1"/>
  <c r="F6" i="1"/>
  <c r="F7" i="1"/>
  <c r="F9" i="1"/>
  <c r="F10" i="1"/>
  <c r="F11" i="1"/>
  <c r="F12" i="1"/>
  <c r="F13" i="1"/>
  <c r="F15" i="1"/>
  <c r="F16" i="1"/>
  <c r="F17" i="1"/>
  <c r="F18" i="1"/>
  <c r="F20" i="1"/>
  <c r="F21" i="1"/>
  <c r="F22" i="1"/>
  <c r="F24" i="1"/>
  <c r="F26" i="1"/>
  <c r="F27" i="1"/>
  <c r="F28" i="1"/>
  <c r="F30" i="1"/>
  <c r="F32" i="1"/>
  <c r="F35" i="1"/>
  <c r="F36" i="1"/>
  <c r="F40" i="1"/>
  <c r="F41" i="1"/>
  <c r="F42" i="1"/>
  <c r="F44" i="1"/>
  <c r="F45" i="1"/>
  <c r="F46" i="1"/>
  <c r="F48" i="1"/>
  <c r="F50" i="1"/>
  <c r="F51" i="1"/>
  <c r="F53" i="1"/>
  <c r="F54" i="1"/>
  <c r="F55" i="1"/>
  <c r="F56" i="1"/>
  <c r="F57" i="1"/>
  <c r="F58" i="1"/>
</calcChain>
</file>

<file path=xl/sharedStrings.xml><?xml version="1.0" encoding="utf-8"?>
<sst xmlns="http://schemas.openxmlformats.org/spreadsheetml/2006/main" count="117" uniqueCount="51">
  <si>
    <t>Ngày</t>
  </si>
  <si>
    <t>Số lượng</t>
  </si>
  <si>
    <t>Đơn giá</t>
  </si>
  <si>
    <t>Thành tiền</t>
  </si>
  <si>
    <t>Chi phí quán cơm Saigon tháng 11/2024</t>
  </si>
  <si>
    <t>Đvt</t>
  </si>
  <si>
    <t>kg</t>
  </si>
  <si>
    <t>Diễn Giải</t>
  </si>
  <si>
    <t>Chuối</t>
  </si>
  <si>
    <t>Tiền điện T10</t>
  </si>
  <si>
    <t>tháng</t>
  </si>
  <si>
    <t>Tiêu hột</t>
  </si>
  <si>
    <t>Bùi nhùi nhôm</t>
  </si>
  <si>
    <t>Khăn giấy</t>
  </si>
  <si>
    <t>cây</t>
  </si>
  <si>
    <t>Bao đựng canh</t>
  </si>
  <si>
    <t>Cá basa CK</t>
  </si>
  <si>
    <t>Thịt ba rọi</t>
  </si>
  <si>
    <t>Cà chua</t>
  </si>
  <si>
    <t>Hành lá</t>
  </si>
  <si>
    <t>Ớt</t>
  </si>
  <si>
    <t xml:space="preserve">Bao tay cao su </t>
  </si>
  <si>
    <t>đôi</t>
  </si>
  <si>
    <t>Ủng đi nước</t>
  </si>
  <si>
    <t xml:space="preserve">Gas 45kg </t>
  </si>
  <si>
    <t>bình</t>
  </si>
  <si>
    <t>Phí Internet T10</t>
  </si>
  <si>
    <t>Phí điện thoại bàn T10</t>
  </si>
  <si>
    <t>Hỗ trợ Quỹ cơm Cần Thơ</t>
  </si>
  <si>
    <t>lần</t>
  </si>
  <si>
    <t>Chả cá basa hấp</t>
  </si>
  <si>
    <t>Chả cá basa tươi</t>
  </si>
  <si>
    <t>Tiền nước T11</t>
  </si>
  <si>
    <t>Phí nhận bún gạo</t>
  </si>
  <si>
    <t>Cá ngừ bông</t>
  </si>
  <si>
    <t>cái</t>
  </si>
  <si>
    <t>Dao bào</t>
  </si>
  <si>
    <t>Đùi tỏi gà lớn</t>
  </si>
  <si>
    <t>Bột mì</t>
  </si>
  <si>
    <t>gói</t>
  </si>
  <si>
    <t>Sả xay</t>
  </si>
  <si>
    <t>Phí VS T11</t>
  </si>
  <si>
    <t>Nạc đùi heo</t>
  </si>
  <si>
    <t>Chi lương T11 Lê Tuấn Tú</t>
  </si>
  <si>
    <t>Chi lương T11 Loannguyen</t>
  </si>
  <si>
    <t>Chi lương T11 Ngọc Phương</t>
  </si>
  <si>
    <t>Công nhật</t>
  </si>
  <si>
    <t>Chi lương T11 Quý</t>
  </si>
  <si>
    <t>TỔNG CỘNG</t>
  </si>
  <si>
    <t>VNĐ</t>
  </si>
  <si>
    <t>Tấm đan nắp hố 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</si>
</sst>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rial"/>
      <family val="2"/>
      <charset val="163"/>
      <scheme val="minor"/>
    </font>
    <font>
      <sz val="11"/>
      <color theme="1"/>
      <name val="Times New Roman"/>
      <family val="34"/>
      <scheme val="major"/>
    </font>
    <font>
      <b/>
      <sz val="11"/>
      <color theme="1"/>
      <name val="Times New Roman"/>
      <family val="34"/>
      <scheme val="major"/>
    </font>
    <font>
      <b/>
      <sz val="14"/>
      <color theme="1"/>
      <name val="Times New Roman"/>
      <family val="34"/>
      <scheme val="major"/>
    </font>
    <font>
      <b/>
      <sz val="11"/>
      <color rgb="FFFF0000"/>
      <name val="Times New Roman"/>
      <family val="34"/>
      <scheme val="major"/>
    </font>
    <font>
      <b/>
      <sz val="11"/>
      <color rgb="FFFF0000"/>
      <name val="Arial"/>
      <family val="2"/>
      <charset val="163"/>
      <scheme val="minor"/>
    </font>
    <font>
      <sz val="6"/>
      <name val="Yu Gothic"/>
      <family val="2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/>
      <diagonal/>
    </border>
    <border>
      <left style="thin">
        <color rgb="FF505050"/>
      </left>
      <right style="thin">
        <color rgb="FF505050"/>
      </right>
      <top/>
      <bottom style="thin">
        <color rgb="FF505050"/>
      </bottom>
      <diagonal/>
    </border>
    <border>
      <left/>
      <right/>
      <top/>
      <bottom style="thin">
        <color rgb="FF505050"/>
      </bottom>
      <diagonal/>
    </border>
    <border>
      <left style="thin">
        <color rgb="FF505050"/>
      </left>
      <right/>
      <top style="thin">
        <color rgb="FF505050"/>
      </top>
      <bottom style="thin">
        <color rgb="FF505050"/>
      </bottom>
      <diagonal/>
    </border>
    <border>
      <left/>
      <right/>
      <top style="thin">
        <color rgb="FF505050"/>
      </top>
      <bottom style="thin">
        <color rgb="FF505050"/>
      </bottom>
      <diagonal/>
    </border>
    <border>
      <left/>
      <right style="thin">
        <color rgb="FF505050"/>
      </right>
      <top style="thin">
        <color rgb="FF505050"/>
      </top>
      <bottom style="thin">
        <color rgb="FF505050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1" xfId="0" applyFont="1" applyBorder="1"/>
    <xf numFmtId="0" fontId="0" fillId="0" borderId="1" xfId="0" applyBorder="1"/>
    <xf numFmtId="0" fontId="0" fillId="0" borderId="2" xfId="0" applyBorder="1"/>
    <xf numFmtId="3" fontId="1" fillId="0" borderId="1" xfId="0" applyNumberFormat="1" applyFont="1" applyBorder="1"/>
    <xf numFmtId="3" fontId="0" fillId="0" borderId="1" xfId="0" applyNumberFormat="1" applyBorder="1"/>
    <xf numFmtId="14" fontId="1" fillId="0" borderId="4" xfId="0" applyNumberFormat="1" applyFont="1" applyBorder="1"/>
    <xf numFmtId="0" fontId="1" fillId="0" borderId="4" xfId="0" applyFont="1" applyBorder="1"/>
    <xf numFmtId="3" fontId="1" fillId="0" borderId="2" xfId="0" applyNumberFormat="1" applyFont="1" applyBorder="1"/>
    <xf numFmtId="3" fontId="0" fillId="0" borderId="2" xfId="0" applyNumberFormat="1" applyBorder="1"/>
    <xf numFmtId="3" fontId="0" fillId="0" borderId="0" xfId="0" applyNumberFormat="1"/>
    <xf numFmtId="0" fontId="0" fillId="0" borderId="0" xfId="0" applyBorder="1"/>
    <xf numFmtId="3" fontId="0" fillId="0" borderId="0" xfId="0" applyNumberFormat="1" applyBorder="1"/>
    <xf numFmtId="3" fontId="1" fillId="0" borderId="0" xfId="0" applyNumberFormat="1" applyFont="1" applyBorder="1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4" fontId="2" fillId="0" borderId="3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14" fontId="1" fillId="0" borderId="1" xfId="0" applyNumberFormat="1" applyFont="1" applyBorder="1" applyAlignment="1">
      <alignment horizontal="left"/>
    </xf>
    <xf numFmtId="0" fontId="1" fillId="0" borderId="1" xfId="0" applyFont="1" applyBorder="1" applyAlignment="1">
      <alignment horizontal="left"/>
    </xf>
    <xf numFmtId="14" fontId="0" fillId="0" borderId="1" xfId="0" applyNumberFormat="1" applyBorder="1" applyAlignment="1">
      <alignment horizontal="left"/>
    </xf>
    <xf numFmtId="0" fontId="0" fillId="0" borderId="1" xfId="0" applyBorder="1" applyAlignment="1">
      <alignment horizontal="left"/>
    </xf>
    <xf numFmtId="14" fontId="0" fillId="0" borderId="2" xfId="0" applyNumberFormat="1" applyBorder="1" applyAlignment="1">
      <alignment horizontal="left"/>
    </xf>
    <xf numFmtId="3" fontId="4" fillId="0" borderId="1" xfId="0" applyNumberFormat="1" applyFont="1" applyBorder="1"/>
    <xf numFmtId="0" fontId="3" fillId="0" borderId="0" xfId="0" applyFont="1" applyBorder="1" applyAlignment="1">
      <alignment horizontal="center" vertical="center"/>
    </xf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</cellXfs>
  <cellStyles count="1">
    <cellStyle name="Bình thường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Chủ đề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B915B6-2C1C-284A-B9C7-9C8A655F1704}">
  <dimension ref="A1:F71"/>
  <sheetViews>
    <sheetView tabSelected="1" zoomScaleNormal="150" zoomScaleSheetLayoutView="100" workbookViewId="0">
      <selection activeCell="F63" sqref="F63"/>
    </sheetView>
  </sheetViews>
  <sheetFormatPr defaultRowHeight="13.5" x14ac:dyDescent="0.15"/>
  <cols>
    <col min="1" max="1" width="9.8046875" bestFit="1" customWidth="1"/>
    <col min="2" max="2" width="26.48046875" customWidth="1"/>
    <col min="3" max="3" width="9.68359375" customWidth="1"/>
    <col min="5" max="5" width="10.41796875" customWidth="1"/>
    <col min="6" max="6" width="11.15234375" customWidth="1"/>
  </cols>
  <sheetData>
    <row r="1" spans="1:6" ht="18" x14ac:dyDescent="0.15">
      <c r="A1" s="26" t="s">
        <v>4</v>
      </c>
      <c r="B1" s="26"/>
      <c r="C1" s="26"/>
      <c r="D1" s="26"/>
      <c r="E1" s="26"/>
      <c r="F1" s="26"/>
    </row>
    <row r="2" spans="1:6" x14ac:dyDescent="0.15">
      <c r="A2" s="6"/>
      <c r="B2" s="7"/>
      <c r="C2" s="7"/>
      <c r="D2" s="7"/>
      <c r="E2" s="7"/>
      <c r="F2" s="19" t="s">
        <v>49</v>
      </c>
    </row>
    <row r="3" spans="1:6" x14ac:dyDescent="0.15">
      <c r="A3" s="17" t="s">
        <v>0</v>
      </c>
      <c r="B3" s="18" t="s">
        <v>7</v>
      </c>
      <c r="C3" s="18" t="s">
        <v>5</v>
      </c>
      <c r="D3" s="18" t="s">
        <v>1</v>
      </c>
      <c r="E3" s="18" t="s">
        <v>2</v>
      </c>
      <c r="F3" s="18" t="s">
        <v>3</v>
      </c>
    </row>
    <row r="4" spans="1:6" x14ac:dyDescent="0.15">
      <c r="A4" s="20">
        <v>45598</v>
      </c>
      <c r="B4" s="1" t="s">
        <v>30</v>
      </c>
      <c r="C4" s="14" t="s">
        <v>6</v>
      </c>
      <c r="D4" s="1">
        <v>20</v>
      </c>
      <c r="E4" s="4">
        <v>32000</v>
      </c>
      <c r="F4" s="4">
        <f>E4*D4</f>
        <v>640000</v>
      </c>
    </row>
    <row r="5" spans="1:6" x14ac:dyDescent="0.15">
      <c r="A5" s="21"/>
      <c r="B5" s="1" t="s">
        <v>8</v>
      </c>
      <c r="C5" s="14" t="s">
        <v>6</v>
      </c>
      <c r="D5" s="1"/>
      <c r="E5" s="4"/>
      <c r="F5" s="4">
        <v>250000</v>
      </c>
    </row>
    <row r="6" spans="1:6" x14ac:dyDescent="0.15">
      <c r="A6" s="21"/>
      <c r="B6" s="1" t="s">
        <v>50</v>
      </c>
      <c r="C6" s="14" t="s">
        <v>6</v>
      </c>
      <c r="D6" s="1">
        <v>1</v>
      </c>
      <c r="E6" s="4">
        <v>80000</v>
      </c>
      <c r="F6" s="4">
        <f t="shared" ref="F6:F22" si="0">E6*D6</f>
        <v>80000</v>
      </c>
    </row>
    <row r="7" spans="1:6" x14ac:dyDescent="0.15">
      <c r="A7" s="20">
        <v>45600</v>
      </c>
      <c r="B7" s="1" t="s">
        <v>9</v>
      </c>
      <c r="C7" s="14" t="s">
        <v>10</v>
      </c>
      <c r="D7" s="1">
        <v>1</v>
      </c>
      <c r="E7" s="4">
        <v>607621</v>
      </c>
      <c r="F7" s="4">
        <f t="shared" si="0"/>
        <v>607621</v>
      </c>
    </row>
    <row r="8" spans="1:6" x14ac:dyDescent="0.15">
      <c r="A8" s="20">
        <v>45601</v>
      </c>
      <c r="B8" s="1" t="s">
        <v>8</v>
      </c>
      <c r="C8" s="14" t="s">
        <v>6</v>
      </c>
      <c r="D8" s="1"/>
      <c r="E8" s="4"/>
      <c r="F8" s="4">
        <v>250000</v>
      </c>
    </row>
    <row r="9" spans="1:6" x14ac:dyDescent="0.15">
      <c r="A9" s="21"/>
      <c r="B9" s="1" t="s">
        <v>11</v>
      </c>
      <c r="C9" s="14" t="s">
        <v>6</v>
      </c>
      <c r="D9" s="1">
        <v>1</v>
      </c>
      <c r="E9" s="4">
        <v>200000</v>
      </c>
      <c r="F9" s="4">
        <f t="shared" ref="F9:F22" si="1">E9*D9</f>
        <v>200000</v>
      </c>
    </row>
    <row r="10" spans="1:6" x14ac:dyDescent="0.15">
      <c r="A10" s="21"/>
      <c r="B10" s="1" t="s">
        <v>12</v>
      </c>
      <c r="C10" s="14" t="s">
        <v>6</v>
      </c>
      <c r="D10" s="1">
        <v>1</v>
      </c>
      <c r="E10" s="4">
        <v>95000</v>
      </c>
      <c r="F10" s="4">
        <f t="shared" si="1"/>
        <v>95000</v>
      </c>
    </row>
    <row r="11" spans="1:6" x14ac:dyDescent="0.15">
      <c r="A11" s="21"/>
      <c r="B11" s="1" t="s">
        <v>13</v>
      </c>
      <c r="C11" s="14" t="s">
        <v>14</v>
      </c>
      <c r="D11" s="1">
        <v>2</v>
      </c>
      <c r="E11" s="4">
        <v>90000</v>
      </c>
      <c r="F11" s="4">
        <f t="shared" si="1"/>
        <v>180000</v>
      </c>
    </row>
    <row r="12" spans="1:6" x14ac:dyDescent="0.15">
      <c r="A12" s="21"/>
      <c r="B12" s="1" t="s">
        <v>15</v>
      </c>
      <c r="C12" s="14" t="s">
        <v>6</v>
      </c>
      <c r="D12" s="1">
        <v>2</v>
      </c>
      <c r="E12" s="4">
        <v>36000</v>
      </c>
      <c r="F12" s="4">
        <f t="shared" si="1"/>
        <v>72000</v>
      </c>
    </row>
    <row r="13" spans="1:6" x14ac:dyDescent="0.15">
      <c r="A13" s="20">
        <v>45602</v>
      </c>
      <c r="B13" s="1" t="s">
        <v>16</v>
      </c>
      <c r="C13" s="14" t="s">
        <v>6</v>
      </c>
      <c r="D13" s="1">
        <v>50</v>
      </c>
      <c r="E13" s="4">
        <v>44000</v>
      </c>
      <c r="F13" s="4">
        <f t="shared" si="1"/>
        <v>2200000</v>
      </c>
    </row>
    <row r="14" spans="1:6" x14ac:dyDescent="0.15">
      <c r="A14" s="20">
        <v>45603</v>
      </c>
      <c r="B14" s="1" t="s">
        <v>8</v>
      </c>
      <c r="C14" s="14" t="s">
        <v>6</v>
      </c>
      <c r="D14" s="1"/>
      <c r="E14" s="4"/>
      <c r="F14" s="4">
        <v>250000</v>
      </c>
    </row>
    <row r="15" spans="1:6" x14ac:dyDescent="0.15">
      <c r="A15" s="21"/>
      <c r="B15" s="1" t="s">
        <v>17</v>
      </c>
      <c r="C15" s="14" t="s">
        <v>6</v>
      </c>
      <c r="D15" s="1">
        <v>21</v>
      </c>
      <c r="E15" s="4">
        <v>55000</v>
      </c>
      <c r="F15" s="4">
        <f t="shared" ref="F15:F22" si="2">E15*D15</f>
        <v>1155000</v>
      </c>
    </row>
    <row r="16" spans="1:6" x14ac:dyDescent="0.15">
      <c r="A16" s="21"/>
      <c r="B16" s="1" t="s">
        <v>18</v>
      </c>
      <c r="C16" s="14" t="s">
        <v>6</v>
      </c>
      <c r="D16" s="1">
        <v>10</v>
      </c>
      <c r="E16" s="4">
        <v>17000</v>
      </c>
      <c r="F16" s="4">
        <f t="shared" si="2"/>
        <v>170000</v>
      </c>
    </row>
    <row r="17" spans="1:6" x14ac:dyDescent="0.15">
      <c r="A17" s="21"/>
      <c r="B17" s="1" t="s">
        <v>19</v>
      </c>
      <c r="C17" s="14" t="s">
        <v>6</v>
      </c>
      <c r="D17" s="1">
        <v>1</v>
      </c>
      <c r="E17" s="4">
        <v>20000</v>
      </c>
      <c r="F17" s="4">
        <f t="shared" si="2"/>
        <v>20000</v>
      </c>
    </row>
    <row r="18" spans="1:6" x14ac:dyDescent="0.15">
      <c r="A18" s="21"/>
      <c r="B18" s="1" t="s">
        <v>20</v>
      </c>
      <c r="C18" s="14" t="s">
        <v>6</v>
      </c>
      <c r="D18" s="1">
        <v>1</v>
      </c>
      <c r="E18" s="4">
        <v>30000</v>
      </c>
      <c r="F18" s="4">
        <f t="shared" si="2"/>
        <v>30000</v>
      </c>
    </row>
    <row r="19" spans="1:6" x14ac:dyDescent="0.15">
      <c r="A19" s="20">
        <v>45605</v>
      </c>
      <c r="B19" s="1" t="s">
        <v>8</v>
      </c>
      <c r="C19" s="14" t="s">
        <v>6</v>
      </c>
      <c r="D19" s="1"/>
      <c r="E19" s="4"/>
      <c r="F19" s="4">
        <v>250000</v>
      </c>
    </row>
    <row r="20" spans="1:6" x14ac:dyDescent="0.15">
      <c r="A20" s="21"/>
      <c r="B20" s="1" t="s">
        <v>21</v>
      </c>
      <c r="C20" s="14" t="s">
        <v>22</v>
      </c>
      <c r="D20" s="1">
        <v>10</v>
      </c>
      <c r="E20" s="4">
        <v>29000</v>
      </c>
      <c r="F20" s="4">
        <f t="shared" ref="F20:F22" si="3">E20*D20</f>
        <v>290000</v>
      </c>
    </row>
    <row r="21" spans="1:6" x14ac:dyDescent="0.15">
      <c r="A21" s="21"/>
      <c r="B21" s="1" t="s">
        <v>23</v>
      </c>
      <c r="C21" s="14" t="s">
        <v>22</v>
      </c>
      <c r="D21" s="1">
        <v>1</v>
      </c>
      <c r="E21" s="4">
        <v>60000</v>
      </c>
      <c r="F21" s="4">
        <f t="shared" si="3"/>
        <v>60000</v>
      </c>
    </row>
    <row r="22" spans="1:6" x14ac:dyDescent="0.15">
      <c r="A22" s="21"/>
      <c r="B22" s="1" t="s">
        <v>17</v>
      </c>
      <c r="C22" s="14" t="s">
        <v>6</v>
      </c>
      <c r="D22" s="1">
        <v>8.8000000000000007</v>
      </c>
      <c r="E22" s="4">
        <v>55000</v>
      </c>
      <c r="F22" s="4">
        <f t="shared" si="3"/>
        <v>484000.00000000006</v>
      </c>
    </row>
    <row r="23" spans="1:6" x14ac:dyDescent="0.15">
      <c r="A23" s="20">
        <v>45607</v>
      </c>
      <c r="B23" s="1" t="s">
        <v>24</v>
      </c>
      <c r="C23" s="14" t="s">
        <v>25</v>
      </c>
      <c r="D23" s="1">
        <v>3</v>
      </c>
      <c r="E23" s="4"/>
      <c r="F23" s="4">
        <v>4333000</v>
      </c>
    </row>
    <row r="24" spans="1:6" x14ac:dyDescent="0.15">
      <c r="A24" s="21"/>
      <c r="B24" s="1" t="s">
        <v>26</v>
      </c>
      <c r="C24" s="14" t="s">
        <v>10</v>
      </c>
      <c r="D24" s="1">
        <v>1</v>
      </c>
      <c r="E24" s="4">
        <v>660000</v>
      </c>
      <c r="F24" s="4">
        <f>E24*D24</f>
        <v>660000</v>
      </c>
    </row>
    <row r="25" spans="1:6" x14ac:dyDescent="0.15">
      <c r="A25" s="21"/>
      <c r="B25" s="1" t="s">
        <v>27</v>
      </c>
      <c r="C25" s="14" t="s">
        <v>10</v>
      </c>
      <c r="D25" s="1">
        <v>1</v>
      </c>
      <c r="E25" s="4">
        <v>22000</v>
      </c>
      <c r="F25" s="4">
        <f t="shared" ref="F25:F70" si="4">E25*D25</f>
        <v>22000</v>
      </c>
    </row>
    <row r="26" spans="1:6" x14ac:dyDescent="0.15">
      <c r="A26" s="20">
        <v>45608</v>
      </c>
      <c r="B26" s="1" t="s">
        <v>28</v>
      </c>
      <c r="C26" s="14" t="s">
        <v>29</v>
      </c>
      <c r="D26" s="1">
        <v>1</v>
      </c>
      <c r="E26" s="4">
        <v>30000000</v>
      </c>
      <c r="F26" s="4">
        <f t="shared" si="4"/>
        <v>30000000</v>
      </c>
    </row>
    <row r="27" spans="1:6" x14ac:dyDescent="0.15">
      <c r="A27" s="21"/>
      <c r="B27" s="1" t="s">
        <v>30</v>
      </c>
      <c r="C27" s="14" t="s">
        <v>6</v>
      </c>
      <c r="D27" s="1">
        <v>10</v>
      </c>
      <c r="E27" s="4">
        <v>32000</v>
      </c>
      <c r="F27" s="4">
        <f t="shared" si="4"/>
        <v>320000</v>
      </c>
    </row>
    <row r="28" spans="1:6" x14ac:dyDescent="0.15">
      <c r="A28" s="21"/>
      <c r="B28" s="1" t="s">
        <v>31</v>
      </c>
      <c r="C28" s="14" t="s">
        <v>6</v>
      </c>
      <c r="D28" s="1">
        <v>10</v>
      </c>
      <c r="E28" s="4">
        <v>32000</v>
      </c>
      <c r="F28" s="4">
        <f t="shared" si="4"/>
        <v>320000</v>
      </c>
    </row>
    <row r="29" spans="1:6" x14ac:dyDescent="0.15">
      <c r="A29" s="21"/>
      <c r="B29" s="1" t="s">
        <v>8</v>
      </c>
      <c r="C29" s="14" t="s">
        <v>6</v>
      </c>
      <c r="D29" s="1"/>
      <c r="E29" s="4"/>
      <c r="F29" s="4">
        <v>250000</v>
      </c>
    </row>
    <row r="30" spans="1:6" x14ac:dyDescent="0.15">
      <c r="A30" s="20">
        <v>45609</v>
      </c>
      <c r="B30" s="1" t="s">
        <v>32</v>
      </c>
      <c r="C30" s="14" t="s">
        <v>10</v>
      </c>
      <c r="D30" s="1">
        <v>1</v>
      </c>
      <c r="E30" s="4">
        <v>899712</v>
      </c>
      <c r="F30" s="4">
        <f t="shared" si="4"/>
        <v>899712</v>
      </c>
    </row>
    <row r="31" spans="1:6" x14ac:dyDescent="0.15">
      <c r="A31" s="20">
        <v>45610</v>
      </c>
      <c r="B31" s="1" t="s">
        <v>8</v>
      </c>
      <c r="C31" s="14" t="s">
        <v>6</v>
      </c>
      <c r="D31" s="1"/>
      <c r="E31" s="4"/>
      <c r="F31" s="4">
        <v>150000</v>
      </c>
    </row>
    <row r="32" spans="1:6" x14ac:dyDescent="0.15">
      <c r="A32" s="21"/>
      <c r="B32" s="1" t="s">
        <v>33</v>
      </c>
      <c r="C32" s="14" t="s">
        <v>29</v>
      </c>
      <c r="D32" s="1">
        <v>1</v>
      </c>
      <c r="E32" s="4">
        <v>80000</v>
      </c>
      <c r="F32" s="4">
        <f t="shared" si="4"/>
        <v>80000</v>
      </c>
    </row>
    <row r="33" spans="1:6" x14ac:dyDescent="0.15">
      <c r="A33" s="20">
        <v>45611</v>
      </c>
      <c r="B33" s="1" t="s">
        <v>34</v>
      </c>
      <c r="C33" s="14" t="s">
        <v>6</v>
      </c>
      <c r="D33" s="1">
        <v>50.8</v>
      </c>
      <c r="E33" s="4"/>
      <c r="F33" s="4">
        <v>2083000</v>
      </c>
    </row>
    <row r="34" spans="1:6" x14ac:dyDescent="0.15">
      <c r="A34" s="20">
        <v>45612</v>
      </c>
      <c r="B34" s="1" t="s">
        <v>8</v>
      </c>
      <c r="C34" s="14" t="s">
        <v>6</v>
      </c>
      <c r="D34" s="1"/>
      <c r="E34" s="4"/>
      <c r="F34" s="4">
        <v>250000</v>
      </c>
    </row>
    <row r="35" spans="1:6" x14ac:dyDescent="0.15">
      <c r="A35" s="21"/>
      <c r="B35" s="1" t="s">
        <v>36</v>
      </c>
      <c r="C35" s="14" t="s">
        <v>35</v>
      </c>
      <c r="D35" s="1">
        <v>10</v>
      </c>
      <c r="E35" s="4">
        <v>14000</v>
      </c>
      <c r="F35" s="4">
        <f t="shared" si="4"/>
        <v>140000</v>
      </c>
    </row>
    <row r="36" spans="1:6" x14ac:dyDescent="0.15">
      <c r="A36" s="21"/>
      <c r="B36" s="1" t="s">
        <v>18</v>
      </c>
      <c r="C36" s="14" t="s">
        <v>6</v>
      </c>
      <c r="D36" s="1">
        <v>10</v>
      </c>
      <c r="E36" s="4">
        <v>17000</v>
      </c>
      <c r="F36" s="4">
        <f t="shared" si="4"/>
        <v>170000</v>
      </c>
    </row>
    <row r="37" spans="1:6" x14ac:dyDescent="0.15">
      <c r="A37" s="20">
        <v>45614</v>
      </c>
      <c r="B37" s="1" t="s">
        <v>37</v>
      </c>
      <c r="C37" s="14" t="s">
        <v>6</v>
      </c>
      <c r="D37" s="1">
        <v>49.42</v>
      </c>
      <c r="E37" s="4"/>
      <c r="F37" s="4">
        <v>2620000</v>
      </c>
    </row>
    <row r="38" spans="1:6" x14ac:dyDescent="0.15">
      <c r="A38" s="20">
        <v>45615</v>
      </c>
      <c r="B38" s="1" t="s">
        <v>8</v>
      </c>
      <c r="C38" s="14" t="s">
        <v>6</v>
      </c>
      <c r="D38" s="1"/>
      <c r="E38" s="4"/>
      <c r="F38" s="4">
        <v>250000</v>
      </c>
    </row>
    <row r="39" spans="1:6" x14ac:dyDescent="0.15">
      <c r="A39" s="21"/>
      <c r="B39" s="1" t="s">
        <v>38</v>
      </c>
      <c r="C39" s="14" t="s">
        <v>39</v>
      </c>
      <c r="D39" s="1">
        <v>20</v>
      </c>
      <c r="E39" s="4"/>
      <c r="F39" s="4">
        <v>212000</v>
      </c>
    </row>
    <row r="40" spans="1:6" x14ac:dyDescent="0.15">
      <c r="A40" s="21"/>
      <c r="B40" s="1" t="s">
        <v>40</v>
      </c>
      <c r="C40" s="14" t="s">
        <v>6</v>
      </c>
      <c r="D40" s="1">
        <v>3</v>
      </c>
      <c r="E40" s="4">
        <v>15000</v>
      </c>
      <c r="F40" s="4">
        <f t="shared" si="4"/>
        <v>45000</v>
      </c>
    </row>
    <row r="41" spans="1:6" x14ac:dyDescent="0.15">
      <c r="A41" s="20">
        <v>45616</v>
      </c>
      <c r="B41" s="1" t="s">
        <v>30</v>
      </c>
      <c r="C41" s="14" t="s">
        <v>6</v>
      </c>
      <c r="D41" s="1">
        <v>20</v>
      </c>
      <c r="E41" s="4">
        <v>32000</v>
      </c>
      <c r="F41" s="4">
        <f t="shared" si="4"/>
        <v>640000</v>
      </c>
    </row>
    <row r="42" spans="1:6" x14ac:dyDescent="0.15">
      <c r="A42" s="21"/>
      <c r="B42" s="1" t="s">
        <v>41</v>
      </c>
      <c r="C42" s="14" t="s">
        <v>10</v>
      </c>
      <c r="D42" s="1">
        <v>1</v>
      </c>
      <c r="E42" s="4">
        <v>240000</v>
      </c>
      <c r="F42" s="4">
        <f t="shared" si="4"/>
        <v>240000</v>
      </c>
    </row>
    <row r="43" spans="1:6" x14ac:dyDescent="0.15">
      <c r="A43" s="20">
        <v>45617</v>
      </c>
      <c r="B43" s="1" t="s">
        <v>8</v>
      </c>
      <c r="C43" s="14" t="s">
        <v>6</v>
      </c>
      <c r="D43" s="1"/>
      <c r="E43" s="4"/>
      <c r="F43" s="4">
        <v>250000</v>
      </c>
    </row>
    <row r="44" spans="1:6" x14ac:dyDescent="0.15">
      <c r="A44" s="22">
        <v>45619</v>
      </c>
      <c r="B44" s="2" t="s">
        <v>13</v>
      </c>
      <c r="C44" s="15" t="s">
        <v>14</v>
      </c>
      <c r="D44" s="2">
        <v>2</v>
      </c>
      <c r="E44" s="5">
        <v>90000</v>
      </c>
      <c r="F44" s="4">
        <f t="shared" si="4"/>
        <v>180000</v>
      </c>
    </row>
    <row r="45" spans="1:6" x14ac:dyDescent="0.15">
      <c r="A45" s="23"/>
      <c r="B45" s="2" t="s">
        <v>30</v>
      </c>
      <c r="C45" s="15" t="s">
        <v>6</v>
      </c>
      <c r="D45" s="2">
        <v>10</v>
      </c>
      <c r="E45" s="5">
        <v>32000</v>
      </c>
      <c r="F45" s="4">
        <f t="shared" si="4"/>
        <v>320000</v>
      </c>
    </row>
    <row r="46" spans="1:6" x14ac:dyDescent="0.15">
      <c r="A46" s="23"/>
      <c r="B46" s="2" t="s">
        <v>31</v>
      </c>
      <c r="C46" s="15" t="s">
        <v>6</v>
      </c>
      <c r="D46" s="2">
        <v>10</v>
      </c>
      <c r="E46" s="5">
        <v>32000</v>
      </c>
      <c r="F46" s="4">
        <f t="shared" si="4"/>
        <v>320000</v>
      </c>
    </row>
    <row r="47" spans="1:6" x14ac:dyDescent="0.15">
      <c r="A47" s="22">
        <v>45622</v>
      </c>
      <c r="B47" s="2" t="s">
        <v>8</v>
      </c>
      <c r="C47" s="15" t="s">
        <v>6</v>
      </c>
      <c r="D47" s="2"/>
      <c r="E47" s="5"/>
      <c r="F47" s="4">
        <v>250000</v>
      </c>
    </row>
    <row r="48" spans="1:6" x14ac:dyDescent="0.15">
      <c r="A48" s="22">
        <v>45623</v>
      </c>
      <c r="B48" s="2" t="s">
        <v>16</v>
      </c>
      <c r="C48" s="15" t="s">
        <v>6</v>
      </c>
      <c r="D48" s="2">
        <v>40</v>
      </c>
      <c r="E48" s="5">
        <v>50000</v>
      </c>
      <c r="F48" s="4">
        <f t="shared" si="4"/>
        <v>2000000</v>
      </c>
    </row>
    <row r="49" spans="1:6" x14ac:dyDescent="0.15">
      <c r="A49" s="22">
        <v>45624</v>
      </c>
      <c r="B49" s="2" t="s">
        <v>8</v>
      </c>
      <c r="C49" s="15" t="s">
        <v>6</v>
      </c>
      <c r="D49" s="2"/>
      <c r="E49" s="5"/>
      <c r="F49" s="4">
        <v>250000</v>
      </c>
    </row>
    <row r="50" spans="1:6" x14ac:dyDescent="0.15">
      <c r="A50" s="23"/>
      <c r="B50" s="2" t="s">
        <v>18</v>
      </c>
      <c r="C50" s="15" t="s">
        <v>6</v>
      </c>
      <c r="D50" s="2">
        <v>10</v>
      </c>
      <c r="E50" s="5">
        <v>19000</v>
      </c>
      <c r="F50" s="4">
        <f>E50*D50</f>
        <v>190000</v>
      </c>
    </row>
    <row r="51" spans="1:6" x14ac:dyDescent="0.15">
      <c r="A51" s="24">
        <v>45625</v>
      </c>
      <c r="B51" s="3" t="s">
        <v>42</v>
      </c>
      <c r="C51" s="16" t="s">
        <v>6</v>
      </c>
      <c r="D51" s="3">
        <v>25</v>
      </c>
      <c r="E51" s="9">
        <v>91000</v>
      </c>
      <c r="F51" s="4">
        <f t="shared" si="4"/>
        <v>2275000</v>
      </c>
    </row>
    <row r="52" spans="1:6" x14ac:dyDescent="0.15">
      <c r="A52" s="22">
        <v>45626</v>
      </c>
      <c r="B52" s="2" t="s">
        <v>8</v>
      </c>
      <c r="C52" s="15" t="s">
        <v>6</v>
      </c>
      <c r="D52" s="2"/>
      <c r="E52" s="9"/>
      <c r="F52" s="4">
        <v>250000</v>
      </c>
    </row>
    <row r="53" spans="1:6" x14ac:dyDescent="0.15">
      <c r="A53" s="23"/>
      <c r="B53" s="2" t="s">
        <v>40</v>
      </c>
      <c r="C53" s="15" t="s">
        <v>6</v>
      </c>
      <c r="D53" s="2">
        <v>3</v>
      </c>
      <c r="E53" s="5">
        <v>15000</v>
      </c>
      <c r="F53" s="4">
        <f t="shared" si="4"/>
        <v>45000</v>
      </c>
    </row>
    <row r="54" spans="1:6" x14ac:dyDescent="0.15">
      <c r="A54" s="23"/>
      <c r="B54" s="2" t="s">
        <v>43</v>
      </c>
      <c r="C54" s="15" t="s">
        <v>10</v>
      </c>
      <c r="D54" s="2">
        <v>1</v>
      </c>
      <c r="E54" s="5">
        <v>9000000</v>
      </c>
      <c r="F54" s="4">
        <f t="shared" si="4"/>
        <v>9000000</v>
      </c>
    </row>
    <row r="55" spans="1:6" x14ac:dyDescent="0.15">
      <c r="A55" s="23"/>
      <c r="B55" s="2" t="s">
        <v>44</v>
      </c>
      <c r="C55" s="15" t="s">
        <v>10</v>
      </c>
      <c r="D55" s="2">
        <v>1</v>
      </c>
      <c r="E55" s="5">
        <v>4000000</v>
      </c>
      <c r="F55" s="4">
        <f t="shared" si="4"/>
        <v>4000000</v>
      </c>
    </row>
    <row r="56" spans="1:6" x14ac:dyDescent="0.15">
      <c r="A56" s="2"/>
      <c r="B56" s="2" t="s">
        <v>45</v>
      </c>
      <c r="C56" s="15" t="s">
        <v>46</v>
      </c>
      <c r="D56" s="2">
        <v>9</v>
      </c>
      <c r="E56" s="5">
        <v>120000</v>
      </c>
      <c r="F56" s="4">
        <f t="shared" si="4"/>
        <v>1080000</v>
      </c>
    </row>
    <row r="57" spans="1:6" x14ac:dyDescent="0.15">
      <c r="A57" s="3"/>
      <c r="B57" s="3" t="s">
        <v>47</v>
      </c>
      <c r="C57" s="16" t="s">
        <v>46</v>
      </c>
      <c r="D57" s="3">
        <v>12</v>
      </c>
      <c r="E57" s="9">
        <v>120000</v>
      </c>
      <c r="F57" s="8">
        <f t="shared" si="4"/>
        <v>1440000</v>
      </c>
    </row>
    <row r="58" spans="1:6" x14ac:dyDescent="0.15">
      <c r="A58" s="27" t="s">
        <v>48</v>
      </c>
      <c r="B58" s="28"/>
      <c r="C58" s="28"/>
      <c r="D58" s="28"/>
      <c r="E58" s="29"/>
      <c r="F58" s="25">
        <f>SUM(F4:F57)</f>
        <v>72818333</v>
      </c>
    </row>
    <row r="59" spans="1:6" x14ac:dyDescent="0.15">
      <c r="A59" s="11"/>
      <c r="B59" s="11"/>
      <c r="C59" s="11"/>
      <c r="D59" s="11"/>
      <c r="E59" s="12"/>
      <c r="F59" s="13"/>
    </row>
    <row r="60" spans="1:6" x14ac:dyDescent="0.15">
      <c r="A60" s="11"/>
      <c r="B60" s="11"/>
      <c r="C60" s="11"/>
      <c r="D60" s="11"/>
      <c r="E60" s="12"/>
      <c r="F60" s="13"/>
    </row>
    <row r="61" spans="1:6" x14ac:dyDescent="0.15">
      <c r="A61" s="11"/>
      <c r="B61" s="11"/>
      <c r="C61" s="11"/>
      <c r="D61" s="11"/>
      <c r="E61" s="12"/>
      <c r="F61" s="13"/>
    </row>
    <row r="62" spans="1:6" x14ac:dyDescent="0.15">
      <c r="A62" s="11"/>
      <c r="B62" s="11"/>
      <c r="C62" s="11"/>
      <c r="D62" s="11"/>
      <c r="E62" s="12"/>
      <c r="F62" s="13"/>
    </row>
    <row r="63" spans="1:6" x14ac:dyDescent="0.15">
      <c r="A63" s="11"/>
      <c r="B63" s="11"/>
      <c r="C63" s="11"/>
      <c r="D63" s="11"/>
      <c r="E63" s="12"/>
      <c r="F63" s="13"/>
    </row>
    <row r="64" spans="1:6" x14ac:dyDescent="0.15">
      <c r="A64" s="11"/>
      <c r="B64" s="11"/>
      <c r="C64" s="11"/>
      <c r="D64" s="11"/>
      <c r="E64" s="12"/>
      <c r="F64" s="13"/>
    </row>
    <row r="65" spans="1:6" x14ac:dyDescent="0.15">
      <c r="A65" s="11"/>
      <c r="B65" s="11"/>
      <c r="C65" s="11"/>
      <c r="D65" s="11"/>
      <c r="E65" s="11"/>
      <c r="F65" s="13"/>
    </row>
    <row r="66" spans="1:6" x14ac:dyDescent="0.15">
      <c r="A66" s="11"/>
      <c r="B66" s="11"/>
      <c r="C66" s="11"/>
      <c r="D66" s="11"/>
      <c r="E66" s="11"/>
      <c r="F66" s="13"/>
    </row>
    <row r="67" spans="1:6" x14ac:dyDescent="0.15">
      <c r="A67" s="11"/>
      <c r="B67" s="11"/>
      <c r="C67" s="11"/>
      <c r="D67" s="11"/>
      <c r="E67" s="11"/>
      <c r="F67" s="13"/>
    </row>
    <row r="68" spans="1:6" x14ac:dyDescent="0.15">
      <c r="A68" s="11"/>
      <c r="B68" s="11"/>
      <c r="C68" s="11"/>
      <c r="D68" s="11"/>
      <c r="E68" s="11"/>
      <c r="F68" s="13"/>
    </row>
    <row r="69" spans="1:6" x14ac:dyDescent="0.15">
      <c r="A69" s="11"/>
      <c r="B69" s="11"/>
      <c r="C69" s="11"/>
      <c r="D69" s="11"/>
      <c r="E69" s="11"/>
      <c r="F69" s="13"/>
    </row>
    <row r="70" spans="1:6" x14ac:dyDescent="0.15">
      <c r="A70" s="11"/>
      <c r="B70" s="11"/>
      <c r="C70" s="11"/>
      <c r="D70" s="11"/>
      <c r="E70" s="11"/>
      <c r="F70" s="13"/>
    </row>
    <row r="71" spans="1:6" x14ac:dyDescent="0.15">
      <c r="F71" s="10"/>
    </row>
  </sheetData>
  <sortState xmlns:xlrd2="http://schemas.microsoft.com/office/spreadsheetml/2017/richdata2" ref="E3:F3">
    <sortCondition ref="E3"/>
  </sortState>
  <mergeCells count="2">
    <mergeCell ref="A1:F1"/>
    <mergeCell ref="A58:E58"/>
  </mergeCells>
  <phoneticPr fontId="6" alignment="center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ScaleCrop>false</ScaleCrop>
  <HeadingPairs>
    <vt:vector size="2" baseType="variant">
      <vt:variant>
        <vt:lpstr>Trang tính</vt:lpstr>
      </vt:variant>
      <vt:variant>
        <vt:i4>1</vt:i4>
      </vt:variant>
    </vt:vector>
  </HeadingPairs>
  <TitlesOfParts>
    <vt:vector size="1" baseType="lpstr">
      <vt:lpstr>Cơm SG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thanhdiep30864@gmail.com</dc:creator>
  <dcterms:created xsi:type="dcterms:W3CDTF">2024-12-07T15:57:59Z</dcterms:created>
</cp:coreProperties>
</file>