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2. HOA KT\NTCM\NỒI XÔI VIỆN THẬN HN\"/>
    </mc:Choice>
  </mc:AlternateContent>
  <bookViews>
    <workbookView xWindow="-105" yWindow="-105" windowWidth="19425" windowHeight="10425" tabRatio="961"/>
  </bookViews>
  <sheets>
    <sheet name="T1" sheetId="50" r:id="rId1"/>
    <sheet name="T2" sheetId="67" r:id="rId2"/>
    <sheet name="T3" sheetId="68" r:id="rId3"/>
    <sheet name="T4" sheetId="69" r:id="rId4"/>
    <sheet name="T5" sheetId="70" r:id="rId5"/>
    <sheet name="T6" sheetId="71" r:id="rId6"/>
    <sheet name="T7" sheetId="72" r:id="rId7"/>
    <sheet name="T8" sheetId="73" r:id="rId8"/>
    <sheet name="T9" sheetId="74" r:id="rId9"/>
    <sheet name="T10" sheetId="75" r:id="rId10"/>
    <sheet name="T11" sheetId="76" r:id="rId11"/>
    <sheet name="T12" sheetId="77" r:id="rId12"/>
    <sheet name="Tổng thu - chi" sheetId="18" r:id="rId13"/>
    <sheet name="Quỹ NTCM" sheetId="78" state="hidden" r:id="rId14"/>
    <sheet name="Thuyết minh" sheetId="51" r:id="rId15"/>
  </sheets>
  <externalReferences>
    <externalReference r:id="rId16"/>
  </externalReferences>
  <definedNames>
    <definedName name="_xlnm.Print_Titles" localSheetId="0">'T1'!$4:$4</definedName>
    <definedName name="_xlnm.Print_Titles" localSheetId="9">'T10'!$4:$4</definedName>
    <definedName name="_xlnm.Print_Titles" localSheetId="10">'T11'!$4:$4</definedName>
    <definedName name="_xlnm.Print_Titles" localSheetId="11">'T12'!$4:$4</definedName>
    <definedName name="_xlnm.Print_Titles" localSheetId="1">'T2'!$4:$4</definedName>
    <definedName name="_xlnm.Print_Titles" localSheetId="2">'T3'!$4:$4</definedName>
    <definedName name="_xlnm.Print_Titles" localSheetId="3">'T4'!$4:$4</definedName>
    <definedName name="_xlnm.Print_Titles" localSheetId="4">'T5'!$4:$4</definedName>
    <definedName name="_xlnm.Print_Titles" localSheetId="5">'T6'!$4:$4</definedName>
    <definedName name="_xlnm.Print_Titles" localSheetId="6">'T7'!$4:$4</definedName>
    <definedName name="_xlnm.Print_Titles" localSheetId="7">'T8'!$4:$4</definedName>
    <definedName name="_xlnm.Print_Titles" localSheetId="8">'T9'!$4:$4</definedName>
  </definedNames>
  <calcPr calcId="162913"/>
</workbook>
</file>

<file path=xl/calcChain.xml><?xml version="1.0" encoding="utf-8"?>
<calcChain xmlns="http://schemas.openxmlformats.org/spreadsheetml/2006/main">
  <c r="N22" i="18" l="1"/>
  <c r="C100" i="70" l="1"/>
  <c r="D100" i="74" l="1"/>
  <c r="C100" i="74"/>
  <c r="C100" i="69"/>
  <c r="C100" i="76" l="1"/>
  <c r="B10" i="18" l="1"/>
  <c r="C10" i="18"/>
  <c r="G13" i="78" l="1"/>
  <c r="E12" i="78"/>
  <c r="G10" i="78"/>
  <c r="G9" i="78"/>
  <c r="G8" i="78"/>
  <c r="G7" i="78"/>
  <c r="E13" i="78"/>
  <c r="E10" i="78"/>
  <c r="E9" i="78"/>
  <c r="E7" i="78"/>
  <c r="E6" i="78"/>
  <c r="D5" i="78"/>
  <c r="E11" i="78" l="1"/>
  <c r="G11" i="78"/>
  <c r="H28" i="78"/>
  <c r="D28" i="78"/>
  <c r="I27" i="78"/>
  <c r="H27" i="78"/>
  <c r="F27" i="78"/>
  <c r="D27" i="78"/>
  <c r="I20" i="78"/>
  <c r="F19" i="78"/>
  <c r="D19" i="78"/>
  <c r="F18" i="78"/>
  <c r="D18" i="78"/>
  <c r="F17" i="78"/>
  <c r="D17" i="78"/>
  <c r="F16" i="78"/>
  <c r="D16" i="78"/>
  <c r="F15" i="78"/>
  <c r="D15" i="78"/>
  <c r="F14" i="78"/>
  <c r="D14" i="78"/>
  <c r="F13" i="78"/>
  <c r="D13" i="78"/>
  <c r="F12" i="78"/>
  <c r="D12" i="78"/>
  <c r="F11" i="78"/>
  <c r="D11" i="78"/>
  <c r="F10" i="78"/>
  <c r="D10" i="78"/>
  <c r="F9" i="78"/>
  <c r="D9" i="78"/>
  <c r="F8" i="78"/>
  <c r="D8" i="78"/>
  <c r="F7" i="78"/>
  <c r="D7" i="78"/>
  <c r="F6" i="78"/>
  <c r="D6" i="78"/>
  <c r="F5" i="78"/>
  <c r="H29" i="78" l="1"/>
  <c r="F20" i="78"/>
  <c r="D20" i="78"/>
  <c r="I28" i="78"/>
  <c r="D29" i="78"/>
  <c r="M17" i="18" l="1"/>
  <c r="K17" i="18"/>
  <c r="J17" i="18"/>
  <c r="I17" i="18"/>
  <c r="H17" i="18"/>
  <c r="G17" i="18"/>
  <c r="F17" i="18"/>
  <c r="D17" i="18"/>
  <c r="C17" i="18"/>
  <c r="B17" i="18"/>
  <c r="M16" i="18"/>
  <c r="K16" i="18"/>
  <c r="J16" i="18"/>
  <c r="I16" i="18"/>
  <c r="H16" i="18"/>
  <c r="G16" i="18"/>
  <c r="F16" i="18"/>
  <c r="D16" i="18"/>
  <c r="C16" i="18"/>
  <c r="B16" i="18"/>
  <c r="M15" i="18"/>
  <c r="K15" i="18"/>
  <c r="J15" i="18"/>
  <c r="I15" i="18"/>
  <c r="H15" i="18"/>
  <c r="G15" i="18"/>
  <c r="F15" i="18"/>
  <c r="D15" i="18"/>
  <c r="C15" i="18"/>
  <c r="B15" i="18"/>
  <c r="M14" i="18"/>
  <c r="K14" i="18"/>
  <c r="J14" i="18"/>
  <c r="I14" i="18"/>
  <c r="H14" i="18"/>
  <c r="G14" i="18"/>
  <c r="F14" i="18"/>
  <c r="D14" i="18"/>
  <c r="C14" i="18"/>
  <c r="B14" i="18"/>
  <c r="M13" i="18"/>
  <c r="K13" i="18"/>
  <c r="J13" i="18"/>
  <c r="I13" i="18"/>
  <c r="H13" i="18"/>
  <c r="G13" i="18"/>
  <c r="F13" i="18"/>
  <c r="D13" i="18"/>
  <c r="C13" i="18"/>
  <c r="B13" i="18"/>
  <c r="M12" i="18"/>
  <c r="K12" i="18"/>
  <c r="J12" i="18"/>
  <c r="I12" i="18"/>
  <c r="H12" i="18"/>
  <c r="G12" i="18"/>
  <c r="F12" i="18"/>
  <c r="D12" i="18"/>
  <c r="C12" i="18"/>
  <c r="B12" i="18"/>
  <c r="M11" i="18"/>
  <c r="K11" i="18"/>
  <c r="J11" i="18"/>
  <c r="I11" i="18"/>
  <c r="H11" i="18"/>
  <c r="G11" i="18"/>
  <c r="F11" i="18"/>
  <c r="D11" i="18"/>
  <c r="C11" i="18"/>
  <c r="B11" i="18"/>
  <c r="M10" i="18"/>
  <c r="K10" i="18"/>
  <c r="J10" i="18"/>
  <c r="I10" i="18"/>
  <c r="H10" i="18"/>
  <c r="G10" i="18"/>
  <c r="F10" i="18"/>
  <c r="D10" i="18"/>
  <c r="M9" i="18"/>
  <c r="K9" i="18"/>
  <c r="J9" i="18"/>
  <c r="I9" i="18"/>
  <c r="H9" i="18"/>
  <c r="G9" i="18"/>
  <c r="F9" i="18"/>
  <c r="D9" i="18"/>
  <c r="C9" i="18"/>
  <c r="B9" i="18"/>
  <c r="M8" i="18"/>
  <c r="K8" i="18"/>
  <c r="J8" i="18"/>
  <c r="I8" i="18"/>
  <c r="H8" i="18"/>
  <c r="G8" i="18"/>
  <c r="F8" i="18"/>
  <c r="D8" i="18"/>
  <c r="C8" i="18"/>
  <c r="B8" i="18"/>
  <c r="M7" i="18"/>
  <c r="K7" i="18"/>
  <c r="J7" i="18"/>
  <c r="I7" i="18"/>
  <c r="H7" i="18"/>
  <c r="G7" i="18"/>
  <c r="F7" i="18"/>
  <c r="D7" i="18"/>
  <c r="C7" i="18"/>
  <c r="B7" i="18"/>
  <c r="M6" i="18"/>
  <c r="L10" i="18" l="1"/>
  <c r="E10" i="18"/>
  <c r="L17" i="18"/>
  <c r="E17" i="18"/>
  <c r="L16" i="18"/>
  <c r="E16" i="18"/>
  <c r="L15" i="18"/>
  <c r="E15" i="18"/>
  <c r="L14" i="18"/>
  <c r="E14" i="18"/>
  <c r="L13" i="18"/>
  <c r="E13" i="18"/>
  <c r="L12" i="18"/>
  <c r="E12" i="18"/>
  <c r="L11" i="18"/>
  <c r="E11" i="18"/>
  <c r="L9" i="18"/>
  <c r="E9" i="18"/>
  <c r="L8" i="18"/>
  <c r="E8" i="18"/>
  <c r="L7" i="18"/>
  <c r="E7" i="18"/>
  <c r="D100" i="77"/>
  <c r="C100" i="77"/>
  <c r="D100" i="76"/>
  <c r="D100" i="75"/>
  <c r="C100" i="75"/>
  <c r="D100" i="73"/>
  <c r="C100" i="73"/>
  <c r="D100" i="72"/>
  <c r="C100" i="72"/>
  <c r="D100" i="71"/>
  <c r="C100" i="71"/>
  <c r="D100" i="70"/>
  <c r="D100" i="69"/>
  <c r="D100" i="68"/>
  <c r="C100" i="68"/>
  <c r="E8" i="78" l="1"/>
  <c r="D100" i="67"/>
  <c r="C100" i="67"/>
  <c r="B6" i="18" l="1"/>
  <c r="F6" i="18"/>
  <c r="K6" i="18" l="1"/>
  <c r="J6" i="18"/>
  <c r="I6" i="18"/>
  <c r="H6" i="18"/>
  <c r="G6" i="18"/>
  <c r="L6" i="18" l="1"/>
  <c r="M19" i="18"/>
  <c r="M18" i="18"/>
  <c r="C6" i="18" l="1"/>
  <c r="D6" i="18"/>
  <c r="E6" i="18" l="1"/>
  <c r="E20" i="78" l="1"/>
  <c r="G12" i="78" l="1"/>
  <c r="G6" i="78"/>
  <c r="G20" i="78" l="1"/>
  <c r="H21" i="78" s="1"/>
  <c r="D18" i="18" l="1"/>
  <c r="C18" i="18"/>
  <c r="D19" i="50" l="1"/>
  <c r="C19" i="50"/>
  <c r="D20" i="50" l="1"/>
  <c r="D5" i="67" s="1"/>
  <c r="D101" i="67" s="1"/>
  <c r="N5" i="18"/>
  <c r="D5" i="68" l="1"/>
  <c r="D101" i="68" s="1"/>
  <c r="D5" i="69" s="1"/>
  <c r="D101" i="69" s="1"/>
  <c r="D5" i="70" s="1"/>
  <c r="D101" i="70" s="1"/>
  <c r="D5" i="71" s="1"/>
  <c r="D101" i="71" s="1"/>
  <c r="D5" i="72" s="1"/>
  <c r="D101" i="72" s="1"/>
  <c r="D5" i="73" s="1"/>
  <c r="D101" i="73" s="1"/>
  <c r="D5" i="74" s="1"/>
  <c r="D101" i="74" s="1"/>
  <c r="D5" i="75" s="1"/>
  <c r="D101" i="75" s="1"/>
  <c r="D5" i="76" s="1"/>
  <c r="D101" i="76" s="1"/>
  <c r="D5" i="77" s="1"/>
  <c r="D101" i="77" s="1"/>
  <c r="N6" i="18"/>
  <c r="B18" i="18"/>
  <c r="I18" i="18" l="1"/>
  <c r="K18" i="18"/>
  <c r="J18" i="18"/>
  <c r="H18" i="18"/>
  <c r="G18" i="18" l="1"/>
  <c r="F18" i="18"/>
  <c r="L18" i="18" l="1"/>
  <c r="E18" i="18" l="1"/>
  <c r="N19" i="18" s="1"/>
  <c r="N20" i="18" l="1"/>
  <c r="N7" i="18"/>
  <c r="N8" i="18" s="1"/>
  <c r="N9" i="18" s="1"/>
  <c r="N10" i="18" s="1"/>
  <c r="N11" i="18" s="1"/>
  <c r="N12" i="18" s="1"/>
  <c r="N13" i="18" s="1"/>
  <c r="N14" i="18" s="1"/>
  <c r="N15" i="18" s="1"/>
  <c r="N16" i="18" s="1"/>
  <c r="N17" i="18" s="1"/>
  <c r="M22" i="18" s="1"/>
</calcChain>
</file>

<file path=xl/sharedStrings.xml><?xml version="1.0" encoding="utf-8"?>
<sst xmlns="http://schemas.openxmlformats.org/spreadsheetml/2006/main" count="236" uniqueCount="99">
  <si>
    <t>CHI</t>
  </si>
  <si>
    <t xml:space="preserve">THU </t>
  </si>
  <si>
    <t>DIỄN GIẢI</t>
  </si>
  <si>
    <t>NGÀY</t>
  </si>
  <si>
    <t>THÁNG</t>
  </si>
  <si>
    <t>THU</t>
  </si>
  <si>
    <t>TỔNG THU</t>
  </si>
  <si>
    <t>TỔNG CHI</t>
  </si>
  <si>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</si>
  <si>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</si>
  <si>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</si>
  <si>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</si>
  <si>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</si>
  <si>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</si>
  <si>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</si>
  <si>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</si>
  <si>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</si>
  <si>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</si>
  <si>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</si>
  <si>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</si>
  <si>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TỔNG</t>
  </si>
  <si>
    <t>DƯ ĐẦU KỲ</t>
  </si>
  <si>
    <t>Gửi tiết kiệm</t>
  </si>
  <si>
    <t>TỔNG CỘNG</t>
  </si>
  <si>
    <t>DƯ CUỐI KỲ</t>
  </si>
  <si>
    <t>SỐ DƯ</t>
  </si>
  <si>
    <t>LÃI</t>
  </si>
  <si>
    <t>Quỹ NTCM</t>
  </si>
  <si>
    <t>Chi</t>
  </si>
  <si>
    <t>Khác</t>
  </si>
  <si>
    <t>STT</t>
  </si>
  <si>
    <t>Mã hoàn cảnh/ Chương trình</t>
  </si>
  <si>
    <t>Thu</t>
  </si>
  <si>
    <t>MTQ uh</t>
  </si>
  <si>
    <t>Kết chuyển nhầm NNMU41 sang 40</t>
  </si>
  <si>
    <t>50k ở TK VCB của chị Thocon</t>
  </si>
  <si>
    <t>TỔNG CỘNG SỐ DƯ CUỐI KỲ (Tại quỹ + gửi tiết kiệm)</t>
  </si>
  <si>
    <t>KHOẢN MỤC</t>
  </si>
  <si>
    <t>BÁO CÁO QUỸ NTCM</t>
  </si>
  <si>
    <t>TỒN ĐẦU NĂM</t>
  </si>
  <si>
    <t>TỒN</t>
  </si>
  <si>
    <t>Kết chuyển từ quỹ khác sang</t>
  </si>
  <si>
    <t>Trích quỹ hỗ trợ quỹ khác</t>
  </si>
  <si>
    <t>TỒN CUỐI NĂM</t>
  </si>
  <si>
    <t>NỘI DUNG</t>
  </si>
  <si>
    <t>Quỹ CMTX</t>
  </si>
  <si>
    <t>Quỹ CMKTX</t>
  </si>
  <si>
    <t>Quỹ Chương trình hoạt động</t>
  </si>
  <si>
    <t>Quỹ Cháo Xôi Cơm</t>
  </si>
  <si>
    <t>Quỹ Mai táng từ thiện</t>
  </si>
  <si>
    <t>Quỹ Heart Bank</t>
  </si>
  <si>
    <t>Quỹ NNMU</t>
  </si>
  <si>
    <t>Quỹ Khác</t>
  </si>
  <si>
    <t>Note: Trong quá trình làm nếu vướng gì báo Lucky hỗ trợ!</t>
  </si>
  <si>
    <t>THÁNG 01/2025</t>
  </si>
  <si>
    <t>THÁNG 02/2025</t>
  </si>
  <si>
    <t>THÁNG 03/2025</t>
  </si>
  <si>
    <t>THÁNG 04/2025</t>
  </si>
  <si>
    <t>THÁNG 05/2025</t>
  </si>
  <si>
    <t>THÁNG 06/2025</t>
  </si>
  <si>
    <t>THÁNG 07/2025</t>
  </si>
  <si>
    <t>THÁNG 08/2025</t>
  </si>
  <si>
    <t>THÁNG 09/2025</t>
  </si>
  <si>
    <t>THÁNG 12/2025</t>
  </si>
  <si>
    <t>THÁNG 11/2025</t>
  </si>
  <si>
    <t>THÁNG 10/2025</t>
  </si>
  <si>
    <t>Dụng cụ</t>
  </si>
  <si>
    <r>
      <rPr>
        <b/>
        <sz val="12"/>
        <color rgb="FFFF0000"/>
        <rFont val="Times New Roman"/>
        <family val="1"/>
      </rPr>
      <t>Báo cáo quỹ 1501 bao gồm:</t>
    </r>
    <r>
      <rPr>
        <sz val="12"/>
        <rFont val="Times New Roman"/>
        <family val="1"/>
      </rPr>
      <t xml:space="preserve">
- 12 sheet chi tiết tương ứng 12 tháng trong năm
- 1 sheet Tổng thu chi</t>
    </r>
  </si>
  <si>
    <r>
      <rPr>
        <b/>
        <sz val="12"/>
        <color rgb="FFFF0000"/>
        <rFont val="Times New Roman"/>
        <family val="1"/>
      </rPr>
      <t>SHEET TỔNG THU CHI</t>
    </r>
    <r>
      <rPr>
        <b/>
        <sz val="12"/>
        <rFont val="Times New Roman"/>
        <family val="1"/>
      </rPr>
      <t xml:space="preserve">
- </t>
    </r>
    <r>
      <rPr>
        <sz val="12"/>
        <rFont val="Times New Roman"/>
        <family val="1"/>
      </rPr>
      <t>Đã đặt công thức cho toàn bộ bảng tính.
- Hàng tháng không cần làm gì thêm ở sheet này
- Cuối năm nhìn vào sheet này là biết toàn bộ tình hình hoạt động của quỹ</t>
    </r>
  </si>
  <si>
    <r>
      <rPr>
        <b/>
        <sz val="12"/>
        <color rgb="FFFF0000"/>
        <rFont val="Times New Roman"/>
        <family val="1"/>
      </rPr>
      <t>NHẬP LIỆU 12 SHEET CHI TIẾT:</t>
    </r>
    <r>
      <rPr>
        <sz val="12"/>
        <rFont val="Times New Roman"/>
        <family val="1"/>
      </rPr>
      <t xml:space="preserve">
- Hàng tháng nhập số liệu từ sao kê ngân hàng
- Lưu ý: 
1/ Nhập theo trình tự thời gian
2/ Nếu tháng nào nhiều hơn số dòng hiện có, chèn vào khoảng giữa, ko chèn vào đầu hoặc cuối
3/ Cột khoản mục: Ấn vào mũi tên xuống để chọn. KHÔNG ĐƯỢC ĐỂ TRỐNG
4/ Dòng dư đầu kỳ, tổng cộng, dư cuối kỳ đã đặt công thức tự động tính.</t>
    </r>
  </si>
  <si>
    <t>BÁO CÁO THU CHI QUỸ NỒI XÔI - BV THẬN HÀ NỘI</t>
  </si>
  <si>
    <t>TỔNG HỢP THU CHI QUỸ NỒI XÔI - BV THẬN HÀ NỘI
NĂM 2025</t>
  </si>
  <si>
    <t>02/01</t>
  </si>
  <si>
    <t>03/01</t>
  </si>
  <si>
    <t>05/01</t>
  </si>
  <si>
    <t>10/01</t>
  </si>
  <si>
    <t>12/01</t>
  </si>
  <si>
    <t>18/01</t>
  </si>
  <si>
    <t>19/01</t>
  </si>
  <si>
    <t>20/01</t>
  </si>
  <si>
    <t>28/01</t>
  </si>
  <si>
    <t>Tra lai tien gui</t>
  </si>
  <si>
    <t>DINH THI QUYNH ANH uh</t>
  </si>
  <si>
    <t>KIM DUC TOAN uh</t>
  </si>
  <si>
    <t>NTCM ck tien thit cha ngay 4125</t>
  </si>
  <si>
    <t>NGHIEM THU HUYEN uh</t>
  </si>
  <si>
    <t>BUI THI VAN TRANG uh</t>
  </si>
  <si>
    <t>Minh Nhat uh</t>
  </si>
  <si>
    <t>NTCM ck tien thit cha ngay 1112025</t>
  </si>
  <si>
    <t>NTCM ck tien thit cha ngay 181</t>
  </si>
  <si>
    <t>quy du mua lan uh</t>
  </si>
  <si>
    <t>U Dung uh</t>
  </si>
  <si>
    <t>giang ngoc va ban uh</t>
  </si>
  <si>
    <t>NGUYEN KIM DUNG uh</t>
  </si>
  <si>
    <t/>
  </si>
  <si>
    <t>Thịt/Chả</t>
  </si>
  <si>
    <t>Gạo nếp</t>
  </si>
  <si>
    <t>Ruốc</t>
  </si>
  <si>
    <t>Gas/Gia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</si>
</sst>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#,##0_ ;\-#,##0&quot; &quot;"/>
    <numFmt numFmtId="166" formatCode="_-* #,##0_-;\-* #,##0_-;_-* &quot;-&quot;??_-;_-@_-"/>
    <numFmt numFmtId="167" formatCode="dd/mm"/>
    <numFmt numFmtId="168" formatCode="_(* #,##0_);_(* \(#,##0\);_(* &quot;-&quot;??_);_(@_)"/>
  </numFmts>
  <fonts count="34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14"/>
      <color rgb="FFFF0000"/>
      <name val="Times New Roman"/>
      <family val="1"/>
    </font>
    <font>
      <sz val="12"/>
      <color indexed="8"/>
      <name val="Times New Roman"/>
      <family val="1"/>
    </font>
    <font>
      <b/>
      <i/>
      <u/>
      <sz val="12"/>
      <color rgb="FFFF0000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  <charset val="163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rgb="FFFF0000"/>
      <name val="Times New Roman"/>
      <family val="1"/>
    </font>
    <font>
      <b/>
      <sz val="11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b/>
      <sz val="13"/>
      <color rgb="FFFF0000"/>
      <name val="Times New Roman"/>
      <family val="1"/>
    </font>
    <font>
      <b/>
      <sz val="10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sz val="12"/>
      <color theme="1"/>
      <name val="Times New Roman"/>
      <family val="1"/>
    </font>
    <font>
      <b/>
      <i/>
      <sz val="12"/>
      <name val="Times New Roman"/>
      <family val="1"/>
    </font>
    <font>
      <sz val="10"/>
      <name val="Arial"/>
      <family val="2"/>
      <charset val="1"/>
    </font>
    <font>
      <sz val="11"/>
      <color indexed="8"/>
      <name val="Calibri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0" borderId="0"/>
    <xf numFmtId="0" fontId="1" fillId="0" borderId="0"/>
    <xf numFmtId="0" fontId="18" fillId="0" borderId="0"/>
    <xf numFmtId="43" fontId="18" fillId="0" borderId="0" applyFont="0" applyFill="0" applyBorder="0" applyAlignment="0" applyProtection="0"/>
    <xf numFmtId="0" fontId="32" fillId="0" borderId="0"/>
    <xf numFmtId="0" fontId="33" fillId="0" borderId="0"/>
  </cellStyleXfs>
  <cellXfs count="162">
    <xf numFmtId="0" fontId="0" fillId="0" borderId="0" xfId="0"/>
    <xf numFmtId="0" fontId="3" fillId="0" borderId="0" xfId="0" applyFont="1" applyAlignment="1">
      <alignment vertical="center"/>
    </xf>
    <xf numFmtId="166" fontId="11" fillId="6" borderId="4" xfId="1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12" fillId="6" borderId="10" xfId="0" applyFont="1" applyFill="1" applyBorder="1" applyAlignment="1">
      <alignment horizontal="center" vertical="center"/>
    </xf>
    <xf numFmtId="0" fontId="20" fillId="0" borderId="0" xfId="5" applyFont="1" applyAlignment="1">
      <alignment vertical="center" wrapText="1"/>
    </xf>
    <xf numFmtId="0" fontId="17" fillId="0" borderId="0" xfId="5" applyFont="1" applyAlignment="1">
      <alignment horizontal="left" vertical="center"/>
    </xf>
    <xf numFmtId="0" fontId="17" fillId="0" borderId="0" xfId="5" applyFont="1" applyAlignment="1">
      <alignment horizontal="center" vertical="center"/>
    </xf>
    <xf numFmtId="1" fontId="17" fillId="0" borderId="11" xfId="5" applyNumberFormat="1" applyFont="1" applyBorder="1" applyAlignment="1">
      <alignment horizontal="center" vertical="center" shrinkToFit="1"/>
    </xf>
    <xf numFmtId="1" fontId="17" fillId="2" borderId="1" xfId="5" applyNumberFormat="1" applyFont="1" applyFill="1" applyBorder="1" applyAlignment="1">
      <alignment horizontal="center" vertical="center" shrinkToFit="1"/>
    </xf>
    <xf numFmtId="0" fontId="17" fillId="0" borderId="18" xfId="5" applyFont="1" applyBorder="1" applyAlignment="1">
      <alignment horizontal="left" vertical="center" wrapText="1"/>
    </xf>
    <xf numFmtId="168" fontId="17" fillId="0" borderId="2" xfId="6" applyNumberFormat="1" applyFont="1" applyBorder="1" applyAlignment="1">
      <alignment horizontal="right" vertical="center" shrinkToFit="1"/>
    </xf>
    <xf numFmtId="0" fontId="17" fillId="0" borderId="19" xfId="5" applyFont="1" applyBorder="1" applyAlignment="1">
      <alignment vertical="center" wrapText="1"/>
    </xf>
    <xf numFmtId="0" fontId="17" fillId="0" borderId="12" xfId="5" applyFont="1" applyBorder="1" applyAlignment="1">
      <alignment vertical="center" wrapText="1"/>
    </xf>
    <xf numFmtId="0" fontId="17" fillId="0" borderId="20" xfId="5" applyFont="1" applyBorder="1" applyAlignment="1">
      <alignment vertical="center" wrapText="1"/>
    </xf>
    <xf numFmtId="0" fontId="17" fillId="0" borderId="10" xfId="5" applyFont="1" applyBorder="1" applyAlignment="1">
      <alignment vertical="center" wrapText="1"/>
    </xf>
    <xf numFmtId="168" fontId="17" fillId="0" borderId="1" xfId="6" applyNumberFormat="1" applyFont="1" applyBorder="1" applyAlignment="1">
      <alignment horizontal="right" vertical="center" shrinkToFit="1"/>
    </xf>
    <xf numFmtId="0" fontId="17" fillId="0" borderId="7" xfId="5" applyFont="1" applyBorder="1" applyAlignment="1">
      <alignment vertical="center" wrapText="1"/>
    </xf>
    <xf numFmtId="37" fontId="17" fillId="0" borderId="0" xfId="5" applyNumberFormat="1" applyFont="1" applyAlignment="1">
      <alignment horizontal="left" vertical="center"/>
    </xf>
    <xf numFmtId="0" fontId="21" fillId="0" borderId="5" xfId="5" applyFont="1" applyBorder="1" applyAlignment="1">
      <alignment horizontal="left" vertical="center"/>
    </xf>
    <xf numFmtId="0" fontId="21" fillId="2" borderId="1" xfId="5" applyFont="1" applyFill="1" applyBorder="1" applyAlignment="1">
      <alignment horizontal="left" vertical="center"/>
    </xf>
    <xf numFmtId="168" fontId="21" fillId="0" borderId="1" xfId="6" applyNumberFormat="1" applyFont="1" applyBorder="1" applyAlignment="1">
      <alignment horizontal="left" vertical="center"/>
    </xf>
    <xf numFmtId="3" fontId="21" fillId="0" borderId="0" xfId="5" applyNumberFormat="1" applyFont="1" applyAlignment="1">
      <alignment horizontal="left" vertical="center"/>
    </xf>
    <xf numFmtId="0" fontId="21" fillId="0" borderId="0" xfId="5" applyFont="1" applyAlignment="1">
      <alignment horizontal="left" vertical="center"/>
    </xf>
    <xf numFmtId="0" fontId="17" fillId="2" borderId="0" xfId="5" applyFont="1" applyFill="1" applyAlignment="1">
      <alignment horizontal="left" vertical="center"/>
    </xf>
    <xf numFmtId="168" fontId="17" fillId="0" borderId="0" xfId="6" applyNumberFormat="1" applyFont="1" applyAlignment="1">
      <alignment horizontal="left" vertical="center"/>
    </xf>
    <xf numFmtId="3" fontId="17" fillId="0" borderId="0" xfId="5" applyNumberFormat="1" applyFont="1" applyAlignment="1">
      <alignment horizontal="left" vertical="center"/>
    </xf>
    <xf numFmtId="168" fontId="22" fillId="0" borderId="0" xfId="5" applyNumberFormat="1" applyFont="1" applyAlignment="1">
      <alignment horizontal="left" vertical="center"/>
    </xf>
    <xf numFmtId="168" fontId="17" fillId="0" borderId="0" xfId="6" applyNumberFormat="1" applyFont="1" applyAlignment="1">
      <alignment horizontal="center" vertical="center"/>
    </xf>
    <xf numFmtId="3" fontId="17" fillId="0" borderId="0" xfId="5" applyNumberFormat="1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166" fontId="23" fillId="0" borderId="0" xfId="1" applyNumberFormat="1" applyFont="1" applyAlignment="1">
      <alignment horizontal="center" vertical="center"/>
    </xf>
    <xf numFmtId="0" fontId="23" fillId="4" borderId="4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66" fontId="8" fillId="0" borderId="0" xfId="1" applyNumberFormat="1" applyFont="1" applyAlignment="1">
      <alignment horizontal="center" vertical="center"/>
    </xf>
    <xf numFmtId="166" fontId="11" fillId="5" borderId="8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166" fontId="9" fillId="0" borderId="0" xfId="1" applyNumberFormat="1" applyFont="1" applyAlignment="1">
      <alignment vertical="center"/>
    </xf>
    <xf numFmtId="0" fontId="23" fillId="0" borderId="1" xfId="0" applyFont="1" applyBorder="1" applyAlignment="1">
      <alignment vertical="center"/>
    </xf>
    <xf numFmtId="166" fontId="23" fillId="8" borderId="1" xfId="1" applyNumberFormat="1" applyFont="1" applyFill="1" applyBorder="1" applyAlignment="1">
      <alignment vertical="center"/>
    </xf>
    <xf numFmtId="166" fontId="23" fillId="3" borderId="1" xfId="1" applyNumberFormat="1" applyFont="1" applyFill="1" applyBorder="1" applyAlignment="1">
      <alignment vertical="center"/>
    </xf>
    <xf numFmtId="38" fontId="23" fillId="4" borderId="1" xfId="1" applyNumberFormat="1" applyFont="1" applyFill="1" applyBorder="1" applyAlignment="1">
      <alignment vertical="center"/>
    </xf>
    <xf numFmtId="0" fontId="25" fillId="0" borderId="0" xfId="0" applyFont="1" applyAlignment="1">
      <alignment vertical="center"/>
    </xf>
    <xf numFmtId="166" fontId="25" fillId="0" borderId="0" xfId="1" applyNumberFormat="1" applyFont="1" applyAlignment="1">
      <alignment vertical="center"/>
    </xf>
    <xf numFmtId="0" fontId="26" fillId="0" borderId="1" xfId="0" applyFont="1" applyBorder="1" applyAlignment="1">
      <alignment vertical="center"/>
    </xf>
    <xf numFmtId="166" fontId="26" fillId="8" borderId="1" xfId="0" applyNumberFormat="1" applyFont="1" applyFill="1" applyBorder="1" applyAlignment="1">
      <alignment vertical="center"/>
    </xf>
    <xf numFmtId="166" fontId="24" fillId="4" borderId="1" xfId="0" applyNumberFormat="1" applyFont="1" applyFill="1" applyBorder="1" applyAlignment="1">
      <alignment vertical="center"/>
    </xf>
    <xf numFmtId="166" fontId="23" fillId="0" borderId="0" xfId="0" applyNumberFormat="1" applyFont="1" applyAlignment="1">
      <alignment vertical="center"/>
    </xf>
    <xf numFmtId="0" fontId="23" fillId="0" borderId="0" xfId="0" applyFont="1" applyAlignment="1">
      <alignment vertical="center"/>
    </xf>
    <xf numFmtId="166" fontId="11" fillId="2" borderId="1" xfId="0" applyNumberFormat="1" applyFont="1" applyFill="1" applyBorder="1" applyAlignment="1">
      <alignment vertical="center"/>
    </xf>
    <xf numFmtId="0" fontId="10" fillId="0" borderId="0" xfId="0" applyFont="1" applyAlignment="1">
      <alignment vertical="center"/>
    </xf>
    <xf numFmtId="166" fontId="9" fillId="0" borderId="0" xfId="0" applyNumberFormat="1" applyFont="1" applyAlignment="1">
      <alignment vertical="center"/>
    </xf>
    <xf numFmtId="168" fontId="21" fillId="5" borderId="2" xfId="6" applyNumberFormat="1" applyFont="1" applyFill="1" applyBorder="1" applyAlignment="1">
      <alignment horizontal="center" vertical="center" wrapText="1"/>
    </xf>
    <xf numFmtId="166" fontId="27" fillId="6" borderId="5" xfId="0" applyNumberFormat="1" applyFont="1" applyFill="1" applyBorder="1" applyAlignment="1">
      <alignment vertical="center"/>
    </xf>
    <xf numFmtId="166" fontId="27" fillId="6" borderId="10" xfId="0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67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7" fontId="6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166" fontId="27" fillId="0" borderId="5" xfId="1" applyNumberFormat="1" applyFont="1" applyBorder="1" applyAlignment="1">
      <alignment vertical="center"/>
    </xf>
    <xf numFmtId="166" fontId="27" fillId="0" borderId="10" xfId="1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167" fontId="7" fillId="0" borderId="1" xfId="0" applyNumberFormat="1" applyFont="1" applyBorder="1" applyAlignment="1">
      <alignment horizontal="center" vertical="center"/>
    </xf>
    <xf numFmtId="166" fontId="7" fillId="0" borderId="1" xfId="0" applyNumberFormat="1" applyFont="1" applyBorder="1" applyAlignment="1">
      <alignment horizontal="right" vertical="center"/>
    </xf>
    <xf numFmtId="166" fontId="7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16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5" fontId="3" fillId="0" borderId="0" xfId="1" applyNumberFormat="1" applyFont="1" applyAlignment="1">
      <alignment horizontal="right" vertical="center"/>
    </xf>
    <xf numFmtId="165" fontId="3" fillId="0" borderId="0" xfId="1" applyNumberFormat="1" applyFont="1" applyBorder="1" applyAlignment="1">
      <alignment horizontal="right" vertical="center"/>
    </xf>
    <xf numFmtId="165" fontId="3" fillId="0" borderId="0" xfId="1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right" vertical="center"/>
    </xf>
    <xf numFmtId="165" fontId="3" fillId="0" borderId="0" xfId="1" applyNumberFormat="1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66" fontId="7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1" fillId="5" borderId="17" xfId="5" applyFont="1" applyFill="1" applyBorder="1" applyAlignment="1">
      <alignment horizontal="center" vertical="center" wrapText="1"/>
    </xf>
    <xf numFmtId="166" fontId="23" fillId="5" borderId="1" xfId="1" applyNumberFormat="1" applyFont="1" applyFill="1" applyBorder="1" applyAlignment="1">
      <alignment vertical="center"/>
    </xf>
    <xf numFmtId="0" fontId="21" fillId="5" borderId="21" xfId="5" applyFont="1" applyFill="1" applyBorder="1" applyAlignment="1">
      <alignment horizontal="center" vertical="center" wrapText="1"/>
    </xf>
    <xf numFmtId="1" fontId="28" fillId="0" borderId="11" xfId="5" applyNumberFormat="1" applyFont="1" applyBorder="1" applyAlignment="1">
      <alignment horizontal="center" vertical="center" shrinkToFit="1"/>
    </xf>
    <xf numFmtId="1" fontId="28" fillId="2" borderId="1" xfId="5" applyNumberFormat="1" applyFont="1" applyFill="1" applyBorder="1" applyAlignment="1">
      <alignment horizontal="center" vertical="center" shrinkToFit="1"/>
    </xf>
    <xf numFmtId="0" fontId="28" fillId="0" borderId="18" xfId="5" applyFont="1" applyBorder="1" applyAlignment="1">
      <alignment horizontal="center" vertical="center" wrapText="1"/>
    </xf>
    <xf numFmtId="168" fontId="28" fillId="0" borderId="2" xfId="6" applyNumberFormat="1" applyFont="1" applyBorder="1" applyAlignment="1">
      <alignment horizontal="right" vertical="center" shrinkToFit="1"/>
    </xf>
    <xf numFmtId="0" fontId="28" fillId="0" borderId="0" xfId="5" applyFont="1" applyAlignment="1">
      <alignment horizontal="left" vertical="center"/>
    </xf>
    <xf numFmtId="37" fontId="28" fillId="0" borderId="18" xfId="5" applyNumberFormat="1" applyFont="1" applyBorder="1" applyAlignment="1">
      <alignment horizontal="right" vertical="center" shrinkToFit="1"/>
    </xf>
    <xf numFmtId="37" fontId="17" fillId="0" borderId="18" xfId="5" applyNumberFormat="1" applyFont="1" applyBorder="1" applyAlignment="1">
      <alignment horizontal="right" vertical="center" shrinkToFit="1"/>
    </xf>
    <xf numFmtId="168" fontId="21" fillId="0" borderId="10" xfId="6" applyNumberFormat="1" applyFont="1" applyBorder="1" applyAlignment="1">
      <alignment horizontal="left" vertical="center"/>
    </xf>
    <xf numFmtId="168" fontId="28" fillId="0" borderId="1" xfId="6" applyNumberFormat="1" applyFont="1" applyBorder="1" applyAlignment="1">
      <alignment horizontal="right" vertical="center" shrinkToFit="1"/>
    </xf>
    <xf numFmtId="0" fontId="21" fillId="0" borderId="10" xfId="5" applyFont="1" applyBorder="1" applyAlignment="1">
      <alignment horizontal="center" vertical="center"/>
    </xf>
    <xf numFmtId="0" fontId="22" fillId="0" borderId="1" xfId="5" applyFont="1" applyBorder="1" applyAlignment="1">
      <alignment horizontal="left" vertical="center"/>
    </xf>
    <xf numFmtId="0" fontId="22" fillId="2" borderId="1" xfId="5" applyFont="1" applyFill="1" applyBorder="1" applyAlignment="1">
      <alignment horizontal="left" vertical="center"/>
    </xf>
    <xf numFmtId="168" fontId="22" fillId="0" borderId="1" xfId="6" applyNumberFormat="1" applyFont="1" applyBorder="1" applyAlignment="1">
      <alignment horizontal="left" vertical="center"/>
    </xf>
    <xf numFmtId="3" fontId="22" fillId="0" borderId="0" xfId="5" applyNumberFormat="1" applyFont="1" applyAlignment="1">
      <alignment horizontal="left" vertical="center"/>
    </xf>
    <xf numFmtId="0" fontId="22" fillId="0" borderId="0" xfId="5" applyFont="1" applyAlignment="1">
      <alignment horizontal="left" vertical="center"/>
    </xf>
    <xf numFmtId="168" fontId="28" fillId="0" borderId="1" xfId="5" applyNumberFormat="1" applyFont="1" applyBorder="1" applyAlignment="1">
      <alignment horizontal="left" vertical="center"/>
    </xf>
    <xf numFmtId="38" fontId="25" fillId="0" borderId="0" xfId="0" applyNumberFormat="1" applyFont="1" applyAlignment="1">
      <alignment vertical="center"/>
    </xf>
    <xf numFmtId="38" fontId="29" fillId="0" borderId="0" xfId="0" applyNumberFormat="1" applyFont="1" applyAlignment="1">
      <alignment vertical="center"/>
    </xf>
    <xf numFmtId="166" fontId="11" fillId="2" borderId="5" xfId="0" applyNumberFormat="1" applyFont="1" applyFill="1" applyBorder="1" applyAlignment="1">
      <alignment vertical="center" wrapText="1"/>
    </xf>
    <xf numFmtId="166" fontId="11" fillId="2" borderId="10" xfId="0" applyNumberFormat="1" applyFont="1" applyFill="1" applyBorder="1" applyAlignment="1">
      <alignment vertical="center" wrapText="1"/>
    </xf>
    <xf numFmtId="3" fontId="13" fillId="6" borderId="1" xfId="0" applyNumberFormat="1" applyFont="1" applyFill="1" applyBorder="1" applyAlignment="1">
      <alignment horizontal="right" vertical="center" wrapText="1"/>
    </xf>
    <xf numFmtId="166" fontId="10" fillId="0" borderId="0" xfId="0" applyNumberFormat="1" applyFont="1" applyAlignment="1">
      <alignment vertical="center"/>
    </xf>
    <xf numFmtId="167" fontId="3" fillId="6" borderId="1" xfId="0" quotePrefix="1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vertical="center" wrapText="1"/>
    </xf>
    <xf numFmtId="3" fontId="13" fillId="6" borderId="1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0" xfId="0" applyFont="1" applyFill="1" applyAlignment="1">
      <alignment vertical="center"/>
    </xf>
    <xf numFmtId="0" fontId="2" fillId="7" borderId="1" xfId="0" applyFont="1" applyFill="1" applyBorder="1" applyAlignment="1">
      <alignment horizontal="center" vertical="center" wrapText="1"/>
    </xf>
    <xf numFmtId="167" fontId="2" fillId="7" borderId="2" xfId="0" applyNumberFormat="1" applyFont="1" applyFill="1" applyBorder="1" applyAlignment="1">
      <alignment horizontal="center" vertical="center"/>
    </xf>
    <xf numFmtId="167" fontId="2" fillId="7" borderId="2" xfId="0" applyNumberFormat="1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/>
    </xf>
    <xf numFmtId="3" fontId="3" fillId="6" borderId="0" xfId="0" applyNumberFormat="1" applyFont="1" applyFill="1" applyAlignment="1">
      <alignment vertical="center"/>
    </xf>
    <xf numFmtId="0" fontId="0" fillId="6" borderId="0" xfId="0" applyFill="1"/>
    <xf numFmtId="167" fontId="30" fillId="6" borderId="1" xfId="0" quotePrefix="1" applyNumberFormat="1" applyFont="1" applyFill="1" applyBorder="1" applyAlignment="1">
      <alignment horizontal="center" vertical="center"/>
    </xf>
    <xf numFmtId="3" fontId="30" fillId="6" borderId="1" xfId="0" applyNumberFormat="1" applyFont="1" applyFill="1" applyBorder="1" applyAlignment="1">
      <alignment horizontal="right" vertical="center" wrapText="1"/>
    </xf>
    <xf numFmtId="0" fontId="30" fillId="6" borderId="0" xfId="0" applyFont="1" applyFill="1" applyAlignment="1">
      <alignment vertical="center"/>
    </xf>
    <xf numFmtId="0" fontId="3" fillId="6" borderId="0" xfId="0" applyFont="1" applyFill="1" applyAlignment="1">
      <alignment horizontal="right" vertical="center"/>
    </xf>
    <xf numFmtId="167" fontId="3" fillId="6" borderId="1" xfId="0" quotePrefix="1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6" fillId="6" borderId="1" xfId="0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23" fillId="4" borderId="2" xfId="0" applyFont="1" applyFill="1" applyBorder="1" applyAlignment="1">
      <alignment horizontal="center" vertical="center"/>
    </xf>
    <xf numFmtId="0" fontId="23" fillId="4" borderId="4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23" fillId="5" borderId="2" xfId="0" applyFont="1" applyFill="1" applyBorder="1" applyAlignment="1">
      <alignment horizontal="center" vertical="center"/>
    </xf>
    <xf numFmtId="0" fontId="23" fillId="5" borderId="3" xfId="0" applyFont="1" applyFill="1" applyBorder="1" applyAlignment="1">
      <alignment horizontal="center" vertical="center"/>
    </xf>
    <xf numFmtId="0" fontId="23" fillId="5" borderId="4" xfId="0" applyFont="1" applyFill="1" applyBorder="1" applyAlignment="1">
      <alignment horizontal="center" vertical="center"/>
    </xf>
    <xf numFmtId="0" fontId="23" fillId="8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23" fillId="8" borderId="1" xfId="0" applyFont="1" applyFill="1" applyBorder="1" applyAlignment="1">
      <alignment horizontal="center" vertical="center"/>
    </xf>
    <xf numFmtId="0" fontId="23" fillId="3" borderId="2" xfId="0" applyFont="1" applyFill="1" applyBorder="1" applyAlignment="1">
      <alignment horizontal="center" vertical="center"/>
    </xf>
    <xf numFmtId="0" fontId="23" fillId="3" borderId="4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 wrapText="1"/>
    </xf>
    <xf numFmtId="0" fontId="23" fillId="3" borderId="2" xfId="0" applyFont="1" applyFill="1" applyBorder="1" applyAlignment="1">
      <alignment horizontal="center" vertical="center" wrapText="1"/>
    </xf>
    <xf numFmtId="0" fontId="23" fillId="3" borderId="4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9" fillId="0" borderId="12" xfId="5" applyFont="1" applyBorder="1" applyAlignment="1">
      <alignment horizontal="center" vertical="center" wrapText="1"/>
    </xf>
    <xf numFmtId="0" fontId="19" fillId="0" borderId="0" xfId="5" applyFont="1" applyAlignment="1">
      <alignment horizontal="center" vertical="center" wrapText="1"/>
    </xf>
    <xf numFmtId="0" fontId="21" fillId="5" borderId="13" xfId="5" applyFont="1" applyFill="1" applyBorder="1" applyAlignment="1">
      <alignment horizontal="center" vertical="center" wrapText="1"/>
    </xf>
    <xf numFmtId="0" fontId="21" fillId="5" borderId="17" xfId="5" applyFont="1" applyFill="1" applyBorder="1" applyAlignment="1">
      <alignment horizontal="center" vertical="center" wrapText="1"/>
    </xf>
    <xf numFmtId="0" fontId="21" fillId="5" borderId="14" xfId="5" applyFont="1" applyFill="1" applyBorder="1" applyAlignment="1">
      <alignment horizontal="center" vertical="center" wrapText="1"/>
    </xf>
    <xf numFmtId="0" fontId="21" fillId="5" borderId="4" xfId="5" applyFont="1" applyFill="1" applyBorder="1" applyAlignment="1">
      <alignment horizontal="center" vertical="center" wrapText="1"/>
    </xf>
    <xf numFmtId="168" fontId="21" fillId="5" borderId="15" xfId="6" applyNumberFormat="1" applyFont="1" applyFill="1" applyBorder="1" applyAlignment="1">
      <alignment horizontal="center" vertical="center" wrapText="1"/>
    </xf>
    <xf numFmtId="168" fontId="21" fillId="5" borderId="16" xfId="6" applyNumberFormat="1" applyFont="1" applyFill="1" applyBorder="1" applyAlignment="1">
      <alignment horizontal="center" vertical="center" wrapText="1"/>
    </xf>
    <xf numFmtId="0" fontId="21" fillId="5" borderId="1" xfId="5" applyFont="1" applyFill="1" applyBorder="1" applyAlignment="1">
      <alignment horizontal="center" vertical="center" wrapText="1"/>
    </xf>
  </cellXfs>
  <cellStyles count="9">
    <cellStyle name="Comma" xfId="1" builtinId="3"/>
    <cellStyle name="Comma 2" xfId="6"/>
    <cellStyle name="Comma 3" xfId="2"/>
    <cellStyle name="Excel Built-in Normal 1" xfId="8"/>
    <cellStyle name="Normal" xfId="0" builtinId="0"/>
    <cellStyle name="Normal 2" xfId="4"/>
    <cellStyle name="Normal 2 2" xfId="7"/>
    <cellStyle name="Normal 3" xfId="5"/>
    <cellStyle name="Normal 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9667" cy="60885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719667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717550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717550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74084</xdr:colOff>
      <xdr:row>0</xdr:row>
      <xdr:rowOff>608856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9667" cy="608856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183175</xdr:colOff>
      <xdr:row>0</xdr:row>
      <xdr:rowOff>14654</xdr:rowOff>
    </xdr:from>
    <xdr:to>
      <xdr:col>1</xdr:col>
      <xdr:colOff>600809</xdr:colOff>
      <xdr:row>0</xdr:row>
      <xdr:rowOff>367983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9400" y="14654"/>
          <a:ext cx="417634" cy="35332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ell\Documents\Zalo%20Received%20Files\BC%20Qu&#7929;%20NTCM%202023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4"/>
      <sheetName val="Sheet1"/>
      <sheetName val="theo hoat dong"/>
      <sheetName val="T5"/>
      <sheetName val="theo HĐ T5"/>
      <sheetName val="T6"/>
      <sheetName val="Theo HĐ T6"/>
      <sheetName val="T7"/>
      <sheetName val="Theo HĐ T7"/>
      <sheetName val="T8"/>
      <sheetName val="Theo HĐ T8"/>
      <sheetName val="T9"/>
      <sheetName val="Theo HĐ T9"/>
      <sheetName val="T10"/>
      <sheetName val="Theo HĐ T10"/>
      <sheetName val="T11"/>
      <sheetName val="Theo HĐ T11"/>
      <sheetName val="T12"/>
      <sheetName val="Theo HĐ T12"/>
    </sheetNames>
    <sheetDataSet>
      <sheetData sheetId="0" refreshError="1">
        <row r="4">
          <cell r="F4">
            <v>375208789</v>
          </cell>
        </row>
        <row r="87">
          <cell r="D87">
            <v>56230207</v>
          </cell>
          <cell r="F87">
            <v>372729996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215"/>
  <sheetViews>
    <sheetView tabSelected="1" zoomScale="90" zoomScaleNormal="90" workbookViewId="0">
      <pane ySplit="5" topLeftCell="A6" activePane="bottomLeft" state="frozen"/>
      <selection pane="bottomLeft" activeCell="D33" sqref="D33"/>
    </sheetView>
  </sheetViews>
  <sheetFormatPr defaultColWidth="9.140625" defaultRowHeight="18" customHeight="1" x14ac:dyDescent="0.2"/>
  <cols>
    <col min="1" max="1" width="7.42578125" style="74" bestFit="1" customWidth="1"/>
    <col min="2" max="2" width="42.7109375" style="83" customWidth="1"/>
    <col min="3" max="3" width="14" style="81" bestFit="1" customWidth="1"/>
    <col min="4" max="4" width="15.85546875" style="76" bestFit="1" customWidth="1"/>
    <col min="5" max="5" width="17.28515625" style="82" customWidth="1"/>
    <col min="6" max="16384" width="9.140625" style="1"/>
  </cols>
  <sheetData>
    <row r="1" spans="1:5" s="58" customFormat="1" ht="23.25" customHeight="1" x14ac:dyDescent="0.2">
      <c r="B1" s="127" t="s">
        <v>70</v>
      </c>
      <c r="C1" s="127"/>
      <c r="D1" s="127"/>
      <c r="E1" s="127"/>
    </row>
    <row r="2" spans="1:5" s="58" customFormat="1" ht="18.75" x14ac:dyDescent="0.2">
      <c r="B2" s="127" t="s">
        <v>54</v>
      </c>
      <c r="C2" s="127"/>
      <c r="D2" s="127"/>
      <c r="E2" s="127"/>
    </row>
    <row r="3" spans="1:5" ht="10.5" customHeight="1" x14ac:dyDescent="0.2">
      <c r="A3" s="59"/>
      <c r="B3" s="60"/>
      <c r="C3" s="61"/>
      <c r="D3" s="61"/>
      <c r="E3" s="57"/>
    </row>
    <row r="4" spans="1:5" s="57" customFormat="1" ht="23.25" customHeight="1" x14ac:dyDescent="0.2">
      <c r="A4" s="117" t="s">
        <v>3</v>
      </c>
      <c r="B4" s="117" t="s">
        <v>2</v>
      </c>
      <c r="C4" s="117" t="s">
        <v>1</v>
      </c>
      <c r="D4" s="117" t="s">
        <v>0</v>
      </c>
      <c r="E4" s="116" t="s">
        <v>37</v>
      </c>
    </row>
    <row r="5" spans="1:5" s="67" customFormat="1" ht="18" customHeight="1" x14ac:dyDescent="0.2">
      <c r="A5" s="63"/>
      <c r="B5" s="64" t="s">
        <v>21</v>
      </c>
      <c r="C5" s="65"/>
      <c r="D5" s="66">
        <v>64990822</v>
      </c>
      <c r="E5" s="84"/>
    </row>
    <row r="6" spans="1:5" s="115" customFormat="1" ht="15.75" x14ac:dyDescent="0.2">
      <c r="A6" s="111" t="s">
        <v>72</v>
      </c>
      <c r="B6" s="126" t="s">
        <v>82</v>
      </c>
      <c r="C6" s="109">
        <v>3000000</v>
      </c>
      <c r="D6" s="109" t="s">
        <v>94</v>
      </c>
      <c r="E6" s="113" t="s">
        <v>33</v>
      </c>
    </row>
    <row r="7" spans="1:5" s="115" customFormat="1" ht="15.75" customHeight="1" x14ac:dyDescent="0.2">
      <c r="A7" s="111" t="s">
        <v>73</v>
      </c>
      <c r="B7" s="126" t="s">
        <v>83</v>
      </c>
      <c r="C7" s="109">
        <v>1000000</v>
      </c>
      <c r="D7" s="109" t="s">
        <v>94</v>
      </c>
      <c r="E7" s="113" t="s">
        <v>33</v>
      </c>
    </row>
    <row r="8" spans="1:5" s="115" customFormat="1" ht="15.75" customHeight="1" x14ac:dyDescent="0.2">
      <c r="A8" s="111" t="s">
        <v>74</v>
      </c>
      <c r="B8" s="126" t="s">
        <v>84</v>
      </c>
      <c r="C8" s="109" t="s">
        <v>94</v>
      </c>
      <c r="D8" s="109">
        <v>2006000</v>
      </c>
      <c r="E8" s="114" t="s">
        <v>95</v>
      </c>
    </row>
    <row r="9" spans="1:5" s="115" customFormat="1" ht="15.75" x14ac:dyDescent="0.2">
      <c r="A9" s="111" t="s">
        <v>75</v>
      </c>
      <c r="B9" s="126" t="s">
        <v>85</v>
      </c>
      <c r="C9" s="109">
        <v>500000</v>
      </c>
      <c r="D9" s="109" t="s">
        <v>94</v>
      </c>
      <c r="E9" s="113" t="s">
        <v>33</v>
      </c>
    </row>
    <row r="10" spans="1:5" s="115" customFormat="1" ht="15.75" x14ac:dyDescent="0.2">
      <c r="A10" s="111" t="s">
        <v>75</v>
      </c>
      <c r="B10" s="126" t="s">
        <v>86</v>
      </c>
      <c r="C10" s="109">
        <v>200000</v>
      </c>
      <c r="D10" s="109" t="s">
        <v>94</v>
      </c>
      <c r="E10" s="113" t="s">
        <v>33</v>
      </c>
    </row>
    <row r="11" spans="1:5" s="115" customFormat="1" ht="15.75" x14ac:dyDescent="0.2">
      <c r="A11" s="111" t="s">
        <v>75</v>
      </c>
      <c r="B11" s="126" t="s">
        <v>87</v>
      </c>
      <c r="C11" s="109">
        <v>300000</v>
      </c>
      <c r="D11" s="109" t="s">
        <v>94</v>
      </c>
      <c r="E11" s="113" t="s">
        <v>33</v>
      </c>
    </row>
    <row r="12" spans="1:5" s="115" customFormat="1" ht="15.75" x14ac:dyDescent="0.2">
      <c r="A12" s="111" t="s">
        <v>76</v>
      </c>
      <c r="B12" s="126" t="s">
        <v>88</v>
      </c>
      <c r="C12" s="109" t="s">
        <v>94</v>
      </c>
      <c r="D12" s="109">
        <v>2060000</v>
      </c>
      <c r="E12" s="113" t="s">
        <v>95</v>
      </c>
    </row>
    <row r="13" spans="1:5" s="115" customFormat="1" ht="15.75" x14ac:dyDescent="0.2">
      <c r="A13" s="111" t="s">
        <v>77</v>
      </c>
      <c r="B13" s="126" t="s">
        <v>89</v>
      </c>
      <c r="C13" s="109" t="s">
        <v>94</v>
      </c>
      <c r="D13" s="109">
        <v>1855000</v>
      </c>
      <c r="E13" s="113" t="s">
        <v>95</v>
      </c>
    </row>
    <row r="14" spans="1:5" s="115" customFormat="1" ht="15.75" x14ac:dyDescent="0.2">
      <c r="A14" s="111" t="s">
        <v>78</v>
      </c>
      <c r="B14" s="115" t="s">
        <v>81</v>
      </c>
      <c r="C14" s="109">
        <v>5115</v>
      </c>
      <c r="D14" s="109" t="s">
        <v>94</v>
      </c>
      <c r="E14" s="113" t="s">
        <v>26</v>
      </c>
    </row>
    <row r="15" spans="1:5" s="115" customFormat="1" ht="15.75" x14ac:dyDescent="0.2">
      <c r="A15" s="111" t="s">
        <v>79</v>
      </c>
      <c r="B15" s="126" t="s">
        <v>90</v>
      </c>
      <c r="C15" s="109">
        <v>200000</v>
      </c>
      <c r="D15" s="109" t="s">
        <v>94</v>
      </c>
      <c r="E15" s="113" t="s">
        <v>33</v>
      </c>
    </row>
    <row r="16" spans="1:5" s="115" customFormat="1" ht="15.75" x14ac:dyDescent="0.2">
      <c r="A16" s="111" t="s">
        <v>79</v>
      </c>
      <c r="B16" s="126" t="s">
        <v>91</v>
      </c>
      <c r="C16" s="109">
        <v>200000</v>
      </c>
      <c r="D16" s="109" t="s">
        <v>94</v>
      </c>
      <c r="E16" s="113" t="s">
        <v>33</v>
      </c>
    </row>
    <row r="17" spans="1:66" s="115" customFormat="1" ht="15.75" x14ac:dyDescent="0.2">
      <c r="A17" s="111" t="s">
        <v>79</v>
      </c>
      <c r="B17" s="126" t="s">
        <v>92</v>
      </c>
      <c r="C17" s="109">
        <v>500000</v>
      </c>
      <c r="D17" s="109" t="s">
        <v>94</v>
      </c>
      <c r="E17" s="113" t="s">
        <v>33</v>
      </c>
    </row>
    <row r="18" spans="1:66" s="115" customFormat="1" ht="15.75" x14ac:dyDescent="0.2">
      <c r="A18" s="111" t="s">
        <v>80</v>
      </c>
      <c r="B18" s="126" t="s">
        <v>93</v>
      </c>
      <c r="C18" s="109">
        <v>300000</v>
      </c>
      <c r="D18" s="109" t="s">
        <v>94</v>
      </c>
      <c r="E18" s="113" t="s">
        <v>33</v>
      </c>
    </row>
    <row r="19" spans="1:66" s="72" customFormat="1" ht="23.25" customHeight="1" x14ac:dyDescent="0.2">
      <c r="A19" s="68"/>
      <c r="B19" s="85" t="s">
        <v>23</v>
      </c>
      <c r="C19" s="69">
        <f>SUM(C6:C18)</f>
        <v>6205115</v>
      </c>
      <c r="D19" s="69">
        <f>SUM(D6:D18)</f>
        <v>5921000</v>
      </c>
      <c r="E19" s="70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1"/>
      <c r="AP19" s="71"/>
      <c r="AQ19" s="71"/>
      <c r="AR19" s="71"/>
      <c r="AS19" s="71"/>
      <c r="AT19" s="71"/>
      <c r="AU19" s="71"/>
      <c r="AV19" s="71"/>
      <c r="AW19" s="71"/>
      <c r="AX19" s="71"/>
      <c r="AY19" s="71"/>
      <c r="AZ19" s="71"/>
      <c r="BA19" s="71"/>
      <c r="BB19" s="71"/>
      <c r="BC19" s="71"/>
      <c r="BD19" s="71"/>
      <c r="BE19" s="71"/>
      <c r="BF19" s="71"/>
      <c r="BG19" s="71"/>
      <c r="BH19" s="71"/>
      <c r="BI19" s="71"/>
      <c r="BJ19" s="71"/>
      <c r="BK19" s="71"/>
      <c r="BL19" s="71"/>
      <c r="BM19" s="71"/>
      <c r="BN19" s="71"/>
    </row>
    <row r="20" spans="1:66" s="73" customFormat="1" ht="23.25" customHeight="1" x14ac:dyDescent="0.2">
      <c r="A20" s="3"/>
      <c r="B20" s="64" t="s">
        <v>24</v>
      </c>
      <c r="C20" s="55"/>
      <c r="D20" s="56">
        <f>D5+C19-D19</f>
        <v>65274937</v>
      </c>
      <c r="E20" s="5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</row>
    <row r="21" spans="1:66" s="79" customFormat="1" ht="15.75" x14ac:dyDescent="0.2">
      <c r="A21" s="74"/>
      <c r="B21" s="75"/>
      <c r="C21" s="76"/>
      <c r="D21" s="77"/>
      <c r="E21" s="78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</row>
    <row r="22" spans="1:66" ht="15.75" x14ac:dyDescent="0.2">
      <c r="B22" s="75"/>
      <c r="C22" s="76"/>
      <c r="D22" s="77"/>
      <c r="E22" s="78"/>
    </row>
    <row r="23" spans="1:66" ht="15.75" x14ac:dyDescent="0.2">
      <c r="B23" s="75"/>
      <c r="C23" s="76"/>
      <c r="D23" s="77"/>
      <c r="E23" s="78"/>
    </row>
    <row r="24" spans="1:66" ht="15.75" x14ac:dyDescent="0.2">
      <c r="B24" s="75"/>
      <c r="C24" s="76"/>
      <c r="D24" s="77"/>
      <c r="E24" s="78"/>
    </row>
    <row r="25" spans="1:66" ht="15.75" x14ac:dyDescent="0.2">
      <c r="B25" s="75"/>
      <c r="C25" s="76"/>
      <c r="D25" s="77"/>
      <c r="E25" s="78"/>
    </row>
    <row r="26" spans="1:66" ht="15.75" x14ac:dyDescent="0.2">
      <c r="B26" s="80"/>
    </row>
    <row r="27" spans="1:66" ht="15.75" x14ac:dyDescent="0.2">
      <c r="B27" s="80"/>
    </row>
    <row r="28" spans="1:66" ht="15.75" x14ac:dyDescent="0.2">
      <c r="B28" s="80"/>
    </row>
    <row r="29" spans="1:66" ht="15.75" x14ac:dyDescent="0.2">
      <c r="B29" s="80"/>
    </row>
    <row r="30" spans="1:66" ht="15.75" x14ac:dyDescent="0.2">
      <c r="B30" s="80"/>
    </row>
    <row r="31" spans="1:66" ht="15.75" x14ac:dyDescent="0.2">
      <c r="B31" s="80"/>
    </row>
    <row r="32" spans="1:66" ht="15.75" x14ac:dyDescent="0.2">
      <c r="B32" s="80"/>
    </row>
    <row r="33" spans="2:5" ht="15.75" x14ac:dyDescent="0.2">
      <c r="B33" s="80"/>
    </row>
    <row r="34" spans="2:5" ht="15.75" x14ac:dyDescent="0.2">
      <c r="B34" s="80"/>
    </row>
    <row r="35" spans="2:5" ht="15.75" x14ac:dyDescent="0.2">
      <c r="B35" s="80"/>
    </row>
    <row r="36" spans="2:5" ht="15.75" x14ac:dyDescent="0.2">
      <c r="B36" s="80"/>
    </row>
    <row r="37" spans="2:5" ht="15.75" x14ac:dyDescent="0.2">
      <c r="B37" s="80"/>
    </row>
    <row r="38" spans="2:5" ht="15.75" x14ac:dyDescent="0.2">
      <c r="B38" s="80"/>
    </row>
    <row r="39" spans="2:5" ht="15.75" x14ac:dyDescent="0.2">
      <c r="B39" s="80"/>
    </row>
    <row r="40" spans="2:5" ht="15.75" x14ac:dyDescent="0.2">
      <c r="B40" s="80"/>
      <c r="C40" s="1"/>
      <c r="D40" s="1"/>
      <c r="E40" s="62"/>
    </row>
    <row r="41" spans="2:5" ht="15.75" x14ac:dyDescent="0.2">
      <c r="B41" s="80"/>
      <c r="C41" s="1"/>
      <c r="D41" s="1"/>
      <c r="E41" s="62"/>
    </row>
    <row r="42" spans="2:5" ht="15.75" x14ac:dyDescent="0.2">
      <c r="B42" s="80"/>
      <c r="C42" s="1"/>
      <c r="D42" s="1"/>
      <c r="E42" s="62"/>
    </row>
    <row r="43" spans="2:5" ht="15.75" x14ac:dyDescent="0.2">
      <c r="B43" s="80"/>
      <c r="C43" s="1"/>
      <c r="D43" s="1"/>
      <c r="E43" s="62"/>
    </row>
    <row r="44" spans="2:5" ht="15.75" x14ac:dyDescent="0.2">
      <c r="B44" s="80"/>
      <c r="C44" s="1"/>
      <c r="D44" s="1"/>
      <c r="E44" s="62"/>
    </row>
    <row r="45" spans="2:5" ht="15.75" x14ac:dyDescent="0.2">
      <c r="B45" s="80"/>
      <c r="C45" s="1"/>
      <c r="D45" s="1"/>
      <c r="E45" s="62"/>
    </row>
    <row r="46" spans="2:5" ht="15.75" x14ac:dyDescent="0.2">
      <c r="B46" s="80"/>
      <c r="C46" s="1"/>
      <c r="D46" s="1"/>
      <c r="E46" s="62"/>
    </row>
    <row r="47" spans="2:5" ht="15.75" x14ac:dyDescent="0.2">
      <c r="B47" s="80"/>
      <c r="C47" s="1"/>
      <c r="D47" s="1"/>
      <c r="E47" s="62"/>
    </row>
    <row r="48" spans="2:5" ht="15.75" x14ac:dyDescent="0.2">
      <c r="B48" s="80"/>
      <c r="C48" s="1"/>
      <c r="D48" s="1"/>
      <c r="E48" s="62"/>
    </row>
    <row r="49" spans="2:5" ht="15.75" x14ac:dyDescent="0.2">
      <c r="B49" s="80"/>
      <c r="C49" s="1"/>
      <c r="D49" s="1"/>
      <c r="E49" s="62"/>
    </row>
    <row r="50" spans="2:5" ht="15.75" x14ac:dyDescent="0.2">
      <c r="B50" s="80"/>
      <c r="C50" s="1"/>
      <c r="D50" s="1"/>
      <c r="E50" s="62"/>
    </row>
    <row r="51" spans="2:5" ht="15.75" x14ac:dyDescent="0.2">
      <c r="B51" s="80"/>
      <c r="C51" s="1"/>
      <c r="D51" s="1"/>
      <c r="E51" s="62"/>
    </row>
    <row r="52" spans="2:5" ht="15.75" x14ac:dyDescent="0.2">
      <c r="B52" s="80"/>
      <c r="C52" s="1"/>
      <c r="D52" s="1"/>
      <c r="E52" s="62"/>
    </row>
    <row r="53" spans="2:5" ht="15.75" x14ac:dyDescent="0.2">
      <c r="B53" s="80"/>
      <c r="C53" s="1"/>
      <c r="D53" s="1"/>
      <c r="E53" s="62"/>
    </row>
    <row r="54" spans="2:5" ht="18" customHeight="1" x14ac:dyDescent="0.2">
      <c r="B54" s="80"/>
      <c r="C54" s="1"/>
      <c r="D54" s="1"/>
      <c r="E54" s="62"/>
    </row>
    <row r="55" spans="2:5" ht="18" customHeight="1" x14ac:dyDescent="0.2">
      <c r="B55" s="80"/>
      <c r="C55" s="1"/>
      <c r="D55" s="1"/>
      <c r="E55" s="62"/>
    </row>
    <row r="56" spans="2:5" ht="18" customHeight="1" x14ac:dyDescent="0.2">
      <c r="B56" s="80"/>
      <c r="C56" s="1"/>
      <c r="D56" s="1"/>
      <c r="E56" s="62"/>
    </row>
    <row r="57" spans="2:5" ht="18" customHeight="1" x14ac:dyDescent="0.2">
      <c r="B57" s="80"/>
      <c r="C57" s="1"/>
      <c r="D57" s="1"/>
      <c r="E57" s="62"/>
    </row>
    <row r="58" spans="2:5" ht="18" customHeight="1" x14ac:dyDescent="0.2">
      <c r="B58" s="80"/>
      <c r="C58" s="1"/>
      <c r="D58" s="1"/>
      <c r="E58" s="62"/>
    </row>
    <row r="59" spans="2:5" ht="18" customHeight="1" x14ac:dyDescent="0.2">
      <c r="B59" s="80"/>
      <c r="C59" s="1"/>
      <c r="D59" s="1"/>
      <c r="E59" s="62"/>
    </row>
    <row r="60" spans="2:5" ht="18" customHeight="1" x14ac:dyDescent="0.2">
      <c r="B60" s="80"/>
      <c r="C60" s="1"/>
      <c r="D60" s="1"/>
      <c r="E60" s="62"/>
    </row>
    <row r="61" spans="2:5" ht="18" customHeight="1" x14ac:dyDescent="0.2">
      <c r="B61" s="80"/>
      <c r="C61" s="1"/>
      <c r="D61" s="1"/>
      <c r="E61" s="62"/>
    </row>
    <row r="62" spans="2:5" ht="18" customHeight="1" x14ac:dyDescent="0.2">
      <c r="B62" s="80"/>
      <c r="C62" s="1"/>
      <c r="D62" s="1"/>
      <c r="E62" s="62"/>
    </row>
    <row r="63" spans="2:5" ht="18" customHeight="1" x14ac:dyDescent="0.2">
      <c r="B63" s="80"/>
      <c r="C63" s="1"/>
      <c r="D63" s="1"/>
      <c r="E63" s="62"/>
    </row>
    <row r="64" spans="2:5" ht="18" customHeight="1" x14ac:dyDescent="0.2">
      <c r="B64" s="80"/>
      <c r="C64" s="1"/>
      <c r="D64" s="1"/>
      <c r="E64" s="62"/>
    </row>
    <row r="65" spans="2:5" ht="18" customHeight="1" x14ac:dyDescent="0.2">
      <c r="B65" s="80"/>
      <c r="C65" s="1"/>
      <c r="D65" s="1"/>
      <c r="E65" s="62"/>
    </row>
    <row r="66" spans="2:5" ht="18" customHeight="1" x14ac:dyDescent="0.2">
      <c r="B66" s="80"/>
      <c r="C66" s="1"/>
      <c r="D66" s="1"/>
      <c r="E66" s="62"/>
    </row>
    <row r="67" spans="2:5" ht="18" customHeight="1" x14ac:dyDescent="0.2">
      <c r="B67" s="80"/>
      <c r="C67" s="1"/>
      <c r="D67" s="1"/>
      <c r="E67" s="62"/>
    </row>
    <row r="68" spans="2:5" ht="18" customHeight="1" x14ac:dyDescent="0.2">
      <c r="B68" s="80"/>
      <c r="C68" s="1"/>
      <c r="D68" s="1"/>
      <c r="E68" s="62"/>
    </row>
    <row r="69" spans="2:5" ht="18" customHeight="1" x14ac:dyDescent="0.2">
      <c r="B69" s="80"/>
      <c r="C69" s="1"/>
      <c r="D69" s="1"/>
      <c r="E69" s="62"/>
    </row>
    <row r="70" spans="2:5" ht="18" customHeight="1" x14ac:dyDescent="0.2">
      <c r="B70" s="80"/>
      <c r="C70" s="1"/>
      <c r="D70" s="1"/>
      <c r="E70" s="62"/>
    </row>
    <row r="71" spans="2:5" ht="18" customHeight="1" x14ac:dyDescent="0.2">
      <c r="B71" s="80"/>
      <c r="C71" s="1"/>
      <c r="D71" s="1"/>
      <c r="E71" s="62"/>
    </row>
    <row r="72" spans="2:5" ht="18" customHeight="1" x14ac:dyDescent="0.2">
      <c r="B72" s="80"/>
      <c r="C72" s="1"/>
      <c r="D72" s="1"/>
      <c r="E72" s="62"/>
    </row>
    <row r="73" spans="2:5" ht="18" customHeight="1" x14ac:dyDescent="0.2">
      <c r="B73" s="80"/>
      <c r="C73" s="1"/>
      <c r="D73" s="1"/>
      <c r="E73" s="62"/>
    </row>
    <row r="74" spans="2:5" ht="18" customHeight="1" x14ac:dyDescent="0.2">
      <c r="B74" s="80"/>
      <c r="C74" s="1"/>
      <c r="D74" s="1"/>
      <c r="E74" s="62"/>
    </row>
    <row r="75" spans="2:5" ht="18" customHeight="1" x14ac:dyDescent="0.2">
      <c r="B75" s="80"/>
      <c r="C75" s="1"/>
      <c r="D75" s="1"/>
      <c r="E75" s="62"/>
    </row>
    <row r="76" spans="2:5" ht="18" customHeight="1" x14ac:dyDescent="0.2">
      <c r="B76" s="80"/>
      <c r="C76" s="1"/>
      <c r="D76" s="1"/>
      <c r="E76" s="62"/>
    </row>
    <row r="77" spans="2:5" ht="18" customHeight="1" x14ac:dyDescent="0.2">
      <c r="B77" s="80"/>
      <c r="C77" s="1"/>
      <c r="D77" s="1"/>
      <c r="E77" s="62"/>
    </row>
    <row r="78" spans="2:5" ht="18" customHeight="1" x14ac:dyDescent="0.2">
      <c r="B78" s="80"/>
      <c r="C78" s="1"/>
      <c r="D78" s="1"/>
      <c r="E78" s="62"/>
    </row>
    <row r="79" spans="2:5" ht="18" customHeight="1" x14ac:dyDescent="0.2">
      <c r="B79" s="80"/>
      <c r="C79" s="1"/>
      <c r="D79" s="1"/>
      <c r="E79" s="62"/>
    </row>
    <row r="80" spans="2:5" ht="18" customHeight="1" x14ac:dyDescent="0.2">
      <c r="B80" s="80"/>
      <c r="C80" s="1"/>
      <c r="D80" s="1"/>
      <c r="E80" s="62"/>
    </row>
    <row r="81" spans="2:5" ht="18" customHeight="1" x14ac:dyDescent="0.2">
      <c r="B81" s="80"/>
      <c r="C81" s="1"/>
      <c r="D81" s="1"/>
      <c r="E81" s="62"/>
    </row>
    <row r="82" spans="2:5" ht="18" customHeight="1" x14ac:dyDescent="0.2">
      <c r="B82" s="80"/>
      <c r="C82" s="1"/>
      <c r="D82" s="1"/>
      <c r="E82" s="62"/>
    </row>
    <row r="83" spans="2:5" ht="18" customHeight="1" x14ac:dyDescent="0.2">
      <c r="B83" s="80"/>
      <c r="C83" s="1"/>
      <c r="D83" s="1"/>
      <c r="E83" s="62"/>
    </row>
    <row r="84" spans="2:5" ht="18" customHeight="1" x14ac:dyDescent="0.2">
      <c r="B84" s="80"/>
      <c r="C84" s="1"/>
      <c r="D84" s="1"/>
      <c r="E84" s="62"/>
    </row>
    <row r="85" spans="2:5" ht="18" customHeight="1" x14ac:dyDescent="0.2">
      <c r="B85" s="80"/>
      <c r="C85" s="1"/>
      <c r="D85" s="1"/>
      <c r="E85" s="62"/>
    </row>
    <row r="86" spans="2:5" ht="18" customHeight="1" x14ac:dyDescent="0.2">
      <c r="B86" s="80"/>
      <c r="C86" s="1"/>
      <c r="D86" s="1"/>
      <c r="E86" s="62"/>
    </row>
    <row r="87" spans="2:5" ht="18" customHeight="1" x14ac:dyDescent="0.2">
      <c r="B87" s="80"/>
      <c r="C87" s="1"/>
      <c r="D87" s="1"/>
      <c r="E87" s="62"/>
    </row>
    <row r="88" spans="2:5" ht="18" customHeight="1" x14ac:dyDescent="0.2">
      <c r="B88" s="80"/>
      <c r="C88" s="1"/>
      <c r="D88" s="1"/>
      <c r="E88" s="62"/>
    </row>
    <row r="89" spans="2:5" ht="18" customHeight="1" x14ac:dyDescent="0.2">
      <c r="B89" s="80"/>
      <c r="C89" s="1"/>
      <c r="D89" s="1"/>
      <c r="E89" s="62"/>
    </row>
    <row r="90" spans="2:5" ht="18" customHeight="1" x14ac:dyDescent="0.2">
      <c r="B90" s="80"/>
      <c r="C90" s="1"/>
      <c r="D90" s="1"/>
      <c r="E90" s="62"/>
    </row>
    <row r="91" spans="2:5" ht="18" customHeight="1" x14ac:dyDescent="0.2">
      <c r="B91" s="80"/>
      <c r="C91" s="1"/>
      <c r="D91" s="1"/>
      <c r="E91" s="62"/>
    </row>
    <row r="92" spans="2:5" ht="18" customHeight="1" x14ac:dyDescent="0.2">
      <c r="B92" s="80"/>
      <c r="C92" s="1"/>
      <c r="D92" s="1"/>
      <c r="E92" s="62"/>
    </row>
    <row r="93" spans="2:5" ht="18" customHeight="1" x14ac:dyDescent="0.2">
      <c r="B93" s="80"/>
      <c r="C93" s="1"/>
      <c r="D93" s="1"/>
      <c r="E93" s="62"/>
    </row>
    <row r="94" spans="2:5" ht="18" customHeight="1" x14ac:dyDescent="0.2">
      <c r="B94" s="80"/>
      <c r="C94" s="1"/>
      <c r="D94" s="1"/>
      <c r="E94" s="62"/>
    </row>
    <row r="95" spans="2:5" ht="18" customHeight="1" x14ac:dyDescent="0.2">
      <c r="B95" s="80"/>
      <c r="C95" s="1"/>
      <c r="D95" s="1"/>
      <c r="E95" s="62"/>
    </row>
    <row r="96" spans="2:5" ht="18" customHeight="1" x14ac:dyDescent="0.2">
      <c r="B96" s="80"/>
      <c r="C96" s="1"/>
      <c r="D96" s="1"/>
      <c r="E96" s="62"/>
    </row>
    <row r="97" spans="2:5" ht="18" customHeight="1" x14ac:dyDescent="0.2">
      <c r="B97" s="80"/>
      <c r="C97" s="1"/>
      <c r="D97" s="1"/>
      <c r="E97" s="62"/>
    </row>
    <row r="98" spans="2:5" ht="18" customHeight="1" x14ac:dyDescent="0.2">
      <c r="B98" s="80"/>
      <c r="C98" s="1"/>
      <c r="D98" s="1"/>
      <c r="E98" s="62"/>
    </row>
    <row r="99" spans="2:5" ht="18" customHeight="1" x14ac:dyDescent="0.2">
      <c r="B99" s="80"/>
      <c r="C99" s="1"/>
      <c r="D99" s="1"/>
      <c r="E99" s="62"/>
    </row>
    <row r="100" spans="2:5" ht="18" customHeight="1" x14ac:dyDescent="0.2">
      <c r="B100" s="80"/>
      <c r="C100" s="1"/>
      <c r="D100" s="1"/>
      <c r="E100" s="62"/>
    </row>
    <row r="101" spans="2:5" ht="18" customHeight="1" x14ac:dyDescent="0.2">
      <c r="B101" s="80"/>
      <c r="C101" s="1"/>
      <c r="D101" s="1"/>
      <c r="E101" s="62"/>
    </row>
    <row r="102" spans="2:5" ht="18" customHeight="1" x14ac:dyDescent="0.2">
      <c r="B102" s="80"/>
      <c r="C102" s="1"/>
      <c r="D102" s="1"/>
      <c r="E102" s="62"/>
    </row>
    <row r="103" spans="2:5" ht="18" customHeight="1" x14ac:dyDescent="0.2">
      <c r="B103" s="80"/>
      <c r="C103" s="1"/>
      <c r="D103" s="1"/>
      <c r="E103" s="62"/>
    </row>
    <row r="104" spans="2:5" ht="18" customHeight="1" x14ac:dyDescent="0.2">
      <c r="B104" s="80"/>
      <c r="C104" s="1"/>
      <c r="D104" s="1"/>
      <c r="E104" s="62"/>
    </row>
    <row r="105" spans="2:5" ht="18" customHeight="1" x14ac:dyDescent="0.2">
      <c r="B105" s="80"/>
      <c r="C105" s="1"/>
      <c r="D105" s="1"/>
      <c r="E105" s="62"/>
    </row>
    <row r="106" spans="2:5" ht="18" customHeight="1" x14ac:dyDescent="0.2">
      <c r="B106" s="80"/>
      <c r="C106" s="1"/>
      <c r="D106" s="1"/>
      <c r="E106" s="62"/>
    </row>
    <row r="107" spans="2:5" ht="18" customHeight="1" x14ac:dyDescent="0.2">
      <c r="B107" s="80"/>
      <c r="C107" s="1"/>
      <c r="D107" s="1"/>
      <c r="E107" s="62"/>
    </row>
    <row r="108" spans="2:5" ht="18" customHeight="1" x14ac:dyDescent="0.2">
      <c r="B108" s="80"/>
      <c r="C108" s="1"/>
      <c r="D108" s="1"/>
      <c r="E108" s="62"/>
    </row>
    <row r="109" spans="2:5" ht="18" customHeight="1" x14ac:dyDescent="0.2">
      <c r="B109" s="80"/>
      <c r="C109" s="1"/>
      <c r="D109" s="1"/>
      <c r="E109" s="62"/>
    </row>
    <row r="110" spans="2:5" ht="18" customHeight="1" x14ac:dyDescent="0.2">
      <c r="B110" s="80"/>
      <c r="C110" s="1"/>
      <c r="D110" s="1"/>
      <c r="E110" s="62"/>
    </row>
    <row r="111" spans="2:5" ht="18" customHeight="1" x14ac:dyDescent="0.2">
      <c r="B111" s="80"/>
      <c r="C111" s="1"/>
      <c r="D111" s="1"/>
      <c r="E111" s="62"/>
    </row>
    <row r="112" spans="2:5" ht="18" customHeight="1" x14ac:dyDescent="0.2">
      <c r="B112" s="80"/>
      <c r="C112" s="1"/>
      <c r="D112" s="1"/>
      <c r="E112" s="62"/>
    </row>
    <row r="113" spans="2:5" ht="18" customHeight="1" x14ac:dyDescent="0.2">
      <c r="B113" s="80"/>
      <c r="C113" s="1"/>
      <c r="D113" s="1"/>
      <c r="E113" s="62"/>
    </row>
    <row r="114" spans="2:5" ht="18" customHeight="1" x14ac:dyDescent="0.2">
      <c r="B114" s="80"/>
      <c r="C114" s="1"/>
      <c r="D114" s="1"/>
      <c r="E114" s="62"/>
    </row>
    <row r="115" spans="2:5" ht="18" customHeight="1" x14ac:dyDescent="0.2">
      <c r="B115" s="80"/>
      <c r="C115" s="1"/>
      <c r="D115" s="1"/>
      <c r="E115" s="62"/>
    </row>
    <row r="116" spans="2:5" ht="18" customHeight="1" x14ac:dyDescent="0.2">
      <c r="B116" s="80"/>
      <c r="C116" s="1"/>
      <c r="D116" s="1"/>
      <c r="E116" s="62"/>
    </row>
    <row r="117" spans="2:5" ht="18" customHeight="1" x14ac:dyDescent="0.2">
      <c r="B117" s="80"/>
      <c r="C117" s="1"/>
      <c r="D117" s="1"/>
      <c r="E117" s="62"/>
    </row>
    <row r="118" spans="2:5" ht="18" customHeight="1" x14ac:dyDescent="0.2">
      <c r="B118" s="80"/>
      <c r="C118" s="1"/>
      <c r="D118" s="1"/>
      <c r="E118" s="62"/>
    </row>
    <row r="119" spans="2:5" ht="18" customHeight="1" x14ac:dyDescent="0.2">
      <c r="B119" s="80"/>
      <c r="C119" s="1"/>
      <c r="D119" s="1"/>
      <c r="E119" s="62"/>
    </row>
    <row r="120" spans="2:5" ht="18" customHeight="1" x14ac:dyDescent="0.2">
      <c r="B120" s="80"/>
      <c r="C120" s="1"/>
      <c r="D120" s="1"/>
      <c r="E120" s="62"/>
    </row>
    <row r="121" spans="2:5" ht="18" customHeight="1" x14ac:dyDescent="0.2">
      <c r="B121" s="80"/>
      <c r="C121" s="1"/>
      <c r="D121" s="1"/>
      <c r="E121" s="62"/>
    </row>
    <row r="122" spans="2:5" ht="18" customHeight="1" x14ac:dyDescent="0.2">
      <c r="B122" s="80"/>
      <c r="C122" s="1"/>
      <c r="D122" s="1"/>
      <c r="E122" s="62"/>
    </row>
    <row r="123" spans="2:5" ht="18" customHeight="1" x14ac:dyDescent="0.2">
      <c r="B123" s="80"/>
      <c r="C123" s="1"/>
      <c r="D123" s="1"/>
      <c r="E123" s="62"/>
    </row>
    <row r="124" spans="2:5" ht="18" customHeight="1" x14ac:dyDescent="0.2">
      <c r="B124" s="80"/>
      <c r="C124" s="1"/>
      <c r="D124" s="1"/>
      <c r="E124" s="62"/>
    </row>
    <row r="125" spans="2:5" ht="18" customHeight="1" x14ac:dyDescent="0.2">
      <c r="B125" s="80"/>
      <c r="C125" s="1"/>
      <c r="D125" s="1"/>
      <c r="E125" s="62"/>
    </row>
    <row r="126" spans="2:5" ht="18" customHeight="1" x14ac:dyDescent="0.2">
      <c r="B126" s="80"/>
      <c r="C126" s="1"/>
      <c r="D126" s="1"/>
      <c r="E126" s="62"/>
    </row>
    <row r="127" spans="2:5" ht="18" customHeight="1" x14ac:dyDescent="0.2">
      <c r="B127" s="80"/>
      <c r="C127" s="1"/>
      <c r="D127" s="1"/>
      <c r="E127" s="62"/>
    </row>
    <row r="128" spans="2:5" ht="18" customHeight="1" x14ac:dyDescent="0.2">
      <c r="B128" s="80"/>
      <c r="C128" s="1"/>
      <c r="D128" s="1"/>
      <c r="E128" s="62"/>
    </row>
    <row r="129" spans="2:5" ht="18" customHeight="1" x14ac:dyDescent="0.2">
      <c r="B129" s="80"/>
      <c r="C129" s="1"/>
      <c r="D129" s="1"/>
      <c r="E129" s="62"/>
    </row>
    <row r="130" spans="2:5" ht="18" customHeight="1" x14ac:dyDescent="0.2">
      <c r="B130" s="80"/>
      <c r="C130" s="1"/>
      <c r="D130" s="1"/>
      <c r="E130" s="62"/>
    </row>
    <row r="131" spans="2:5" ht="18" customHeight="1" x14ac:dyDescent="0.2">
      <c r="B131" s="80"/>
      <c r="C131" s="1"/>
      <c r="D131" s="1"/>
      <c r="E131" s="62"/>
    </row>
    <row r="132" spans="2:5" ht="18" customHeight="1" x14ac:dyDescent="0.2">
      <c r="B132" s="80"/>
      <c r="C132" s="1"/>
      <c r="D132" s="1"/>
      <c r="E132" s="62"/>
    </row>
    <row r="133" spans="2:5" ht="18" customHeight="1" x14ac:dyDescent="0.2">
      <c r="B133" s="80"/>
      <c r="C133" s="1"/>
      <c r="D133" s="1"/>
      <c r="E133" s="62"/>
    </row>
    <row r="134" spans="2:5" ht="18" customHeight="1" x14ac:dyDescent="0.2">
      <c r="B134" s="80"/>
      <c r="C134" s="1"/>
      <c r="D134" s="1"/>
      <c r="E134" s="62"/>
    </row>
    <row r="135" spans="2:5" ht="18" customHeight="1" x14ac:dyDescent="0.2">
      <c r="B135" s="80"/>
      <c r="C135" s="1"/>
      <c r="D135" s="1"/>
      <c r="E135" s="62"/>
    </row>
    <row r="136" spans="2:5" ht="18" customHeight="1" x14ac:dyDescent="0.2">
      <c r="B136" s="80"/>
      <c r="C136" s="1"/>
      <c r="D136" s="1"/>
      <c r="E136" s="62"/>
    </row>
    <row r="137" spans="2:5" ht="18" customHeight="1" x14ac:dyDescent="0.2">
      <c r="B137" s="80"/>
      <c r="C137" s="1"/>
      <c r="D137" s="1"/>
      <c r="E137" s="62"/>
    </row>
    <row r="138" spans="2:5" ht="18" customHeight="1" x14ac:dyDescent="0.2">
      <c r="B138" s="80"/>
      <c r="C138" s="1"/>
      <c r="D138" s="1"/>
      <c r="E138" s="62"/>
    </row>
    <row r="139" spans="2:5" ht="18" customHeight="1" x14ac:dyDescent="0.2">
      <c r="B139" s="80"/>
      <c r="C139" s="1"/>
      <c r="D139" s="1"/>
      <c r="E139" s="62"/>
    </row>
    <row r="140" spans="2:5" ht="18" customHeight="1" x14ac:dyDescent="0.2">
      <c r="B140" s="80"/>
      <c r="C140" s="1"/>
      <c r="D140" s="1"/>
      <c r="E140" s="62"/>
    </row>
    <row r="141" spans="2:5" ht="18" customHeight="1" x14ac:dyDescent="0.2">
      <c r="B141" s="80"/>
      <c r="C141" s="1"/>
      <c r="D141" s="1"/>
      <c r="E141" s="62"/>
    </row>
    <row r="142" spans="2:5" ht="18" customHeight="1" x14ac:dyDescent="0.2">
      <c r="B142" s="80"/>
      <c r="C142" s="1"/>
      <c r="D142" s="1"/>
      <c r="E142" s="62"/>
    </row>
    <row r="143" spans="2:5" ht="18" customHeight="1" x14ac:dyDescent="0.2">
      <c r="B143" s="80"/>
      <c r="C143" s="1"/>
      <c r="D143" s="1"/>
      <c r="E143" s="62"/>
    </row>
    <row r="144" spans="2:5" ht="18" customHeight="1" x14ac:dyDescent="0.2">
      <c r="B144" s="80"/>
      <c r="C144" s="1"/>
      <c r="D144" s="1"/>
      <c r="E144" s="62"/>
    </row>
    <row r="145" spans="2:5" ht="18" customHeight="1" x14ac:dyDescent="0.2">
      <c r="B145" s="80"/>
      <c r="C145" s="1"/>
      <c r="D145" s="1"/>
      <c r="E145" s="62"/>
    </row>
    <row r="146" spans="2:5" ht="18" customHeight="1" x14ac:dyDescent="0.2">
      <c r="B146" s="80"/>
      <c r="C146" s="1"/>
      <c r="D146" s="1"/>
      <c r="E146" s="62"/>
    </row>
    <row r="147" spans="2:5" ht="18" customHeight="1" x14ac:dyDescent="0.2">
      <c r="B147" s="80"/>
      <c r="C147" s="1"/>
      <c r="D147" s="1"/>
      <c r="E147" s="62"/>
    </row>
    <row r="148" spans="2:5" ht="18" customHeight="1" x14ac:dyDescent="0.2">
      <c r="B148" s="80"/>
      <c r="C148" s="1"/>
      <c r="D148" s="1"/>
      <c r="E148" s="62"/>
    </row>
    <row r="149" spans="2:5" ht="18" customHeight="1" x14ac:dyDescent="0.2">
      <c r="B149" s="80"/>
      <c r="C149" s="1"/>
      <c r="D149" s="1"/>
      <c r="E149" s="62"/>
    </row>
    <row r="150" spans="2:5" ht="18" customHeight="1" x14ac:dyDescent="0.2">
      <c r="B150" s="80"/>
      <c r="C150" s="1"/>
      <c r="D150" s="1"/>
      <c r="E150" s="62"/>
    </row>
    <row r="151" spans="2:5" ht="18" customHeight="1" x14ac:dyDescent="0.2">
      <c r="B151" s="80"/>
      <c r="C151" s="1"/>
      <c r="D151" s="1"/>
      <c r="E151" s="62"/>
    </row>
    <row r="152" spans="2:5" ht="18" customHeight="1" x14ac:dyDescent="0.2">
      <c r="B152" s="80"/>
      <c r="C152" s="1"/>
      <c r="D152" s="1"/>
      <c r="E152" s="62"/>
    </row>
    <row r="153" spans="2:5" ht="18" customHeight="1" x14ac:dyDescent="0.2">
      <c r="B153" s="80"/>
      <c r="C153" s="1"/>
      <c r="D153" s="1"/>
      <c r="E153" s="62"/>
    </row>
    <row r="154" spans="2:5" ht="18" customHeight="1" x14ac:dyDescent="0.2">
      <c r="B154" s="80"/>
      <c r="C154" s="1"/>
      <c r="D154" s="1"/>
      <c r="E154" s="62"/>
    </row>
    <row r="155" spans="2:5" ht="18" customHeight="1" x14ac:dyDescent="0.2">
      <c r="B155" s="80"/>
      <c r="C155" s="1"/>
      <c r="D155" s="1"/>
      <c r="E155" s="62"/>
    </row>
    <row r="156" spans="2:5" ht="18" customHeight="1" x14ac:dyDescent="0.2">
      <c r="B156" s="80"/>
      <c r="C156" s="1"/>
      <c r="D156" s="1"/>
      <c r="E156" s="62"/>
    </row>
    <row r="157" spans="2:5" ht="18" customHeight="1" x14ac:dyDescent="0.2">
      <c r="B157" s="80"/>
      <c r="C157" s="1"/>
      <c r="D157" s="1"/>
      <c r="E157" s="62"/>
    </row>
    <row r="158" spans="2:5" ht="18" customHeight="1" x14ac:dyDescent="0.2">
      <c r="B158" s="80"/>
      <c r="C158" s="1"/>
      <c r="D158" s="1"/>
      <c r="E158" s="62"/>
    </row>
    <row r="159" spans="2:5" ht="18" customHeight="1" x14ac:dyDescent="0.2">
      <c r="B159" s="80"/>
      <c r="C159" s="1"/>
      <c r="D159" s="1"/>
      <c r="E159" s="62"/>
    </row>
    <row r="160" spans="2:5" ht="18" customHeight="1" x14ac:dyDescent="0.2">
      <c r="B160" s="80"/>
      <c r="C160" s="1"/>
      <c r="D160" s="1"/>
      <c r="E160" s="62"/>
    </row>
    <row r="161" spans="2:5" ht="18" customHeight="1" x14ac:dyDescent="0.2">
      <c r="B161" s="80"/>
      <c r="C161" s="1"/>
      <c r="D161" s="1"/>
      <c r="E161" s="62"/>
    </row>
    <row r="162" spans="2:5" ht="18" customHeight="1" x14ac:dyDescent="0.2">
      <c r="B162" s="80"/>
      <c r="C162" s="1"/>
      <c r="D162" s="1"/>
      <c r="E162" s="62"/>
    </row>
    <row r="163" spans="2:5" ht="18" customHeight="1" x14ac:dyDescent="0.2">
      <c r="B163" s="80"/>
      <c r="C163" s="1"/>
      <c r="D163" s="1"/>
      <c r="E163" s="62"/>
    </row>
    <row r="164" spans="2:5" ht="18" customHeight="1" x14ac:dyDescent="0.2">
      <c r="B164" s="80"/>
      <c r="C164" s="1"/>
      <c r="D164" s="1"/>
      <c r="E164" s="62"/>
    </row>
    <row r="165" spans="2:5" ht="18" customHeight="1" x14ac:dyDescent="0.2">
      <c r="B165" s="80"/>
      <c r="C165" s="1"/>
      <c r="D165" s="1"/>
      <c r="E165" s="62"/>
    </row>
    <row r="166" spans="2:5" ht="18" customHeight="1" x14ac:dyDescent="0.2">
      <c r="B166" s="80"/>
      <c r="C166" s="1"/>
      <c r="D166" s="1"/>
      <c r="E166" s="62"/>
    </row>
    <row r="167" spans="2:5" ht="18" customHeight="1" x14ac:dyDescent="0.2">
      <c r="B167" s="80"/>
      <c r="C167" s="1"/>
      <c r="D167" s="1"/>
      <c r="E167" s="62"/>
    </row>
    <row r="168" spans="2:5" ht="18" customHeight="1" x14ac:dyDescent="0.2">
      <c r="B168" s="80"/>
      <c r="C168" s="1"/>
      <c r="D168" s="1"/>
      <c r="E168" s="62"/>
    </row>
    <row r="169" spans="2:5" ht="18" customHeight="1" x14ac:dyDescent="0.2">
      <c r="B169" s="80"/>
      <c r="C169" s="1"/>
      <c r="D169" s="1"/>
      <c r="E169" s="62"/>
    </row>
    <row r="170" spans="2:5" ht="18" customHeight="1" x14ac:dyDescent="0.2">
      <c r="B170" s="80"/>
      <c r="C170" s="1"/>
      <c r="D170" s="1"/>
      <c r="E170" s="62"/>
    </row>
    <row r="171" spans="2:5" ht="18" customHeight="1" x14ac:dyDescent="0.2">
      <c r="B171" s="80"/>
      <c r="C171" s="1"/>
      <c r="D171" s="1"/>
      <c r="E171" s="62"/>
    </row>
    <row r="172" spans="2:5" ht="18" customHeight="1" x14ac:dyDescent="0.2">
      <c r="B172" s="80"/>
      <c r="C172" s="1"/>
      <c r="D172" s="1"/>
      <c r="E172" s="62"/>
    </row>
    <row r="173" spans="2:5" ht="18" customHeight="1" x14ac:dyDescent="0.2">
      <c r="B173" s="80"/>
      <c r="C173" s="1"/>
      <c r="D173" s="1"/>
      <c r="E173" s="62"/>
    </row>
    <row r="174" spans="2:5" ht="18" customHeight="1" x14ac:dyDescent="0.2">
      <c r="B174" s="80"/>
      <c r="C174" s="1"/>
      <c r="D174" s="1"/>
      <c r="E174" s="62"/>
    </row>
    <row r="175" spans="2:5" ht="18" customHeight="1" x14ac:dyDescent="0.2">
      <c r="B175" s="80"/>
      <c r="C175" s="1"/>
      <c r="D175" s="1"/>
      <c r="E175" s="62"/>
    </row>
    <row r="176" spans="2:5" ht="18" customHeight="1" x14ac:dyDescent="0.2">
      <c r="B176" s="80"/>
      <c r="C176" s="1"/>
      <c r="D176" s="1"/>
      <c r="E176" s="62"/>
    </row>
    <row r="177" spans="2:5" ht="18" customHeight="1" x14ac:dyDescent="0.2">
      <c r="B177" s="80"/>
      <c r="C177" s="1"/>
      <c r="D177" s="1"/>
      <c r="E177" s="62"/>
    </row>
    <row r="178" spans="2:5" ht="18" customHeight="1" x14ac:dyDescent="0.2">
      <c r="B178" s="80"/>
      <c r="C178" s="1"/>
      <c r="D178" s="1"/>
      <c r="E178" s="62"/>
    </row>
    <row r="179" spans="2:5" ht="18" customHeight="1" x14ac:dyDescent="0.2">
      <c r="B179" s="80"/>
      <c r="C179" s="1"/>
      <c r="D179" s="1"/>
      <c r="E179" s="62"/>
    </row>
    <row r="180" spans="2:5" ht="18" customHeight="1" x14ac:dyDescent="0.2">
      <c r="B180" s="80"/>
      <c r="C180" s="1"/>
      <c r="D180" s="1"/>
      <c r="E180" s="62"/>
    </row>
    <row r="181" spans="2:5" ht="18" customHeight="1" x14ac:dyDescent="0.2">
      <c r="B181" s="80"/>
      <c r="C181" s="1"/>
      <c r="D181" s="1"/>
      <c r="E181" s="62"/>
    </row>
    <row r="182" spans="2:5" ht="18" customHeight="1" x14ac:dyDescent="0.2">
      <c r="B182" s="80"/>
      <c r="C182" s="1"/>
      <c r="D182" s="1"/>
      <c r="E182" s="62"/>
    </row>
    <row r="183" spans="2:5" ht="18" customHeight="1" x14ac:dyDescent="0.2">
      <c r="B183" s="80"/>
      <c r="C183" s="1"/>
      <c r="D183" s="1"/>
      <c r="E183" s="62"/>
    </row>
    <row r="184" spans="2:5" ht="18" customHeight="1" x14ac:dyDescent="0.2">
      <c r="B184" s="80"/>
      <c r="C184" s="1"/>
      <c r="D184" s="1"/>
      <c r="E184" s="62"/>
    </row>
    <row r="185" spans="2:5" ht="18" customHeight="1" x14ac:dyDescent="0.2">
      <c r="B185" s="80"/>
      <c r="C185" s="1"/>
      <c r="D185" s="1"/>
      <c r="E185" s="62"/>
    </row>
    <row r="186" spans="2:5" ht="18" customHeight="1" x14ac:dyDescent="0.2">
      <c r="B186" s="80"/>
      <c r="C186" s="1"/>
      <c r="D186" s="1"/>
      <c r="E186" s="62"/>
    </row>
    <row r="187" spans="2:5" ht="18" customHeight="1" x14ac:dyDescent="0.2">
      <c r="B187" s="80"/>
      <c r="C187" s="1"/>
      <c r="D187" s="1"/>
      <c r="E187" s="62"/>
    </row>
    <row r="188" spans="2:5" ht="18" customHeight="1" x14ac:dyDescent="0.2">
      <c r="B188" s="80"/>
      <c r="C188" s="1"/>
      <c r="D188" s="1"/>
      <c r="E188" s="62"/>
    </row>
    <row r="189" spans="2:5" ht="18" customHeight="1" x14ac:dyDescent="0.2">
      <c r="B189" s="80"/>
      <c r="C189" s="1"/>
      <c r="D189" s="1"/>
      <c r="E189" s="62"/>
    </row>
    <row r="190" spans="2:5" ht="18" customHeight="1" x14ac:dyDescent="0.2">
      <c r="B190" s="80"/>
      <c r="C190" s="1"/>
      <c r="D190" s="1"/>
      <c r="E190" s="62"/>
    </row>
    <row r="191" spans="2:5" ht="18" customHeight="1" x14ac:dyDescent="0.2">
      <c r="B191" s="80"/>
      <c r="C191" s="1"/>
      <c r="D191" s="1"/>
      <c r="E191" s="62"/>
    </row>
    <row r="192" spans="2:5" ht="18" customHeight="1" x14ac:dyDescent="0.2">
      <c r="B192" s="80"/>
      <c r="C192" s="1"/>
      <c r="D192" s="1"/>
      <c r="E192" s="62"/>
    </row>
    <row r="193" spans="2:5" ht="18" customHeight="1" x14ac:dyDescent="0.2">
      <c r="B193" s="80"/>
      <c r="C193" s="1"/>
      <c r="D193" s="1"/>
      <c r="E193" s="62"/>
    </row>
    <row r="194" spans="2:5" ht="18" customHeight="1" x14ac:dyDescent="0.2">
      <c r="B194" s="80"/>
      <c r="C194" s="1"/>
      <c r="D194" s="1"/>
      <c r="E194" s="62"/>
    </row>
    <row r="195" spans="2:5" ht="18" customHeight="1" x14ac:dyDescent="0.2">
      <c r="B195" s="80"/>
      <c r="C195" s="1"/>
      <c r="D195" s="1"/>
      <c r="E195" s="62"/>
    </row>
    <row r="196" spans="2:5" ht="18" customHeight="1" x14ac:dyDescent="0.2">
      <c r="B196" s="80"/>
      <c r="C196" s="1"/>
      <c r="D196" s="1"/>
      <c r="E196" s="62"/>
    </row>
    <row r="197" spans="2:5" ht="18" customHeight="1" x14ac:dyDescent="0.2">
      <c r="B197" s="80"/>
      <c r="C197" s="1"/>
      <c r="D197" s="1"/>
      <c r="E197" s="62"/>
    </row>
    <row r="198" spans="2:5" ht="18" customHeight="1" x14ac:dyDescent="0.2">
      <c r="B198" s="80"/>
      <c r="C198" s="1"/>
      <c r="D198" s="1"/>
      <c r="E198" s="62"/>
    </row>
    <row r="199" spans="2:5" ht="18" customHeight="1" x14ac:dyDescent="0.2">
      <c r="B199" s="80"/>
      <c r="C199" s="1"/>
      <c r="D199" s="1"/>
      <c r="E199" s="62"/>
    </row>
    <row r="200" spans="2:5" ht="18" customHeight="1" x14ac:dyDescent="0.2">
      <c r="B200" s="80"/>
      <c r="C200" s="1"/>
      <c r="D200" s="1"/>
      <c r="E200" s="62"/>
    </row>
    <row r="201" spans="2:5" ht="18" customHeight="1" x14ac:dyDescent="0.2">
      <c r="B201" s="80"/>
      <c r="C201" s="1"/>
      <c r="D201" s="1"/>
      <c r="E201" s="62"/>
    </row>
    <row r="202" spans="2:5" ht="18" customHeight="1" x14ac:dyDescent="0.2">
      <c r="B202" s="80"/>
      <c r="C202" s="1"/>
      <c r="D202" s="1"/>
      <c r="E202" s="62"/>
    </row>
    <row r="203" spans="2:5" ht="18" customHeight="1" x14ac:dyDescent="0.2">
      <c r="B203" s="80"/>
      <c r="C203" s="1"/>
      <c r="D203" s="1"/>
      <c r="E203" s="62"/>
    </row>
    <row r="204" spans="2:5" ht="18" customHeight="1" x14ac:dyDescent="0.2">
      <c r="B204" s="80"/>
      <c r="C204" s="1"/>
      <c r="D204" s="1"/>
      <c r="E204" s="62"/>
    </row>
    <row r="205" spans="2:5" ht="18" customHeight="1" x14ac:dyDescent="0.2">
      <c r="B205" s="80"/>
      <c r="C205" s="1"/>
      <c r="D205" s="1"/>
      <c r="E205" s="62"/>
    </row>
    <row r="206" spans="2:5" ht="18" customHeight="1" x14ac:dyDescent="0.2">
      <c r="B206" s="80"/>
      <c r="C206" s="1"/>
      <c r="D206" s="1"/>
      <c r="E206" s="62"/>
    </row>
    <row r="207" spans="2:5" ht="18" customHeight="1" x14ac:dyDescent="0.2">
      <c r="B207" s="80"/>
      <c r="C207" s="1"/>
      <c r="D207" s="1"/>
      <c r="E207" s="62"/>
    </row>
    <row r="208" spans="2:5" ht="18" customHeight="1" x14ac:dyDescent="0.2">
      <c r="B208" s="80"/>
      <c r="C208" s="1"/>
      <c r="D208" s="1"/>
      <c r="E208" s="62"/>
    </row>
    <row r="209" spans="2:5" ht="18" customHeight="1" x14ac:dyDescent="0.2">
      <c r="B209" s="80"/>
      <c r="C209" s="1"/>
      <c r="D209" s="1"/>
      <c r="E209" s="62"/>
    </row>
    <row r="210" spans="2:5" ht="18" customHeight="1" x14ac:dyDescent="0.2">
      <c r="B210" s="80"/>
      <c r="C210" s="1"/>
      <c r="D210" s="1"/>
      <c r="E210" s="62"/>
    </row>
    <row r="211" spans="2:5" ht="18" customHeight="1" x14ac:dyDescent="0.2">
      <c r="B211" s="80"/>
      <c r="C211" s="1"/>
      <c r="D211" s="1"/>
      <c r="E211" s="62"/>
    </row>
    <row r="212" spans="2:5" ht="18" customHeight="1" x14ac:dyDescent="0.2">
      <c r="B212" s="80"/>
      <c r="C212" s="1"/>
      <c r="D212" s="1"/>
      <c r="E212" s="62"/>
    </row>
    <row r="213" spans="2:5" ht="18" customHeight="1" x14ac:dyDescent="0.2">
      <c r="B213" s="80"/>
      <c r="C213" s="1"/>
      <c r="D213" s="1"/>
      <c r="E213" s="62"/>
    </row>
    <row r="214" spans="2:5" ht="18" customHeight="1" x14ac:dyDescent="0.2">
      <c r="B214" s="80"/>
      <c r="C214" s="1"/>
      <c r="D214" s="1"/>
      <c r="E214" s="62"/>
    </row>
    <row r="215" spans="2:5" ht="18" customHeight="1" x14ac:dyDescent="0.2">
      <c r="B215" s="80"/>
      <c r="C215" s="1"/>
      <c r="D215" s="1"/>
      <c r="E215" s="62"/>
    </row>
    <row r="216" spans="2:5" ht="18" customHeight="1" x14ac:dyDescent="0.2">
      <c r="B216" s="80"/>
      <c r="C216" s="1"/>
      <c r="D216" s="1"/>
      <c r="E216" s="62"/>
    </row>
    <row r="217" spans="2:5" ht="18" customHeight="1" x14ac:dyDescent="0.2">
      <c r="B217" s="80"/>
      <c r="C217" s="1"/>
      <c r="D217" s="1"/>
      <c r="E217" s="62"/>
    </row>
    <row r="218" spans="2:5" ht="18" customHeight="1" x14ac:dyDescent="0.2">
      <c r="B218" s="80"/>
      <c r="C218" s="1"/>
      <c r="D218" s="1"/>
      <c r="E218" s="62"/>
    </row>
    <row r="219" spans="2:5" ht="18" customHeight="1" x14ac:dyDescent="0.2">
      <c r="B219" s="80"/>
      <c r="C219" s="1"/>
      <c r="D219" s="1"/>
      <c r="E219" s="62"/>
    </row>
    <row r="220" spans="2:5" ht="18" customHeight="1" x14ac:dyDescent="0.2">
      <c r="B220" s="80"/>
      <c r="C220" s="1"/>
      <c r="D220" s="1"/>
      <c r="E220" s="62"/>
    </row>
    <row r="221" spans="2:5" ht="18" customHeight="1" x14ac:dyDescent="0.2">
      <c r="B221" s="80"/>
      <c r="C221" s="1"/>
      <c r="D221" s="1"/>
      <c r="E221" s="62"/>
    </row>
    <row r="222" spans="2:5" ht="18" customHeight="1" x14ac:dyDescent="0.2">
      <c r="B222" s="80"/>
      <c r="C222" s="1"/>
      <c r="D222" s="1"/>
      <c r="E222" s="62"/>
    </row>
    <row r="223" spans="2:5" ht="18" customHeight="1" x14ac:dyDescent="0.2">
      <c r="B223" s="80"/>
      <c r="C223" s="1"/>
      <c r="D223" s="1"/>
      <c r="E223" s="62"/>
    </row>
    <row r="224" spans="2:5" ht="18" customHeight="1" x14ac:dyDescent="0.2">
      <c r="B224" s="80"/>
      <c r="C224" s="1"/>
      <c r="D224" s="1"/>
      <c r="E224" s="62"/>
    </row>
    <row r="225" spans="2:5" ht="18" customHeight="1" x14ac:dyDescent="0.2">
      <c r="B225" s="80"/>
      <c r="C225" s="1"/>
      <c r="D225" s="1"/>
      <c r="E225" s="62"/>
    </row>
    <row r="226" spans="2:5" ht="18" customHeight="1" x14ac:dyDescent="0.2">
      <c r="B226" s="80"/>
      <c r="C226" s="1"/>
      <c r="D226" s="1"/>
      <c r="E226" s="62"/>
    </row>
    <row r="227" spans="2:5" ht="18" customHeight="1" x14ac:dyDescent="0.2">
      <c r="B227" s="80"/>
      <c r="C227" s="1"/>
      <c r="D227" s="1"/>
      <c r="E227" s="62"/>
    </row>
    <row r="228" spans="2:5" ht="18" customHeight="1" x14ac:dyDescent="0.2">
      <c r="B228" s="80"/>
      <c r="C228" s="1"/>
      <c r="D228" s="1"/>
      <c r="E228" s="62"/>
    </row>
    <row r="229" spans="2:5" ht="18" customHeight="1" x14ac:dyDescent="0.2">
      <c r="B229" s="80"/>
      <c r="C229" s="1"/>
      <c r="D229" s="1"/>
      <c r="E229" s="62"/>
    </row>
    <row r="230" spans="2:5" ht="18" customHeight="1" x14ac:dyDescent="0.2">
      <c r="B230" s="80"/>
      <c r="C230" s="1"/>
      <c r="D230" s="1"/>
      <c r="E230" s="62"/>
    </row>
    <row r="231" spans="2:5" ht="18" customHeight="1" x14ac:dyDescent="0.2">
      <c r="B231" s="80"/>
      <c r="C231" s="1"/>
      <c r="D231" s="1"/>
      <c r="E231" s="62"/>
    </row>
    <row r="232" spans="2:5" ht="18" customHeight="1" x14ac:dyDescent="0.2">
      <c r="B232" s="80"/>
      <c r="C232" s="1"/>
    </row>
    <row r="233" spans="2:5" ht="18" customHeight="1" x14ac:dyDescent="0.2">
      <c r="B233" s="80"/>
      <c r="C233" s="1"/>
    </row>
    <row r="234" spans="2:5" ht="18" customHeight="1" x14ac:dyDescent="0.2">
      <c r="B234" s="80"/>
      <c r="C234" s="1"/>
    </row>
    <row r="235" spans="2:5" ht="18" customHeight="1" x14ac:dyDescent="0.2">
      <c r="B235" s="80"/>
      <c r="C235" s="1"/>
    </row>
    <row r="236" spans="2:5" ht="18" customHeight="1" x14ac:dyDescent="0.2">
      <c r="B236" s="80"/>
      <c r="C236" s="1"/>
    </row>
    <row r="237" spans="2:5" ht="18" customHeight="1" x14ac:dyDescent="0.2">
      <c r="B237" s="80"/>
      <c r="C237" s="1"/>
      <c r="D237" s="77"/>
      <c r="E237" s="78"/>
    </row>
    <row r="238" spans="2:5" ht="18" customHeight="1" x14ac:dyDescent="0.2">
      <c r="B238" s="80"/>
      <c r="C238" s="1"/>
      <c r="D238" s="77"/>
      <c r="E238" s="78"/>
    </row>
    <row r="239" spans="2:5" ht="18" customHeight="1" x14ac:dyDescent="0.2">
      <c r="B239" s="80"/>
      <c r="C239" s="1"/>
      <c r="D239" s="77"/>
      <c r="E239" s="78"/>
    </row>
    <row r="240" spans="2:5" ht="18" customHeight="1" x14ac:dyDescent="0.2">
      <c r="B240" s="80"/>
      <c r="C240" s="1"/>
      <c r="D240" s="77"/>
      <c r="E240" s="78"/>
    </row>
    <row r="241" spans="2:5" ht="18" customHeight="1" x14ac:dyDescent="0.2">
      <c r="B241" s="80"/>
      <c r="C241" s="1"/>
      <c r="D241" s="77"/>
      <c r="E241" s="78"/>
    </row>
    <row r="242" spans="2:5" ht="18" customHeight="1" x14ac:dyDescent="0.2">
      <c r="B242" s="80"/>
      <c r="C242" s="1"/>
      <c r="D242" s="77"/>
      <c r="E242" s="78"/>
    </row>
    <row r="243" spans="2:5" ht="18" customHeight="1" x14ac:dyDescent="0.2">
      <c r="B243" s="80"/>
      <c r="C243" s="1"/>
      <c r="D243" s="77"/>
      <c r="E243" s="78"/>
    </row>
    <row r="244" spans="2:5" ht="18" customHeight="1" x14ac:dyDescent="0.2">
      <c r="B244" s="80"/>
      <c r="C244" s="1"/>
      <c r="D244" s="77"/>
      <c r="E244" s="78"/>
    </row>
    <row r="245" spans="2:5" ht="18" customHeight="1" x14ac:dyDescent="0.2">
      <c r="B245" s="80"/>
      <c r="C245" s="1"/>
      <c r="D245" s="77"/>
      <c r="E245" s="78"/>
    </row>
    <row r="246" spans="2:5" ht="18" customHeight="1" x14ac:dyDescent="0.2">
      <c r="B246" s="80"/>
      <c r="C246" s="1"/>
      <c r="D246" s="77"/>
      <c r="E246" s="78"/>
    </row>
    <row r="247" spans="2:5" ht="18" customHeight="1" x14ac:dyDescent="0.2">
      <c r="B247" s="80"/>
      <c r="C247" s="1"/>
      <c r="D247" s="77"/>
      <c r="E247" s="78"/>
    </row>
    <row r="248" spans="2:5" ht="18" customHeight="1" x14ac:dyDescent="0.2">
      <c r="B248" s="80"/>
      <c r="D248" s="77"/>
      <c r="E248" s="78"/>
    </row>
    <row r="249" spans="2:5" ht="18" customHeight="1" x14ac:dyDescent="0.2">
      <c r="B249" s="80"/>
      <c r="C249" s="76"/>
      <c r="D249" s="77"/>
      <c r="E249" s="78"/>
    </row>
    <row r="250" spans="2:5" ht="18" customHeight="1" x14ac:dyDescent="0.2">
      <c r="B250" s="80"/>
      <c r="D250" s="77"/>
      <c r="E250" s="78"/>
    </row>
    <row r="251" spans="2:5" ht="18" customHeight="1" x14ac:dyDescent="0.2">
      <c r="B251" s="80"/>
      <c r="D251" s="77"/>
      <c r="E251" s="78"/>
    </row>
    <row r="252" spans="2:5" ht="18" customHeight="1" x14ac:dyDescent="0.2">
      <c r="B252" s="80"/>
      <c r="D252" s="77"/>
      <c r="E252" s="78"/>
    </row>
    <row r="253" spans="2:5" ht="18" customHeight="1" x14ac:dyDescent="0.2">
      <c r="B253" s="80"/>
      <c r="D253" s="77"/>
      <c r="E253" s="78"/>
    </row>
    <row r="254" spans="2:5" ht="18" customHeight="1" x14ac:dyDescent="0.2">
      <c r="B254" s="80"/>
      <c r="D254" s="77"/>
      <c r="E254" s="78"/>
    </row>
    <row r="255" spans="2:5" ht="18" customHeight="1" x14ac:dyDescent="0.2">
      <c r="B255" s="80"/>
      <c r="D255" s="77"/>
      <c r="E255" s="78"/>
    </row>
    <row r="256" spans="2:5" ht="18" customHeight="1" x14ac:dyDescent="0.2">
      <c r="B256" s="80"/>
      <c r="D256" s="77"/>
      <c r="E256" s="78"/>
    </row>
    <row r="257" spans="2:5" ht="18" customHeight="1" x14ac:dyDescent="0.2">
      <c r="B257" s="80"/>
      <c r="D257" s="77"/>
      <c r="E257" s="78"/>
    </row>
    <row r="258" spans="2:5" ht="18" customHeight="1" x14ac:dyDescent="0.2">
      <c r="B258" s="80"/>
      <c r="D258" s="77"/>
      <c r="E258" s="78"/>
    </row>
    <row r="259" spans="2:5" ht="18" customHeight="1" x14ac:dyDescent="0.2">
      <c r="B259" s="80"/>
      <c r="D259" s="77"/>
      <c r="E259" s="78"/>
    </row>
    <row r="260" spans="2:5" ht="18" customHeight="1" x14ac:dyDescent="0.2">
      <c r="B260" s="80"/>
      <c r="D260" s="77"/>
      <c r="E260" s="78"/>
    </row>
    <row r="261" spans="2:5" ht="18" customHeight="1" x14ac:dyDescent="0.2">
      <c r="B261" s="80"/>
      <c r="D261" s="77"/>
      <c r="E261" s="78"/>
    </row>
    <row r="262" spans="2:5" ht="18" customHeight="1" x14ac:dyDescent="0.2">
      <c r="B262" s="80"/>
      <c r="D262" s="77"/>
      <c r="E262" s="78"/>
    </row>
    <row r="263" spans="2:5" ht="18" customHeight="1" x14ac:dyDescent="0.2">
      <c r="B263" s="80"/>
      <c r="D263" s="77"/>
      <c r="E263" s="78"/>
    </row>
    <row r="264" spans="2:5" ht="18" customHeight="1" x14ac:dyDescent="0.2">
      <c r="B264" s="80"/>
      <c r="C264" s="1"/>
      <c r="D264" s="77"/>
      <c r="E264" s="78"/>
    </row>
    <row r="265" spans="2:5" ht="18" customHeight="1" x14ac:dyDescent="0.2">
      <c r="B265" s="80"/>
      <c r="C265" s="1"/>
      <c r="D265" s="77"/>
      <c r="E265" s="78"/>
    </row>
    <row r="266" spans="2:5" ht="18" customHeight="1" x14ac:dyDescent="0.2">
      <c r="B266" s="80"/>
      <c r="C266" s="1"/>
      <c r="D266" s="77"/>
      <c r="E266" s="78"/>
    </row>
    <row r="267" spans="2:5" ht="18" customHeight="1" x14ac:dyDescent="0.2">
      <c r="B267" s="80"/>
      <c r="C267" s="1"/>
      <c r="D267" s="77"/>
      <c r="E267" s="78"/>
    </row>
    <row r="268" spans="2:5" ht="18" customHeight="1" x14ac:dyDescent="0.2">
      <c r="B268" s="80"/>
      <c r="C268" s="1"/>
      <c r="D268" s="77"/>
      <c r="E268" s="78"/>
    </row>
    <row r="269" spans="2:5" ht="18" customHeight="1" x14ac:dyDescent="0.2">
      <c r="B269" s="80"/>
      <c r="C269" s="1"/>
      <c r="D269" s="77"/>
      <c r="E269" s="78"/>
    </row>
    <row r="270" spans="2:5" ht="18" customHeight="1" x14ac:dyDescent="0.2">
      <c r="B270" s="80"/>
      <c r="C270" s="1"/>
      <c r="D270" s="77"/>
      <c r="E270" s="78"/>
    </row>
    <row r="271" spans="2:5" ht="18" customHeight="1" x14ac:dyDescent="0.2">
      <c r="B271" s="80"/>
      <c r="C271" s="1"/>
      <c r="D271" s="77"/>
      <c r="E271" s="78"/>
    </row>
    <row r="272" spans="2:5" ht="18" customHeight="1" x14ac:dyDescent="0.2">
      <c r="B272" s="80"/>
      <c r="C272" s="1"/>
      <c r="D272" s="77"/>
      <c r="E272" s="78"/>
    </row>
    <row r="273" spans="2:5" ht="18" customHeight="1" x14ac:dyDescent="0.2">
      <c r="B273" s="80"/>
      <c r="C273" s="1"/>
      <c r="D273" s="77"/>
      <c r="E273" s="78"/>
    </row>
    <row r="274" spans="2:5" ht="18" customHeight="1" x14ac:dyDescent="0.2">
      <c r="B274" s="80"/>
      <c r="C274" s="1"/>
      <c r="D274" s="77"/>
      <c r="E274" s="78"/>
    </row>
    <row r="275" spans="2:5" ht="18" customHeight="1" x14ac:dyDescent="0.2">
      <c r="B275" s="80"/>
      <c r="C275" s="1"/>
      <c r="D275" s="77"/>
      <c r="E275" s="78"/>
    </row>
    <row r="276" spans="2:5" ht="18" customHeight="1" x14ac:dyDescent="0.2">
      <c r="B276" s="80"/>
      <c r="C276" s="1"/>
      <c r="D276" s="77"/>
      <c r="E276" s="78"/>
    </row>
    <row r="277" spans="2:5" ht="18" customHeight="1" x14ac:dyDescent="0.2">
      <c r="B277" s="80"/>
      <c r="C277" s="1"/>
      <c r="D277" s="77"/>
      <c r="E277" s="78"/>
    </row>
    <row r="278" spans="2:5" ht="18" customHeight="1" x14ac:dyDescent="0.2">
      <c r="B278" s="80"/>
      <c r="C278" s="1"/>
    </row>
    <row r="279" spans="2:5" ht="18" customHeight="1" x14ac:dyDescent="0.2">
      <c r="B279" s="80"/>
      <c r="C279" s="1"/>
    </row>
    <row r="280" spans="2:5" ht="18" customHeight="1" x14ac:dyDescent="0.2">
      <c r="B280" s="80"/>
      <c r="C280" s="1"/>
      <c r="D280" s="1"/>
      <c r="E280" s="62"/>
    </row>
    <row r="281" spans="2:5" ht="18" customHeight="1" x14ac:dyDescent="0.2">
      <c r="B281" s="80"/>
      <c r="C281" s="1"/>
      <c r="D281" s="1"/>
      <c r="E281" s="62"/>
    </row>
    <row r="282" spans="2:5" ht="18" customHeight="1" x14ac:dyDescent="0.2">
      <c r="B282" s="80"/>
      <c r="C282" s="1"/>
      <c r="D282" s="1"/>
      <c r="E282" s="62"/>
    </row>
    <row r="283" spans="2:5" ht="18" customHeight="1" x14ac:dyDescent="0.2">
      <c r="B283" s="80"/>
      <c r="C283" s="1"/>
      <c r="D283" s="1"/>
      <c r="E283" s="62"/>
    </row>
    <row r="284" spans="2:5" ht="18" customHeight="1" x14ac:dyDescent="0.2">
      <c r="B284" s="80"/>
      <c r="C284" s="1"/>
      <c r="D284" s="1"/>
      <c r="E284" s="62"/>
    </row>
    <row r="285" spans="2:5" ht="18" customHeight="1" x14ac:dyDescent="0.2">
      <c r="B285" s="80"/>
      <c r="C285" s="1"/>
      <c r="D285" s="1"/>
      <c r="E285" s="62"/>
    </row>
    <row r="286" spans="2:5" ht="18" customHeight="1" x14ac:dyDescent="0.2">
      <c r="B286" s="80"/>
      <c r="C286" s="1"/>
      <c r="D286" s="1"/>
      <c r="E286" s="62"/>
    </row>
    <row r="287" spans="2:5" ht="18" customHeight="1" x14ac:dyDescent="0.2">
      <c r="B287" s="80"/>
      <c r="C287" s="1"/>
      <c r="D287" s="1"/>
      <c r="E287" s="62"/>
    </row>
    <row r="288" spans="2:5" ht="18" customHeight="1" x14ac:dyDescent="0.2">
      <c r="B288" s="80"/>
      <c r="C288" s="1"/>
      <c r="D288" s="1"/>
      <c r="E288" s="62"/>
    </row>
    <row r="289" spans="2:5" ht="18" customHeight="1" x14ac:dyDescent="0.2">
      <c r="B289" s="80"/>
      <c r="C289" s="1"/>
      <c r="D289" s="1"/>
      <c r="E289" s="62"/>
    </row>
    <row r="290" spans="2:5" ht="18" customHeight="1" x14ac:dyDescent="0.2">
      <c r="B290" s="80"/>
      <c r="C290" s="1"/>
      <c r="D290" s="1"/>
      <c r="E290" s="62"/>
    </row>
    <row r="291" spans="2:5" ht="18" customHeight="1" x14ac:dyDescent="0.2">
      <c r="B291" s="80"/>
      <c r="C291" s="1"/>
      <c r="D291" s="1"/>
      <c r="E291" s="62"/>
    </row>
    <row r="292" spans="2:5" ht="18" customHeight="1" x14ac:dyDescent="0.2">
      <c r="B292" s="80"/>
      <c r="C292" s="1"/>
      <c r="D292" s="1"/>
      <c r="E292" s="62"/>
    </row>
    <row r="293" spans="2:5" ht="18" customHeight="1" x14ac:dyDescent="0.2">
      <c r="B293" s="80"/>
      <c r="C293" s="1"/>
      <c r="D293" s="1"/>
      <c r="E293" s="62"/>
    </row>
    <row r="294" spans="2:5" ht="18" customHeight="1" x14ac:dyDescent="0.2">
      <c r="B294" s="80"/>
      <c r="C294" s="1"/>
      <c r="D294" s="1"/>
      <c r="E294" s="62"/>
    </row>
    <row r="295" spans="2:5" ht="18" customHeight="1" x14ac:dyDescent="0.2">
      <c r="B295" s="80"/>
      <c r="C295" s="1"/>
      <c r="D295" s="1"/>
      <c r="E295" s="62"/>
    </row>
    <row r="296" spans="2:5" ht="18" customHeight="1" x14ac:dyDescent="0.2">
      <c r="B296" s="80"/>
      <c r="C296" s="1"/>
      <c r="D296" s="1"/>
      <c r="E296" s="62"/>
    </row>
    <row r="297" spans="2:5" ht="18" customHeight="1" x14ac:dyDescent="0.2">
      <c r="B297" s="80"/>
      <c r="C297" s="1"/>
      <c r="D297" s="1"/>
      <c r="E297" s="62"/>
    </row>
    <row r="298" spans="2:5" ht="18" customHeight="1" x14ac:dyDescent="0.2">
      <c r="B298" s="80"/>
      <c r="C298" s="1"/>
      <c r="D298" s="1"/>
      <c r="E298" s="62"/>
    </row>
    <row r="299" spans="2:5" ht="18" customHeight="1" x14ac:dyDescent="0.2">
      <c r="B299" s="80"/>
      <c r="C299" s="1"/>
      <c r="D299" s="1"/>
      <c r="E299" s="62"/>
    </row>
    <row r="300" spans="2:5" ht="18" customHeight="1" x14ac:dyDescent="0.2">
      <c r="B300" s="80"/>
      <c r="C300" s="1"/>
      <c r="D300" s="1"/>
      <c r="E300" s="62"/>
    </row>
    <row r="301" spans="2:5" ht="18" customHeight="1" x14ac:dyDescent="0.2">
      <c r="B301" s="80"/>
      <c r="C301" s="1"/>
      <c r="D301" s="1"/>
      <c r="E301" s="62"/>
    </row>
    <row r="302" spans="2:5" ht="18" customHeight="1" x14ac:dyDescent="0.2">
      <c r="B302" s="80"/>
      <c r="C302" s="1"/>
      <c r="D302" s="1"/>
      <c r="E302" s="62"/>
    </row>
    <row r="303" spans="2:5" ht="18" customHeight="1" x14ac:dyDescent="0.2">
      <c r="B303" s="80"/>
      <c r="C303" s="1"/>
      <c r="D303" s="1"/>
      <c r="E303" s="62"/>
    </row>
    <row r="304" spans="2:5" ht="18" customHeight="1" x14ac:dyDescent="0.2">
      <c r="B304" s="80"/>
      <c r="C304" s="1"/>
      <c r="D304" s="1"/>
      <c r="E304" s="62"/>
    </row>
    <row r="305" spans="2:5" ht="18" customHeight="1" x14ac:dyDescent="0.2">
      <c r="B305" s="80"/>
      <c r="C305" s="1"/>
      <c r="D305" s="1"/>
      <c r="E305" s="62"/>
    </row>
    <row r="306" spans="2:5" ht="18" customHeight="1" x14ac:dyDescent="0.2">
      <c r="B306" s="80"/>
      <c r="C306" s="1"/>
      <c r="D306" s="1"/>
      <c r="E306" s="62"/>
    </row>
    <row r="307" spans="2:5" ht="18" customHeight="1" x14ac:dyDescent="0.2">
      <c r="B307" s="80"/>
      <c r="C307" s="1"/>
      <c r="D307" s="1"/>
      <c r="E307" s="62"/>
    </row>
    <row r="308" spans="2:5" ht="18" customHeight="1" x14ac:dyDescent="0.2">
      <c r="B308" s="80"/>
      <c r="C308" s="1"/>
      <c r="D308" s="1"/>
      <c r="E308" s="62"/>
    </row>
    <row r="309" spans="2:5" ht="18" customHeight="1" x14ac:dyDescent="0.2">
      <c r="B309" s="80"/>
      <c r="C309" s="1"/>
      <c r="D309" s="1"/>
      <c r="E309" s="62"/>
    </row>
    <row r="310" spans="2:5" ht="18" customHeight="1" x14ac:dyDescent="0.2">
      <c r="B310" s="80"/>
      <c r="C310" s="1"/>
      <c r="D310" s="1"/>
      <c r="E310" s="62"/>
    </row>
    <row r="311" spans="2:5" ht="18" customHeight="1" x14ac:dyDescent="0.2">
      <c r="B311" s="80"/>
      <c r="C311" s="1"/>
      <c r="D311" s="1"/>
      <c r="E311" s="62"/>
    </row>
    <row r="312" spans="2:5" ht="18" customHeight="1" x14ac:dyDescent="0.2">
      <c r="B312" s="80"/>
      <c r="C312" s="1"/>
      <c r="D312" s="1"/>
      <c r="E312" s="62"/>
    </row>
    <row r="313" spans="2:5" ht="18" customHeight="1" x14ac:dyDescent="0.2">
      <c r="B313" s="80"/>
      <c r="C313" s="1"/>
      <c r="D313" s="1"/>
      <c r="E313" s="62"/>
    </row>
    <row r="314" spans="2:5" ht="18" customHeight="1" x14ac:dyDescent="0.2">
      <c r="B314" s="80"/>
      <c r="C314" s="1"/>
      <c r="D314" s="1"/>
      <c r="E314" s="62"/>
    </row>
    <row r="315" spans="2:5" ht="18" customHeight="1" x14ac:dyDescent="0.2">
      <c r="B315" s="80"/>
      <c r="C315" s="1"/>
      <c r="D315" s="1"/>
      <c r="E315" s="62"/>
    </row>
    <row r="316" spans="2:5" ht="18" customHeight="1" x14ac:dyDescent="0.2">
      <c r="B316" s="80"/>
      <c r="C316" s="1"/>
      <c r="D316" s="1"/>
      <c r="E316" s="62"/>
    </row>
    <row r="317" spans="2:5" ht="18" customHeight="1" x14ac:dyDescent="0.2">
      <c r="B317" s="80"/>
      <c r="C317" s="1"/>
      <c r="D317" s="1"/>
      <c r="E317" s="62"/>
    </row>
    <row r="318" spans="2:5" ht="18" customHeight="1" x14ac:dyDescent="0.2">
      <c r="B318" s="80"/>
      <c r="C318" s="1"/>
      <c r="D318" s="1"/>
      <c r="E318" s="62"/>
    </row>
    <row r="319" spans="2:5" ht="18" customHeight="1" x14ac:dyDescent="0.2">
      <c r="B319" s="80"/>
      <c r="C319" s="1"/>
      <c r="D319" s="1"/>
      <c r="E319" s="62"/>
    </row>
    <row r="320" spans="2:5" ht="18" customHeight="1" x14ac:dyDescent="0.2">
      <c r="B320" s="80"/>
      <c r="C320" s="1"/>
      <c r="D320" s="1"/>
      <c r="E320" s="62"/>
    </row>
    <row r="321" spans="2:5" ht="18" customHeight="1" x14ac:dyDescent="0.2">
      <c r="B321" s="80"/>
      <c r="C321" s="1"/>
      <c r="D321" s="1"/>
      <c r="E321" s="62"/>
    </row>
    <row r="322" spans="2:5" ht="18" customHeight="1" x14ac:dyDescent="0.2">
      <c r="B322" s="80"/>
      <c r="C322" s="1"/>
      <c r="D322" s="1"/>
      <c r="E322" s="62"/>
    </row>
    <row r="323" spans="2:5" ht="18" customHeight="1" x14ac:dyDescent="0.2">
      <c r="B323" s="80"/>
      <c r="C323" s="1"/>
      <c r="D323" s="1"/>
      <c r="E323" s="62"/>
    </row>
    <row r="324" spans="2:5" ht="18" customHeight="1" x14ac:dyDescent="0.2">
      <c r="B324" s="80"/>
      <c r="C324" s="1"/>
      <c r="D324" s="1"/>
      <c r="E324" s="62"/>
    </row>
    <row r="325" spans="2:5" ht="18" customHeight="1" x14ac:dyDescent="0.2">
      <c r="B325" s="80"/>
      <c r="C325" s="1"/>
      <c r="D325" s="1"/>
      <c r="E325" s="62"/>
    </row>
    <row r="326" spans="2:5" ht="18" customHeight="1" x14ac:dyDescent="0.2">
      <c r="B326" s="80"/>
      <c r="C326" s="1"/>
      <c r="D326" s="1"/>
      <c r="E326" s="62"/>
    </row>
    <row r="327" spans="2:5" ht="18" customHeight="1" x14ac:dyDescent="0.2">
      <c r="B327" s="80"/>
      <c r="C327" s="1"/>
      <c r="D327" s="1"/>
      <c r="E327" s="62"/>
    </row>
    <row r="328" spans="2:5" ht="18" customHeight="1" x14ac:dyDescent="0.2">
      <c r="B328" s="80"/>
      <c r="C328" s="1"/>
      <c r="D328" s="1"/>
      <c r="E328" s="62"/>
    </row>
    <row r="329" spans="2:5" ht="18" customHeight="1" x14ac:dyDescent="0.2">
      <c r="B329" s="80"/>
      <c r="C329" s="1"/>
      <c r="D329" s="1"/>
      <c r="E329" s="62"/>
    </row>
    <row r="330" spans="2:5" ht="18" customHeight="1" x14ac:dyDescent="0.2">
      <c r="B330" s="80"/>
      <c r="C330" s="1"/>
      <c r="D330" s="1"/>
      <c r="E330" s="62"/>
    </row>
    <row r="331" spans="2:5" ht="18" customHeight="1" x14ac:dyDescent="0.2">
      <c r="B331" s="80"/>
      <c r="C331" s="1"/>
      <c r="D331" s="1"/>
      <c r="E331" s="62"/>
    </row>
    <row r="332" spans="2:5" ht="18" customHeight="1" x14ac:dyDescent="0.2">
      <c r="B332" s="80"/>
      <c r="C332" s="1"/>
      <c r="D332" s="1"/>
      <c r="E332" s="62"/>
    </row>
    <row r="333" spans="2:5" ht="18" customHeight="1" x14ac:dyDescent="0.2">
      <c r="B333" s="80"/>
      <c r="C333" s="1"/>
      <c r="D333" s="1"/>
      <c r="E333" s="62"/>
    </row>
    <row r="334" spans="2:5" ht="18" customHeight="1" x14ac:dyDescent="0.2">
      <c r="B334" s="80"/>
      <c r="C334" s="1"/>
      <c r="D334" s="1"/>
      <c r="E334" s="62"/>
    </row>
    <row r="335" spans="2:5" ht="18" customHeight="1" x14ac:dyDescent="0.2">
      <c r="B335" s="80"/>
      <c r="C335" s="1"/>
      <c r="D335" s="1"/>
      <c r="E335" s="62"/>
    </row>
    <row r="336" spans="2:5" ht="18" customHeight="1" x14ac:dyDescent="0.2">
      <c r="B336" s="80"/>
      <c r="C336" s="1"/>
      <c r="D336" s="1"/>
      <c r="E336" s="62"/>
    </row>
    <row r="337" spans="2:5" ht="18" customHeight="1" x14ac:dyDescent="0.2">
      <c r="B337" s="80"/>
      <c r="C337" s="1"/>
      <c r="D337" s="1"/>
      <c r="E337" s="62"/>
    </row>
    <row r="338" spans="2:5" ht="18" customHeight="1" x14ac:dyDescent="0.2">
      <c r="B338" s="80"/>
      <c r="C338" s="1"/>
      <c r="D338" s="1"/>
      <c r="E338" s="62"/>
    </row>
    <row r="339" spans="2:5" ht="18" customHeight="1" x14ac:dyDescent="0.2">
      <c r="B339" s="80"/>
      <c r="C339" s="1"/>
      <c r="D339" s="1"/>
      <c r="E339" s="62"/>
    </row>
    <row r="340" spans="2:5" ht="18" customHeight="1" x14ac:dyDescent="0.2">
      <c r="B340" s="80"/>
      <c r="C340" s="1"/>
      <c r="D340" s="1"/>
      <c r="E340" s="62"/>
    </row>
    <row r="341" spans="2:5" ht="18" customHeight="1" x14ac:dyDescent="0.2">
      <c r="B341" s="80"/>
      <c r="C341" s="1"/>
      <c r="D341" s="1"/>
      <c r="E341" s="62"/>
    </row>
    <row r="342" spans="2:5" ht="18" customHeight="1" x14ac:dyDescent="0.2">
      <c r="B342" s="80"/>
      <c r="C342" s="1"/>
      <c r="D342" s="1"/>
      <c r="E342" s="62"/>
    </row>
    <row r="343" spans="2:5" ht="18" customHeight="1" x14ac:dyDescent="0.2">
      <c r="B343" s="80"/>
      <c r="C343" s="1"/>
      <c r="D343" s="1"/>
      <c r="E343" s="62"/>
    </row>
    <row r="344" spans="2:5" ht="18" customHeight="1" x14ac:dyDescent="0.2">
      <c r="B344" s="80"/>
      <c r="C344" s="1"/>
      <c r="D344" s="1"/>
      <c r="E344" s="62"/>
    </row>
    <row r="345" spans="2:5" ht="18" customHeight="1" x14ac:dyDescent="0.2">
      <c r="B345" s="80"/>
      <c r="C345" s="1"/>
      <c r="D345" s="1"/>
      <c r="E345" s="62"/>
    </row>
    <row r="346" spans="2:5" ht="18" customHeight="1" x14ac:dyDescent="0.2">
      <c r="B346" s="80"/>
      <c r="C346" s="1"/>
      <c r="D346" s="1"/>
      <c r="E346" s="62"/>
    </row>
    <row r="347" spans="2:5" ht="18" customHeight="1" x14ac:dyDescent="0.2">
      <c r="B347" s="80"/>
      <c r="C347" s="1"/>
      <c r="D347" s="1"/>
      <c r="E347" s="62"/>
    </row>
    <row r="348" spans="2:5" ht="18" customHeight="1" x14ac:dyDescent="0.2">
      <c r="B348" s="80"/>
      <c r="C348" s="1"/>
      <c r="D348" s="1"/>
      <c r="E348" s="62"/>
    </row>
    <row r="349" spans="2:5" ht="18" customHeight="1" x14ac:dyDescent="0.2">
      <c r="B349" s="80"/>
      <c r="C349" s="1"/>
      <c r="D349" s="1"/>
      <c r="E349" s="62"/>
    </row>
    <row r="350" spans="2:5" ht="18" customHeight="1" x14ac:dyDescent="0.2">
      <c r="B350" s="80"/>
      <c r="C350" s="1"/>
      <c r="D350" s="1"/>
      <c r="E350" s="62"/>
    </row>
    <row r="351" spans="2:5" ht="18" customHeight="1" x14ac:dyDescent="0.2">
      <c r="B351" s="80"/>
      <c r="C351" s="1"/>
      <c r="D351" s="1"/>
      <c r="E351" s="62"/>
    </row>
    <row r="352" spans="2:5" ht="18" customHeight="1" x14ac:dyDescent="0.2">
      <c r="B352" s="80"/>
      <c r="C352" s="1"/>
      <c r="D352" s="1"/>
      <c r="E352" s="62"/>
    </row>
    <row r="353" spans="2:5" ht="18" customHeight="1" x14ac:dyDescent="0.2">
      <c r="B353" s="80"/>
      <c r="C353" s="1"/>
      <c r="D353" s="1"/>
      <c r="E353" s="62"/>
    </row>
    <row r="354" spans="2:5" ht="18" customHeight="1" x14ac:dyDescent="0.2">
      <c r="B354" s="80"/>
      <c r="C354" s="1"/>
      <c r="D354" s="1"/>
      <c r="E354" s="62"/>
    </row>
    <row r="355" spans="2:5" ht="18" customHeight="1" x14ac:dyDescent="0.2">
      <c r="B355" s="80"/>
      <c r="C355" s="1"/>
      <c r="D355" s="1"/>
      <c r="E355" s="62"/>
    </row>
    <row r="356" spans="2:5" ht="18" customHeight="1" x14ac:dyDescent="0.2">
      <c r="B356" s="80"/>
      <c r="C356" s="1"/>
      <c r="D356" s="1"/>
      <c r="E356" s="62"/>
    </row>
    <row r="357" spans="2:5" ht="18" customHeight="1" x14ac:dyDescent="0.2">
      <c r="B357" s="80"/>
      <c r="C357" s="1"/>
      <c r="D357" s="1"/>
      <c r="E357" s="62"/>
    </row>
    <row r="358" spans="2:5" ht="18" customHeight="1" x14ac:dyDescent="0.2">
      <c r="B358" s="80"/>
      <c r="C358" s="1"/>
      <c r="D358" s="1"/>
      <c r="E358" s="62"/>
    </row>
    <row r="359" spans="2:5" ht="18" customHeight="1" x14ac:dyDescent="0.2">
      <c r="B359" s="80"/>
      <c r="C359" s="1"/>
      <c r="D359" s="1"/>
      <c r="E359" s="62"/>
    </row>
    <row r="360" spans="2:5" ht="18" customHeight="1" x14ac:dyDescent="0.2">
      <c r="B360" s="80"/>
      <c r="C360" s="1"/>
      <c r="D360" s="1"/>
      <c r="E360" s="62"/>
    </row>
    <row r="361" spans="2:5" ht="18" customHeight="1" x14ac:dyDescent="0.2">
      <c r="B361" s="80"/>
      <c r="C361" s="1"/>
      <c r="D361" s="1"/>
      <c r="E361" s="62"/>
    </row>
    <row r="362" spans="2:5" ht="18" customHeight="1" x14ac:dyDescent="0.2">
      <c r="B362" s="80"/>
      <c r="C362" s="1"/>
      <c r="D362" s="1"/>
      <c r="E362" s="62"/>
    </row>
    <row r="363" spans="2:5" ht="18" customHeight="1" x14ac:dyDescent="0.2">
      <c r="B363" s="80"/>
      <c r="C363" s="1"/>
      <c r="D363" s="1"/>
      <c r="E363" s="62"/>
    </row>
    <row r="364" spans="2:5" ht="18" customHeight="1" x14ac:dyDescent="0.2">
      <c r="B364" s="80"/>
      <c r="C364" s="1"/>
      <c r="D364" s="1"/>
      <c r="E364" s="62"/>
    </row>
    <row r="365" spans="2:5" ht="18" customHeight="1" x14ac:dyDescent="0.2">
      <c r="B365" s="80"/>
      <c r="C365" s="1"/>
      <c r="D365" s="1"/>
      <c r="E365" s="62"/>
    </row>
    <row r="366" spans="2:5" ht="18" customHeight="1" x14ac:dyDescent="0.2">
      <c r="B366" s="80"/>
      <c r="C366" s="1"/>
      <c r="D366" s="1"/>
      <c r="E366" s="62"/>
    </row>
    <row r="367" spans="2:5" ht="18" customHeight="1" x14ac:dyDescent="0.2">
      <c r="B367" s="80"/>
      <c r="C367" s="1"/>
      <c r="D367" s="1"/>
      <c r="E367" s="62"/>
    </row>
    <row r="368" spans="2:5" ht="18" customHeight="1" x14ac:dyDescent="0.2">
      <c r="B368" s="80"/>
      <c r="C368" s="1"/>
      <c r="D368" s="1"/>
      <c r="E368" s="62"/>
    </row>
    <row r="369" spans="2:5" ht="18" customHeight="1" x14ac:dyDescent="0.2">
      <c r="B369" s="80"/>
      <c r="C369" s="1"/>
      <c r="D369" s="1"/>
      <c r="E369" s="62"/>
    </row>
    <row r="370" spans="2:5" ht="18" customHeight="1" x14ac:dyDescent="0.2">
      <c r="B370" s="80"/>
      <c r="C370" s="1"/>
      <c r="D370" s="1"/>
      <c r="E370" s="62"/>
    </row>
    <row r="371" spans="2:5" ht="18" customHeight="1" x14ac:dyDescent="0.2">
      <c r="B371" s="80"/>
      <c r="C371" s="1"/>
      <c r="D371" s="1"/>
      <c r="E371" s="62"/>
    </row>
    <row r="372" spans="2:5" ht="18" customHeight="1" x14ac:dyDescent="0.2">
      <c r="B372" s="80"/>
      <c r="C372" s="1"/>
      <c r="D372" s="1"/>
      <c r="E372" s="62"/>
    </row>
    <row r="373" spans="2:5" ht="18" customHeight="1" x14ac:dyDescent="0.2">
      <c r="B373" s="80"/>
      <c r="C373" s="1"/>
      <c r="D373" s="1"/>
      <c r="E373" s="62"/>
    </row>
    <row r="374" spans="2:5" ht="18" customHeight="1" x14ac:dyDescent="0.2">
      <c r="B374" s="80"/>
      <c r="C374" s="1"/>
      <c r="D374" s="1"/>
      <c r="E374" s="62"/>
    </row>
    <row r="375" spans="2:5" ht="18" customHeight="1" x14ac:dyDescent="0.2">
      <c r="B375" s="80"/>
      <c r="C375" s="1"/>
      <c r="D375" s="1"/>
      <c r="E375" s="62"/>
    </row>
    <row r="376" spans="2:5" ht="18" customHeight="1" x14ac:dyDescent="0.2">
      <c r="B376" s="80"/>
      <c r="C376" s="1"/>
      <c r="D376" s="1"/>
      <c r="E376" s="62"/>
    </row>
    <row r="377" spans="2:5" ht="18" customHeight="1" x14ac:dyDescent="0.2">
      <c r="B377" s="80"/>
      <c r="C377" s="1"/>
      <c r="D377" s="1"/>
      <c r="E377" s="62"/>
    </row>
    <row r="378" spans="2:5" ht="18" customHeight="1" x14ac:dyDescent="0.2">
      <c r="B378" s="80"/>
      <c r="C378" s="1"/>
      <c r="D378" s="1"/>
      <c r="E378" s="62"/>
    </row>
    <row r="379" spans="2:5" ht="18" customHeight="1" x14ac:dyDescent="0.2">
      <c r="B379" s="80"/>
      <c r="C379" s="1"/>
      <c r="D379" s="1"/>
      <c r="E379" s="62"/>
    </row>
    <row r="380" spans="2:5" ht="18" customHeight="1" x14ac:dyDescent="0.2">
      <c r="B380" s="80"/>
      <c r="C380" s="1"/>
      <c r="D380" s="1"/>
      <c r="E380" s="62"/>
    </row>
    <row r="381" spans="2:5" ht="18" customHeight="1" x14ac:dyDescent="0.2">
      <c r="B381" s="80"/>
      <c r="C381" s="1"/>
      <c r="D381" s="1"/>
      <c r="E381" s="62"/>
    </row>
    <row r="382" spans="2:5" ht="18" customHeight="1" x14ac:dyDescent="0.2">
      <c r="B382" s="80"/>
      <c r="C382" s="1"/>
      <c r="D382" s="1"/>
      <c r="E382" s="62"/>
    </row>
    <row r="383" spans="2:5" ht="18" customHeight="1" x14ac:dyDescent="0.2">
      <c r="B383" s="80"/>
      <c r="C383" s="1"/>
      <c r="D383" s="1"/>
      <c r="E383" s="62"/>
    </row>
    <row r="384" spans="2:5" ht="18" customHeight="1" x14ac:dyDescent="0.2">
      <c r="B384" s="80"/>
      <c r="C384" s="1"/>
      <c r="D384" s="1"/>
      <c r="E384" s="62"/>
    </row>
    <row r="385" spans="2:5" ht="18" customHeight="1" x14ac:dyDescent="0.2">
      <c r="B385" s="80"/>
      <c r="C385" s="1"/>
      <c r="D385" s="1"/>
      <c r="E385" s="62"/>
    </row>
    <row r="386" spans="2:5" ht="18" customHeight="1" x14ac:dyDescent="0.2">
      <c r="B386" s="80"/>
      <c r="C386" s="1"/>
      <c r="D386" s="1"/>
      <c r="E386" s="62"/>
    </row>
    <row r="387" spans="2:5" ht="18" customHeight="1" x14ac:dyDescent="0.2">
      <c r="B387" s="80"/>
      <c r="C387" s="1"/>
      <c r="D387" s="1"/>
      <c r="E387" s="62"/>
    </row>
    <row r="388" spans="2:5" ht="18" customHeight="1" x14ac:dyDescent="0.2">
      <c r="B388" s="80"/>
      <c r="C388" s="1"/>
      <c r="D388" s="1"/>
      <c r="E388" s="62"/>
    </row>
    <row r="389" spans="2:5" ht="18" customHeight="1" x14ac:dyDescent="0.2">
      <c r="B389" s="80"/>
      <c r="C389" s="1"/>
      <c r="D389" s="1"/>
      <c r="E389" s="62"/>
    </row>
    <row r="390" spans="2:5" ht="18" customHeight="1" x14ac:dyDescent="0.2">
      <c r="B390" s="80"/>
      <c r="C390" s="1"/>
      <c r="D390" s="1"/>
      <c r="E390" s="62"/>
    </row>
    <row r="391" spans="2:5" ht="18" customHeight="1" x14ac:dyDescent="0.2">
      <c r="B391" s="80"/>
      <c r="C391" s="1"/>
      <c r="D391" s="1"/>
      <c r="E391" s="62"/>
    </row>
    <row r="392" spans="2:5" ht="18" customHeight="1" x14ac:dyDescent="0.2">
      <c r="B392" s="80"/>
      <c r="C392" s="1"/>
      <c r="D392" s="1"/>
      <c r="E392" s="62"/>
    </row>
    <row r="393" spans="2:5" ht="18" customHeight="1" x14ac:dyDescent="0.2">
      <c r="B393" s="80"/>
      <c r="C393" s="1"/>
      <c r="D393" s="1"/>
      <c r="E393" s="62"/>
    </row>
    <row r="394" spans="2:5" ht="18" customHeight="1" x14ac:dyDescent="0.2">
      <c r="B394" s="80"/>
      <c r="C394" s="1"/>
      <c r="D394" s="1"/>
      <c r="E394" s="62"/>
    </row>
    <row r="395" spans="2:5" ht="18" customHeight="1" x14ac:dyDescent="0.2">
      <c r="B395" s="80"/>
      <c r="C395" s="1"/>
      <c r="D395" s="1"/>
      <c r="E395" s="62"/>
    </row>
    <row r="396" spans="2:5" ht="18" customHeight="1" x14ac:dyDescent="0.2">
      <c r="B396" s="80"/>
      <c r="C396" s="1"/>
      <c r="D396" s="1"/>
      <c r="E396" s="62"/>
    </row>
    <row r="397" spans="2:5" ht="18" customHeight="1" x14ac:dyDescent="0.2">
      <c r="B397" s="80"/>
      <c r="C397" s="1"/>
      <c r="D397" s="1"/>
      <c r="E397" s="62"/>
    </row>
    <row r="398" spans="2:5" ht="18" customHeight="1" x14ac:dyDescent="0.2">
      <c r="B398" s="80"/>
      <c r="C398" s="1"/>
      <c r="D398" s="1"/>
      <c r="E398" s="62"/>
    </row>
    <row r="399" spans="2:5" ht="18" customHeight="1" x14ac:dyDescent="0.2">
      <c r="B399" s="80"/>
      <c r="C399" s="1"/>
      <c r="D399" s="1"/>
      <c r="E399" s="62"/>
    </row>
    <row r="400" spans="2:5" ht="18" customHeight="1" x14ac:dyDescent="0.2">
      <c r="B400" s="80"/>
      <c r="C400" s="1"/>
      <c r="D400" s="1"/>
      <c r="E400" s="62"/>
    </row>
    <row r="401" spans="2:5" ht="18" customHeight="1" x14ac:dyDescent="0.2">
      <c r="B401" s="80"/>
      <c r="C401" s="1"/>
      <c r="D401" s="1"/>
      <c r="E401" s="62"/>
    </row>
    <row r="402" spans="2:5" ht="18" customHeight="1" x14ac:dyDescent="0.2">
      <c r="B402" s="80"/>
      <c r="C402" s="1"/>
      <c r="D402" s="1"/>
      <c r="E402" s="62"/>
    </row>
    <row r="403" spans="2:5" ht="18" customHeight="1" x14ac:dyDescent="0.2">
      <c r="B403" s="80"/>
      <c r="C403" s="1"/>
      <c r="D403" s="1"/>
      <c r="E403" s="62"/>
    </row>
    <row r="404" spans="2:5" ht="18" customHeight="1" x14ac:dyDescent="0.2">
      <c r="B404" s="80"/>
      <c r="C404" s="1"/>
      <c r="D404" s="1"/>
      <c r="E404" s="62"/>
    </row>
    <row r="405" spans="2:5" ht="18" customHeight="1" x14ac:dyDescent="0.2">
      <c r="B405" s="80"/>
      <c r="C405" s="1"/>
      <c r="D405" s="1"/>
      <c r="E405" s="62"/>
    </row>
    <row r="406" spans="2:5" ht="18" customHeight="1" x14ac:dyDescent="0.2">
      <c r="B406" s="80"/>
      <c r="C406" s="1"/>
      <c r="D406" s="1"/>
      <c r="E406" s="62"/>
    </row>
    <row r="407" spans="2:5" ht="18" customHeight="1" x14ac:dyDescent="0.2">
      <c r="B407" s="80"/>
      <c r="C407" s="1"/>
      <c r="D407" s="1"/>
      <c r="E407" s="62"/>
    </row>
    <row r="408" spans="2:5" ht="18" customHeight="1" x14ac:dyDescent="0.2">
      <c r="B408" s="80"/>
      <c r="C408" s="1"/>
      <c r="D408" s="1"/>
      <c r="E408" s="62"/>
    </row>
    <row r="409" spans="2:5" ht="18" customHeight="1" x14ac:dyDescent="0.2">
      <c r="B409" s="80"/>
      <c r="C409" s="1"/>
      <c r="D409" s="1"/>
      <c r="E409" s="62"/>
    </row>
    <row r="410" spans="2:5" ht="18" customHeight="1" x14ac:dyDescent="0.2">
      <c r="B410" s="80"/>
      <c r="C410" s="1"/>
      <c r="D410" s="1"/>
      <c r="E410" s="62"/>
    </row>
    <row r="411" spans="2:5" ht="18" customHeight="1" x14ac:dyDescent="0.2">
      <c r="B411" s="80"/>
      <c r="C411" s="1"/>
      <c r="D411" s="1"/>
      <c r="E411" s="62"/>
    </row>
    <row r="412" spans="2:5" ht="18" customHeight="1" x14ac:dyDescent="0.2">
      <c r="B412" s="80"/>
      <c r="C412" s="1"/>
      <c r="D412" s="1"/>
      <c r="E412" s="62"/>
    </row>
    <row r="413" spans="2:5" ht="18" customHeight="1" x14ac:dyDescent="0.2">
      <c r="B413" s="80"/>
      <c r="C413" s="1"/>
      <c r="D413" s="1"/>
      <c r="E413" s="62"/>
    </row>
    <row r="414" spans="2:5" ht="18" customHeight="1" x14ac:dyDescent="0.2">
      <c r="B414" s="80"/>
      <c r="C414" s="1"/>
      <c r="D414" s="1"/>
      <c r="E414" s="62"/>
    </row>
    <row r="415" spans="2:5" ht="18" customHeight="1" x14ac:dyDescent="0.2">
      <c r="B415" s="80"/>
      <c r="C415" s="1"/>
      <c r="D415" s="1"/>
      <c r="E415" s="62"/>
    </row>
    <row r="416" spans="2:5" ht="18" customHeight="1" x14ac:dyDescent="0.2">
      <c r="B416" s="80"/>
      <c r="C416" s="1"/>
      <c r="D416" s="1"/>
      <c r="E416" s="62"/>
    </row>
    <row r="417" spans="2:5" ht="18" customHeight="1" x14ac:dyDescent="0.2">
      <c r="B417" s="80"/>
      <c r="C417" s="1"/>
      <c r="D417" s="1"/>
      <c r="E417" s="62"/>
    </row>
    <row r="418" spans="2:5" ht="18" customHeight="1" x14ac:dyDescent="0.2">
      <c r="B418" s="80"/>
      <c r="C418" s="1"/>
      <c r="D418" s="1"/>
      <c r="E418" s="62"/>
    </row>
    <row r="419" spans="2:5" ht="18" customHeight="1" x14ac:dyDescent="0.2">
      <c r="B419" s="80"/>
      <c r="C419" s="1"/>
      <c r="D419" s="1"/>
      <c r="E419" s="62"/>
    </row>
    <row r="420" spans="2:5" ht="18" customHeight="1" x14ac:dyDescent="0.2">
      <c r="B420" s="80"/>
      <c r="C420" s="1"/>
      <c r="D420" s="1"/>
      <c r="E420" s="62"/>
    </row>
    <row r="421" spans="2:5" ht="18" customHeight="1" x14ac:dyDescent="0.2">
      <c r="B421" s="80"/>
      <c r="C421" s="1"/>
      <c r="D421" s="1"/>
      <c r="E421" s="62"/>
    </row>
    <row r="422" spans="2:5" ht="18" customHeight="1" x14ac:dyDescent="0.2">
      <c r="B422" s="80"/>
      <c r="C422" s="1"/>
      <c r="D422" s="1"/>
      <c r="E422" s="62"/>
    </row>
    <row r="423" spans="2:5" ht="18" customHeight="1" x14ac:dyDescent="0.2">
      <c r="B423" s="80"/>
      <c r="C423" s="1"/>
      <c r="D423" s="1"/>
      <c r="E423" s="62"/>
    </row>
    <row r="424" spans="2:5" ht="18" customHeight="1" x14ac:dyDescent="0.2">
      <c r="B424" s="80"/>
      <c r="C424" s="1"/>
      <c r="D424" s="1"/>
      <c r="E424" s="62"/>
    </row>
    <row r="425" spans="2:5" ht="18" customHeight="1" x14ac:dyDescent="0.2">
      <c r="B425" s="80"/>
      <c r="C425" s="1"/>
      <c r="D425" s="1"/>
      <c r="E425" s="62"/>
    </row>
    <row r="426" spans="2:5" ht="18" customHeight="1" x14ac:dyDescent="0.2">
      <c r="B426" s="80"/>
      <c r="C426" s="1"/>
      <c r="D426" s="1"/>
      <c r="E426" s="62"/>
    </row>
    <row r="427" spans="2:5" ht="18" customHeight="1" x14ac:dyDescent="0.2">
      <c r="B427" s="80"/>
      <c r="C427" s="1"/>
      <c r="D427" s="1"/>
      <c r="E427" s="62"/>
    </row>
    <row r="428" spans="2:5" ht="18" customHeight="1" x14ac:dyDescent="0.2">
      <c r="B428" s="80"/>
      <c r="C428" s="1"/>
      <c r="D428" s="1"/>
      <c r="E428" s="62"/>
    </row>
    <row r="429" spans="2:5" ht="18" customHeight="1" x14ac:dyDescent="0.2">
      <c r="B429" s="80"/>
      <c r="C429" s="1"/>
      <c r="D429" s="1"/>
      <c r="E429" s="62"/>
    </row>
    <row r="430" spans="2:5" ht="18" customHeight="1" x14ac:dyDescent="0.2">
      <c r="B430" s="80"/>
      <c r="C430" s="1"/>
      <c r="D430" s="1"/>
      <c r="E430" s="62"/>
    </row>
    <row r="431" spans="2:5" ht="18" customHeight="1" x14ac:dyDescent="0.2">
      <c r="B431" s="80"/>
      <c r="C431" s="1"/>
      <c r="D431" s="1"/>
      <c r="E431" s="62"/>
    </row>
    <row r="432" spans="2:5" ht="18" customHeight="1" x14ac:dyDescent="0.2">
      <c r="B432" s="80"/>
      <c r="C432" s="1"/>
      <c r="D432" s="1"/>
      <c r="E432" s="62"/>
    </row>
    <row r="433" spans="2:5" ht="18" customHeight="1" x14ac:dyDescent="0.2">
      <c r="B433" s="80"/>
      <c r="C433" s="1"/>
      <c r="D433" s="1"/>
      <c r="E433" s="62"/>
    </row>
    <row r="434" spans="2:5" ht="18" customHeight="1" x14ac:dyDescent="0.2">
      <c r="B434" s="80"/>
      <c r="C434" s="1"/>
      <c r="D434" s="1"/>
      <c r="E434" s="62"/>
    </row>
    <row r="435" spans="2:5" ht="18" customHeight="1" x14ac:dyDescent="0.2">
      <c r="B435" s="80"/>
      <c r="C435" s="1"/>
      <c r="D435" s="1"/>
      <c r="E435" s="62"/>
    </row>
    <row r="436" spans="2:5" ht="18" customHeight="1" x14ac:dyDescent="0.2">
      <c r="B436" s="80"/>
      <c r="C436" s="1"/>
      <c r="D436" s="1"/>
      <c r="E436" s="62"/>
    </row>
    <row r="437" spans="2:5" ht="18" customHeight="1" x14ac:dyDescent="0.2">
      <c r="B437" s="80"/>
      <c r="C437" s="1"/>
      <c r="D437" s="1"/>
      <c r="E437" s="62"/>
    </row>
    <row r="438" spans="2:5" ht="18" customHeight="1" x14ac:dyDescent="0.2">
      <c r="B438" s="80"/>
      <c r="C438" s="1"/>
      <c r="D438" s="1"/>
      <c r="E438" s="62"/>
    </row>
    <row r="439" spans="2:5" ht="18" customHeight="1" x14ac:dyDescent="0.2">
      <c r="B439" s="80"/>
      <c r="C439" s="1"/>
      <c r="D439" s="1"/>
      <c r="E439" s="62"/>
    </row>
    <row r="440" spans="2:5" ht="18" customHeight="1" x14ac:dyDescent="0.2">
      <c r="B440" s="80"/>
      <c r="C440" s="1"/>
      <c r="D440" s="1"/>
      <c r="E440" s="62"/>
    </row>
    <row r="441" spans="2:5" ht="18" customHeight="1" x14ac:dyDescent="0.2">
      <c r="B441" s="80"/>
      <c r="C441" s="1"/>
      <c r="D441" s="1"/>
      <c r="E441" s="62"/>
    </row>
    <row r="442" spans="2:5" ht="18" customHeight="1" x14ac:dyDescent="0.2">
      <c r="B442" s="80"/>
      <c r="C442" s="1"/>
      <c r="D442" s="1"/>
      <c r="E442" s="62"/>
    </row>
    <row r="443" spans="2:5" ht="18" customHeight="1" x14ac:dyDescent="0.2">
      <c r="B443" s="80"/>
      <c r="C443" s="1"/>
      <c r="D443" s="1"/>
      <c r="E443" s="62"/>
    </row>
    <row r="444" spans="2:5" ht="18" customHeight="1" x14ac:dyDescent="0.2">
      <c r="B444" s="80"/>
      <c r="C444" s="1"/>
      <c r="D444" s="1"/>
      <c r="E444" s="62"/>
    </row>
    <row r="445" spans="2:5" ht="18" customHeight="1" x14ac:dyDescent="0.2">
      <c r="B445" s="80"/>
      <c r="C445" s="1"/>
      <c r="D445" s="1"/>
      <c r="E445" s="62"/>
    </row>
    <row r="446" spans="2:5" ht="18" customHeight="1" x14ac:dyDescent="0.2">
      <c r="B446" s="80"/>
      <c r="C446" s="1"/>
      <c r="D446" s="1"/>
      <c r="E446" s="62"/>
    </row>
    <row r="447" spans="2:5" ht="18" customHeight="1" x14ac:dyDescent="0.2">
      <c r="B447" s="80"/>
      <c r="C447" s="1"/>
      <c r="D447" s="1"/>
      <c r="E447" s="62"/>
    </row>
    <row r="448" spans="2:5" ht="18" customHeight="1" x14ac:dyDescent="0.2">
      <c r="B448" s="80"/>
      <c r="C448" s="1"/>
      <c r="D448" s="1"/>
      <c r="E448" s="62"/>
    </row>
    <row r="449" spans="2:5" ht="18" customHeight="1" x14ac:dyDescent="0.2">
      <c r="B449" s="80"/>
      <c r="C449" s="1"/>
      <c r="D449" s="1"/>
      <c r="E449" s="62"/>
    </row>
    <row r="450" spans="2:5" ht="18" customHeight="1" x14ac:dyDescent="0.2">
      <c r="B450" s="80"/>
      <c r="C450" s="1"/>
      <c r="D450" s="1"/>
      <c r="E450" s="62"/>
    </row>
    <row r="451" spans="2:5" ht="18" customHeight="1" x14ac:dyDescent="0.2">
      <c r="B451" s="80"/>
      <c r="C451" s="1"/>
      <c r="D451" s="1"/>
      <c r="E451" s="62"/>
    </row>
    <row r="452" spans="2:5" ht="18" customHeight="1" x14ac:dyDescent="0.2">
      <c r="B452" s="80"/>
      <c r="C452" s="1"/>
      <c r="D452" s="1"/>
      <c r="E452" s="62"/>
    </row>
    <row r="453" spans="2:5" ht="18" customHeight="1" x14ac:dyDescent="0.2">
      <c r="B453" s="80"/>
      <c r="C453" s="1"/>
      <c r="D453" s="1"/>
      <c r="E453" s="62"/>
    </row>
    <row r="454" spans="2:5" ht="18" customHeight="1" x14ac:dyDescent="0.2">
      <c r="B454" s="80"/>
      <c r="C454" s="1"/>
      <c r="D454" s="1"/>
      <c r="E454" s="62"/>
    </row>
    <row r="455" spans="2:5" ht="18" customHeight="1" x14ac:dyDescent="0.2">
      <c r="B455" s="80"/>
      <c r="C455" s="1"/>
      <c r="D455" s="1"/>
      <c r="E455" s="62"/>
    </row>
    <row r="456" spans="2:5" ht="18" customHeight="1" x14ac:dyDescent="0.2">
      <c r="B456" s="80"/>
      <c r="C456" s="1"/>
      <c r="D456" s="1"/>
      <c r="E456" s="62"/>
    </row>
    <row r="457" spans="2:5" ht="18" customHeight="1" x14ac:dyDescent="0.2">
      <c r="B457" s="80"/>
      <c r="C457" s="1"/>
      <c r="D457" s="1"/>
      <c r="E457" s="62"/>
    </row>
    <row r="458" spans="2:5" ht="18" customHeight="1" x14ac:dyDescent="0.2">
      <c r="B458" s="80"/>
      <c r="C458" s="1"/>
      <c r="D458" s="1"/>
      <c r="E458" s="62"/>
    </row>
    <row r="459" spans="2:5" ht="18" customHeight="1" x14ac:dyDescent="0.2">
      <c r="B459" s="80"/>
      <c r="C459" s="1"/>
      <c r="D459" s="1"/>
      <c r="E459" s="62"/>
    </row>
    <row r="460" spans="2:5" ht="18" customHeight="1" x14ac:dyDescent="0.2">
      <c r="B460" s="80"/>
      <c r="C460" s="1"/>
      <c r="D460" s="1"/>
      <c r="E460" s="62"/>
    </row>
    <row r="461" spans="2:5" ht="18" customHeight="1" x14ac:dyDescent="0.2">
      <c r="B461" s="80"/>
      <c r="C461" s="1"/>
      <c r="D461" s="1"/>
      <c r="E461" s="62"/>
    </row>
    <row r="462" spans="2:5" ht="18" customHeight="1" x14ac:dyDescent="0.2">
      <c r="B462" s="80"/>
      <c r="C462" s="1"/>
      <c r="D462" s="1"/>
      <c r="E462" s="62"/>
    </row>
    <row r="463" spans="2:5" ht="18" customHeight="1" x14ac:dyDescent="0.2">
      <c r="B463" s="80"/>
      <c r="C463" s="1"/>
      <c r="D463" s="1"/>
      <c r="E463" s="62"/>
    </row>
    <row r="464" spans="2:5" ht="18" customHeight="1" x14ac:dyDescent="0.2">
      <c r="B464" s="80"/>
      <c r="C464" s="1"/>
      <c r="D464" s="1"/>
      <c r="E464" s="62"/>
    </row>
    <row r="465" spans="2:5" ht="18" customHeight="1" x14ac:dyDescent="0.2">
      <c r="B465" s="80"/>
      <c r="C465" s="1"/>
      <c r="D465" s="1"/>
      <c r="E465" s="62"/>
    </row>
    <row r="466" spans="2:5" ht="18" customHeight="1" x14ac:dyDescent="0.2">
      <c r="B466" s="80"/>
      <c r="C466" s="1"/>
      <c r="D466" s="1"/>
      <c r="E466" s="62"/>
    </row>
    <row r="467" spans="2:5" ht="18" customHeight="1" x14ac:dyDescent="0.2">
      <c r="B467" s="80"/>
      <c r="C467" s="1"/>
      <c r="D467" s="1"/>
      <c r="E467" s="62"/>
    </row>
    <row r="468" spans="2:5" ht="18" customHeight="1" x14ac:dyDescent="0.2">
      <c r="B468" s="80"/>
      <c r="C468" s="1"/>
      <c r="D468" s="1"/>
      <c r="E468" s="62"/>
    </row>
    <row r="469" spans="2:5" ht="18" customHeight="1" x14ac:dyDescent="0.2">
      <c r="B469" s="80"/>
      <c r="C469" s="1"/>
      <c r="D469" s="1"/>
      <c r="E469" s="62"/>
    </row>
    <row r="470" spans="2:5" ht="18" customHeight="1" x14ac:dyDescent="0.2">
      <c r="B470" s="80"/>
      <c r="C470" s="1"/>
      <c r="D470" s="1"/>
      <c r="E470" s="62"/>
    </row>
    <row r="471" spans="2:5" ht="18" customHeight="1" x14ac:dyDescent="0.2">
      <c r="B471" s="80"/>
      <c r="C471" s="1"/>
      <c r="D471" s="1"/>
      <c r="E471" s="62"/>
    </row>
    <row r="472" spans="2:5" ht="18" customHeight="1" x14ac:dyDescent="0.2">
      <c r="B472" s="80"/>
      <c r="C472" s="1"/>
      <c r="D472" s="1"/>
      <c r="E472" s="62"/>
    </row>
    <row r="473" spans="2:5" ht="18" customHeight="1" x14ac:dyDescent="0.2">
      <c r="B473" s="80"/>
      <c r="C473" s="1"/>
      <c r="D473" s="1"/>
      <c r="E473" s="62"/>
    </row>
    <row r="474" spans="2:5" ht="18" customHeight="1" x14ac:dyDescent="0.2">
      <c r="B474" s="80"/>
      <c r="C474" s="1"/>
      <c r="D474" s="1"/>
      <c r="E474" s="62"/>
    </row>
    <row r="475" spans="2:5" ht="18" customHeight="1" x14ac:dyDescent="0.2">
      <c r="B475" s="80"/>
      <c r="C475" s="1"/>
      <c r="D475" s="1"/>
      <c r="E475" s="62"/>
    </row>
    <row r="476" spans="2:5" ht="18" customHeight="1" x14ac:dyDescent="0.2">
      <c r="B476" s="80"/>
      <c r="C476" s="1"/>
      <c r="D476" s="1"/>
      <c r="E476" s="62"/>
    </row>
    <row r="477" spans="2:5" ht="18" customHeight="1" x14ac:dyDescent="0.2">
      <c r="B477" s="80"/>
      <c r="C477" s="1"/>
      <c r="D477" s="1"/>
      <c r="E477" s="62"/>
    </row>
    <row r="478" spans="2:5" ht="18" customHeight="1" x14ac:dyDescent="0.2">
      <c r="B478" s="80"/>
      <c r="C478" s="1"/>
      <c r="D478" s="1"/>
      <c r="E478" s="62"/>
    </row>
    <row r="479" spans="2:5" ht="18" customHeight="1" x14ac:dyDescent="0.2">
      <c r="B479" s="80"/>
      <c r="C479" s="1"/>
      <c r="D479" s="1"/>
      <c r="E479" s="62"/>
    </row>
    <row r="480" spans="2:5" ht="18" customHeight="1" x14ac:dyDescent="0.2">
      <c r="B480" s="80"/>
      <c r="C480" s="1"/>
      <c r="D480" s="1"/>
      <c r="E480" s="62"/>
    </row>
    <row r="481" spans="2:5" ht="18" customHeight="1" x14ac:dyDescent="0.2">
      <c r="B481" s="80"/>
      <c r="C481" s="1"/>
      <c r="D481" s="1"/>
      <c r="E481" s="62"/>
    </row>
    <row r="482" spans="2:5" ht="18" customHeight="1" x14ac:dyDescent="0.2">
      <c r="B482" s="80"/>
      <c r="C482" s="1"/>
      <c r="D482" s="1"/>
      <c r="E482" s="62"/>
    </row>
    <row r="483" spans="2:5" ht="18" customHeight="1" x14ac:dyDescent="0.2">
      <c r="B483" s="80"/>
      <c r="C483" s="1"/>
      <c r="D483" s="1"/>
      <c r="E483" s="62"/>
    </row>
    <row r="484" spans="2:5" ht="18" customHeight="1" x14ac:dyDescent="0.2">
      <c r="B484" s="80"/>
      <c r="C484" s="1"/>
      <c r="D484" s="1"/>
      <c r="E484" s="62"/>
    </row>
    <row r="485" spans="2:5" ht="18" customHeight="1" x14ac:dyDescent="0.2">
      <c r="B485" s="80"/>
      <c r="C485" s="1"/>
      <c r="D485" s="1"/>
      <c r="E485" s="62"/>
    </row>
    <row r="486" spans="2:5" ht="18" customHeight="1" x14ac:dyDescent="0.2">
      <c r="B486" s="80"/>
      <c r="C486" s="1"/>
      <c r="D486" s="1"/>
      <c r="E486" s="62"/>
    </row>
    <row r="487" spans="2:5" ht="18" customHeight="1" x14ac:dyDescent="0.2">
      <c r="B487" s="80"/>
      <c r="C487" s="1"/>
      <c r="D487" s="1"/>
      <c r="E487" s="62"/>
    </row>
    <row r="488" spans="2:5" ht="18" customHeight="1" x14ac:dyDescent="0.2">
      <c r="B488" s="80"/>
      <c r="C488" s="1"/>
      <c r="D488" s="1"/>
      <c r="E488" s="62"/>
    </row>
    <row r="489" spans="2:5" ht="18" customHeight="1" x14ac:dyDescent="0.2">
      <c r="B489" s="80"/>
      <c r="C489" s="1"/>
      <c r="D489" s="1"/>
      <c r="E489" s="62"/>
    </row>
    <row r="490" spans="2:5" ht="18" customHeight="1" x14ac:dyDescent="0.2">
      <c r="B490" s="80"/>
      <c r="C490" s="1"/>
      <c r="D490" s="1"/>
      <c r="E490" s="62"/>
    </row>
    <row r="491" spans="2:5" ht="18" customHeight="1" x14ac:dyDescent="0.2">
      <c r="B491" s="80"/>
      <c r="C491" s="1"/>
      <c r="D491" s="1"/>
      <c r="E491" s="62"/>
    </row>
    <row r="492" spans="2:5" ht="18" customHeight="1" x14ac:dyDescent="0.2">
      <c r="B492" s="80"/>
      <c r="C492" s="1"/>
      <c r="D492" s="1"/>
      <c r="E492" s="62"/>
    </row>
    <row r="493" spans="2:5" ht="18" customHeight="1" x14ac:dyDescent="0.2">
      <c r="B493" s="80"/>
      <c r="C493" s="1"/>
      <c r="D493" s="1"/>
      <c r="E493" s="62"/>
    </row>
    <row r="494" spans="2:5" ht="18" customHeight="1" x14ac:dyDescent="0.2">
      <c r="B494" s="80"/>
      <c r="C494" s="1"/>
      <c r="D494" s="1"/>
      <c r="E494" s="62"/>
    </row>
    <row r="495" spans="2:5" ht="18" customHeight="1" x14ac:dyDescent="0.2">
      <c r="B495" s="80"/>
      <c r="C495" s="1"/>
      <c r="D495" s="1"/>
      <c r="E495" s="62"/>
    </row>
    <row r="496" spans="2:5" ht="18" customHeight="1" x14ac:dyDescent="0.2">
      <c r="B496" s="80"/>
      <c r="C496" s="1"/>
      <c r="D496" s="1"/>
      <c r="E496" s="62"/>
    </row>
    <row r="497" spans="2:5" ht="18" customHeight="1" x14ac:dyDescent="0.2">
      <c r="B497" s="80"/>
      <c r="C497" s="1"/>
      <c r="D497" s="1"/>
      <c r="E497" s="62"/>
    </row>
    <row r="498" spans="2:5" ht="18" customHeight="1" x14ac:dyDescent="0.2">
      <c r="B498" s="80"/>
      <c r="C498" s="1"/>
      <c r="D498" s="1"/>
      <c r="E498" s="62"/>
    </row>
    <row r="499" spans="2:5" ht="18" customHeight="1" x14ac:dyDescent="0.2">
      <c r="B499" s="80"/>
      <c r="C499" s="1"/>
      <c r="D499" s="1"/>
      <c r="E499" s="62"/>
    </row>
    <row r="500" spans="2:5" ht="18" customHeight="1" x14ac:dyDescent="0.2">
      <c r="B500" s="80"/>
      <c r="C500" s="1"/>
      <c r="D500" s="1"/>
      <c r="E500" s="62"/>
    </row>
    <row r="501" spans="2:5" ht="18" customHeight="1" x14ac:dyDescent="0.2">
      <c r="B501" s="80"/>
      <c r="C501" s="1"/>
      <c r="D501" s="1"/>
      <c r="E501" s="62"/>
    </row>
    <row r="502" spans="2:5" ht="18" customHeight="1" x14ac:dyDescent="0.2">
      <c r="B502" s="80"/>
      <c r="C502" s="1"/>
      <c r="D502" s="1"/>
      <c r="E502" s="62"/>
    </row>
    <row r="503" spans="2:5" ht="18" customHeight="1" x14ac:dyDescent="0.2">
      <c r="B503" s="80"/>
      <c r="C503" s="1"/>
      <c r="D503" s="1"/>
      <c r="E503" s="62"/>
    </row>
    <row r="504" spans="2:5" ht="18" customHeight="1" x14ac:dyDescent="0.2">
      <c r="B504" s="80"/>
      <c r="C504" s="1"/>
      <c r="D504" s="1"/>
      <c r="E504" s="62"/>
    </row>
    <row r="505" spans="2:5" ht="18" customHeight="1" x14ac:dyDescent="0.2">
      <c r="B505" s="80"/>
      <c r="C505" s="1"/>
      <c r="D505" s="1"/>
      <c r="E505" s="62"/>
    </row>
    <row r="506" spans="2:5" ht="18" customHeight="1" x14ac:dyDescent="0.2">
      <c r="B506" s="80"/>
      <c r="C506" s="1"/>
      <c r="D506" s="1"/>
      <c r="E506" s="62"/>
    </row>
    <row r="507" spans="2:5" ht="18" customHeight="1" x14ac:dyDescent="0.2">
      <c r="B507" s="80"/>
      <c r="C507" s="1"/>
      <c r="D507" s="1"/>
      <c r="E507" s="62"/>
    </row>
    <row r="508" spans="2:5" ht="18" customHeight="1" x14ac:dyDescent="0.2">
      <c r="B508" s="80"/>
      <c r="C508" s="1"/>
      <c r="D508" s="1"/>
      <c r="E508" s="62"/>
    </row>
    <row r="509" spans="2:5" ht="18" customHeight="1" x14ac:dyDescent="0.2">
      <c r="B509" s="80"/>
      <c r="C509" s="1"/>
      <c r="D509" s="1"/>
      <c r="E509" s="62"/>
    </row>
    <row r="510" spans="2:5" ht="18" customHeight="1" x14ac:dyDescent="0.2">
      <c r="B510" s="80"/>
      <c r="C510" s="1"/>
      <c r="D510" s="1"/>
      <c r="E510" s="62"/>
    </row>
    <row r="511" spans="2:5" ht="18" customHeight="1" x14ac:dyDescent="0.2">
      <c r="B511" s="80"/>
      <c r="C511" s="1"/>
      <c r="D511" s="1"/>
      <c r="E511" s="62"/>
    </row>
    <row r="512" spans="2:5" ht="18" customHeight="1" x14ac:dyDescent="0.2">
      <c r="B512" s="80"/>
      <c r="C512" s="1"/>
      <c r="D512" s="1"/>
      <c r="E512" s="62"/>
    </row>
    <row r="513" spans="2:5" ht="18" customHeight="1" x14ac:dyDescent="0.2">
      <c r="B513" s="80"/>
      <c r="C513" s="1"/>
      <c r="D513" s="1"/>
      <c r="E513" s="62"/>
    </row>
    <row r="514" spans="2:5" ht="18" customHeight="1" x14ac:dyDescent="0.2">
      <c r="B514" s="80"/>
      <c r="C514" s="1"/>
      <c r="D514" s="1"/>
      <c r="E514" s="62"/>
    </row>
    <row r="515" spans="2:5" ht="18" customHeight="1" x14ac:dyDescent="0.2">
      <c r="B515" s="80"/>
      <c r="C515" s="1"/>
      <c r="D515" s="1"/>
      <c r="E515" s="62"/>
    </row>
    <row r="516" spans="2:5" ht="18" customHeight="1" x14ac:dyDescent="0.2">
      <c r="B516" s="80"/>
      <c r="C516" s="1"/>
      <c r="D516" s="1"/>
      <c r="E516" s="62"/>
    </row>
    <row r="517" spans="2:5" ht="18" customHeight="1" x14ac:dyDescent="0.2">
      <c r="B517" s="80"/>
      <c r="C517" s="1"/>
      <c r="D517" s="1"/>
      <c r="E517" s="62"/>
    </row>
    <row r="518" spans="2:5" ht="18" customHeight="1" x14ac:dyDescent="0.2">
      <c r="B518" s="80"/>
      <c r="C518" s="1"/>
      <c r="D518" s="1"/>
      <c r="E518" s="62"/>
    </row>
    <row r="519" spans="2:5" ht="18" customHeight="1" x14ac:dyDescent="0.2">
      <c r="B519" s="80"/>
      <c r="C519" s="1"/>
      <c r="D519" s="1"/>
      <c r="E519" s="62"/>
    </row>
    <row r="520" spans="2:5" ht="18" customHeight="1" x14ac:dyDescent="0.2">
      <c r="B520" s="80"/>
      <c r="C520" s="1"/>
      <c r="D520" s="1"/>
      <c r="E520" s="62"/>
    </row>
    <row r="521" spans="2:5" ht="18" customHeight="1" x14ac:dyDescent="0.2">
      <c r="B521" s="80"/>
      <c r="C521" s="1"/>
      <c r="D521" s="1"/>
      <c r="E521" s="62"/>
    </row>
    <row r="522" spans="2:5" ht="18" customHeight="1" x14ac:dyDescent="0.2">
      <c r="B522" s="80"/>
      <c r="C522" s="1"/>
      <c r="D522" s="1"/>
      <c r="E522" s="62"/>
    </row>
    <row r="523" spans="2:5" ht="18" customHeight="1" x14ac:dyDescent="0.2">
      <c r="B523" s="80"/>
      <c r="C523" s="1"/>
      <c r="D523" s="1"/>
      <c r="E523" s="62"/>
    </row>
    <row r="524" spans="2:5" ht="18" customHeight="1" x14ac:dyDescent="0.2">
      <c r="B524" s="80"/>
      <c r="C524" s="1"/>
      <c r="D524" s="1"/>
      <c r="E524" s="62"/>
    </row>
    <row r="525" spans="2:5" ht="18" customHeight="1" x14ac:dyDescent="0.2">
      <c r="B525" s="80"/>
      <c r="C525" s="1"/>
      <c r="D525" s="1"/>
      <c r="E525" s="62"/>
    </row>
    <row r="526" spans="2:5" ht="18" customHeight="1" x14ac:dyDescent="0.2">
      <c r="B526" s="80"/>
      <c r="C526" s="1"/>
      <c r="D526" s="1"/>
      <c r="E526" s="62"/>
    </row>
    <row r="527" spans="2:5" ht="18" customHeight="1" x14ac:dyDescent="0.2">
      <c r="B527" s="80"/>
      <c r="C527" s="1"/>
      <c r="D527" s="1"/>
      <c r="E527" s="62"/>
    </row>
    <row r="528" spans="2:5" ht="18" customHeight="1" x14ac:dyDescent="0.2">
      <c r="B528" s="80"/>
      <c r="C528" s="1"/>
      <c r="D528" s="1"/>
      <c r="E528" s="62"/>
    </row>
    <row r="529" spans="2:5" ht="18" customHeight="1" x14ac:dyDescent="0.2">
      <c r="B529" s="80"/>
      <c r="C529" s="1"/>
      <c r="D529" s="1"/>
      <c r="E529" s="62"/>
    </row>
    <row r="530" spans="2:5" ht="18" customHeight="1" x14ac:dyDescent="0.2">
      <c r="B530" s="80"/>
      <c r="C530" s="1"/>
      <c r="D530" s="1"/>
      <c r="E530" s="62"/>
    </row>
    <row r="531" spans="2:5" ht="18" customHeight="1" x14ac:dyDescent="0.2">
      <c r="B531" s="80"/>
      <c r="C531" s="1"/>
      <c r="D531" s="1"/>
      <c r="E531" s="62"/>
    </row>
    <row r="532" spans="2:5" ht="18" customHeight="1" x14ac:dyDescent="0.2">
      <c r="B532" s="80"/>
      <c r="C532" s="1"/>
      <c r="D532" s="1"/>
      <c r="E532" s="62"/>
    </row>
    <row r="533" spans="2:5" ht="18" customHeight="1" x14ac:dyDescent="0.2">
      <c r="B533" s="80"/>
      <c r="C533" s="1"/>
      <c r="D533" s="1"/>
      <c r="E533" s="62"/>
    </row>
    <row r="534" spans="2:5" ht="18" customHeight="1" x14ac:dyDescent="0.2">
      <c r="B534" s="80"/>
      <c r="C534" s="1"/>
      <c r="D534" s="1"/>
      <c r="E534" s="62"/>
    </row>
    <row r="535" spans="2:5" ht="18" customHeight="1" x14ac:dyDescent="0.2">
      <c r="B535" s="80"/>
      <c r="C535" s="1"/>
      <c r="D535" s="1"/>
      <c r="E535" s="62"/>
    </row>
    <row r="536" spans="2:5" ht="18" customHeight="1" x14ac:dyDescent="0.2">
      <c r="B536" s="80"/>
      <c r="C536" s="1"/>
      <c r="D536" s="1"/>
      <c r="E536" s="62"/>
    </row>
    <row r="537" spans="2:5" ht="18" customHeight="1" x14ac:dyDescent="0.2">
      <c r="B537" s="80"/>
      <c r="C537" s="1"/>
      <c r="D537" s="1"/>
      <c r="E537" s="62"/>
    </row>
    <row r="538" spans="2:5" ht="18" customHeight="1" x14ac:dyDescent="0.2">
      <c r="B538" s="80"/>
      <c r="C538" s="1"/>
      <c r="D538" s="1"/>
      <c r="E538" s="62"/>
    </row>
    <row r="539" spans="2:5" ht="18" customHeight="1" x14ac:dyDescent="0.2">
      <c r="B539" s="80"/>
      <c r="C539" s="1"/>
      <c r="D539" s="1"/>
      <c r="E539" s="62"/>
    </row>
    <row r="540" spans="2:5" ht="18" customHeight="1" x14ac:dyDescent="0.2">
      <c r="B540" s="80"/>
      <c r="C540" s="1"/>
      <c r="D540" s="1"/>
      <c r="E540" s="62"/>
    </row>
    <row r="541" spans="2:5" ht="18" customHeight="1" x14ac:dyDescent="0.2">
      <c r="B541" s="80"/>
      <c r="C541" s="1"/>
      <c r="D541" s="1"/>
      <c r="E541" s="62"/>
    </row>
    <row r="542" spans="2:5" ht="18" customHeight="1" x14ac:dyDescent="0.2">
      <c r="B542" s="80"/>
      <c r="C542" s="1"/>
      <c r="D542" s="1"/>
      <c r="E542" s="62"/>
    </row>
    <row r="543" spans="2:5" ht="18" customHeight="1" x14ac:dyDescent="0.2">
      <c r="B543" s="80"/>
      <c r="C543" s="1"/>
      <c r="D543" s="1"/>
      <c r="E543" s="62"/>
    </row>
    <row r="544" spans="2:5" ht="18" customHeight="1" x14ac:dyDescent="0.2">
      <c r="B544" s="80"/>
      <c r="C544" s="1"/>
      <c r="D544" s="1"/>
      <c r="E544" s="62"/>
    </row>
    <row r="545" spans="2:5" ht="18" customHeight="1" x14ac:dyDescent="0.2">
      <c r="B545" s="80"/>
      <c r="C545" s="1"/>
      <c r="D545" s="1"/>
      <c r="E545" s="62"/>
    </row>
    <row r="546" spans="2:5" ht="18" customHeight="1" x14ac:dyDescent="0.2">
      <c r="B546" s="80"/>
      <c r="C546" s="1"/>
      <c r="D546" s="1"/>
      <c r="E546" s="62"/>
    </row>
    <row r="547" spans="2:5" ht="18" customHeight="1" x14ac:dyDescent="0.2">
      <c r="B547" s="80"/>
      <c r="C547" s="1"/>
      <c r="D547" s="1"/>
      <c r="E547" s="62"/>
    </row>
    <row r="548" spans="2:5" ht="18" customHeight="1" x14ac:dyDescent="0.2">
      <c r="B548" s="80"/>
      <c r="C548" s="1"/>
      <c r="D548" s="1"/>
      <c r="E548" s="62"/>
    </row>
    <row r="549" spans="2:5" ht="18" customHeight="1" x14ac:dyDescent="0.2">
      <c r="B549" s="80"/>
      <c r="C549" s="1"/>
      <c r="D549" s="1"/>
      <c r="E549" s="62"/>
    </row>
    <row r="550" spans="2:5" ht="18" customHeight="1" x14ac:dyDescent="0.2">
      <c r="B550" s="80"/>
      <c r="C550" s="1"/>
      <c r="D550" s="1"/>
      <c r="E550" s="62"/>
    </row>
    <row r="551" spans="2:5" ht="18" customHeight="1" x14ac:dyDescent="0.2">
      <c r="B551" s="80"/>
      <c r="C551" s="1"/>
      <c r="D551" s="1"/>
      <c r="E551" s="62"/>
    </row>
    <row r="552" spans="2:5" ht="18" customHeight="1" x14ac:dyDescent="0.2">
      <c r="B552" s="80"/>
      <c r="C552" s="1"/>
      <c r="D552" s="1"/>
      <c r="E552" s="62"/>
    </row>
    <row r="553" spans="2:5" ht="18" customHeight="1" x14ac:dyDescent="0.2">
      <c r="B553" s="80"/>
      <c r="C553" s="1"/>
      <c r="D553" s="1"/>
      <c r="E553" s="62"/>
    </row>
    <row r="554" spans="2:5" ht="18" customHeight="1" x14ac:dyDescent="0.2">
      <c r="B554" s="80"/>
      <c r="C554" s="1"/>
      <c r="D554" s="1"/>
      <c r="E554" s="62"/>
    </row>
    <row r="555" spans="2:5" ht="18" customHeight="1" x14ac:dyDescent="0.2">
      <c r="B555" s="80"/>
      <c r="C555" s="1"/>
      <c r="D555" s="1"/>
      <c r="E555" s="62"/>
    </row>
    <row r="556" spans="2:5" ht="18" customHeight="1" x14ac:dyDescent="0.2">
      <c r="B556" s="80"/>
      <c r="C556" s="1"/>
      <c r="D556" s="1"/>
      <c r="E556" s="62"/>
    </row>
    <row r="557" spans="2:5" ht="18" customHeight="1" x14ac:dyDescent="0.2">
      <c r="B557" s="80"/>
      <c r="C557" s="1"/>
      <c r="D557" s="1"/>
      <c r="E557" s="62"/>
    </row>
    <row r="558" spans="2:5" ht="18" customHeight="1" x14ac:dyDescent="0.2">
      <c r="B558" s="80"/>
      <c r="C558" s="1"/>
      <c r="D558" s="1"/>
      <c r="E558" s="62"/>
    </row>
    <row r="559" spans="2:5" ht="18" customHeight="1" x14ac:dyDescent="0.2">
      <c r="B559" s="80"/>
      <c r="C559" s="1"/>
      <c r="D559" s="1"/>
      <c r="E559" s="62"/>
    </row>
    <row r="560" spans="2:5" ht="18" customHeight="1" x14ac:dyDescent="0.2">
      <c r="B560" s="80"/>
      <c r="C560" s="1"/>
      <c r="D560" s="1"/>
      <c r="E560" s="62"/>
    </row>
    <row r="561" spans="2:5" ht="18" customHeight="1" x14ac:dyDescent="0.2">
      <c r="B561" s="80"/>
      <c r="C561" s="1"/>
      <c r="D561" s="1"/>
      <c r="E561" s="62"/>
    </row>
    <row r="562" spans="2:5" ht="18" customHeight="1" x14ac:dyDescent="0.2">
      <c r="B562" s="80"/>
      <c r="C562" s="1"/>
      <c r="D562" s="1"/>
      <c r="E562" s="62"/>
    </row>
    <row r="563" spans="2:5" ht="18" customHeight="1" x14ac:dyDescent="0.2">
      <c r="B563" s="80"/>
      <c r="C563" s="1"/>
      <c r="D563" s="1"/>
      <c r="E563" s="62"/>
    </row>
    <row r="564" spans="2:5" ht="18" customHeight="1" x14ac:dyDescent="0.2">
      <c r="B564" s="80"/>
      <c r="C564" s="1"/>
      <c r="D564" s="1"/>
      <c r="E564" s="62"/>
    </row>
    <row r="565" spans="2:5" ht="18" customHeight="1" x14ac:dyDescent="0.2">
      <c r="B565" s="80"/>
      <c r="C565" s="1"/>
      <c r="D565" s="1"/>
      <c r="E565" s="62"/>
    </row>
    <row r="566" spans="2:5" ht="18" customHeight="1" x14ac:dyDescent="0.2">
      <c r="B566" s="80"/>
      <c r="C566" s="1"/>
      <c r="D566" s="1"/>
      <c r="E566" s="62"/>
    </row>
    <row r="567" spans="2:5" ht="18" customHeight="1" x14ac:dyDescent="0.2">
      <c r="B567" s="80"/>
      <c r="C567" s="1"/>
      <c r="D567" s="1"/>
      <c r="E567" s="62"/>
    </row>
    <row r="568" spans="2:5" ht="18" customHeight="1" x14ac:dyDescent="0.2">
      <c r="B568" s="80"/>
      <c r="C568" s="1"/>
      <c r="D568" s="1"/>
      <c r="E568" s="62"/>
    </row>
    <row r="569" spans="2:5" ht="18" customHeight="1" x14ac:dyDescent="0.2">
      <c r="B569" s="80"/>
      <c r="C569" s="1"/>
      <c r="D569" s="1"/>
      <c r="E569" s="62"/>
    </row>
    <row r="570" spans="2:5" ht="18" customHeight="1" x14ac:dyDescent="0.2">
      <c r="B570" s="80"/>
      <c r="C570" s="1"/>
      <c r="D570" s="1"/>
      <c r="E570" s="62"/>
    </row>
    <row r="571" spans="2:5" ht="18" customHeight="1" x14ac:dyDescent="0.2">
      <c r="B571" s="80"/>
      <c r="C571" s="1"/>
      <c r="D571" s="1"/>
      <c r="E571" s="62"/>
    </row>
    <row r="572" spans="2:5" ht="18" customHeight="1" x14ac:dyDescent="0.2">
      <c r="B572" s="80"/>
      <c r="C572" s="1"/>
      <c r="D572" s="1"/>
      <c r="E572" s="62"/>
    </row>
    <row r="573" spans="2:5" ht="18" customHeight="1" x14ac:dyDescent="0.2">
      <c r="B573" s="80"/>
      <c r="C573" s="1"/>
      <c r="D573" s="1"/>
      <c r="E573" s="62"/>
    </row>
    <row r="574" spans="2:5" ht="18" customHeight="1" x14ac:dyDescent="0.2">
      <c r="B574" s="80"/>
      <c r="C574" s="1"/>
      <c r="D574" s="1"/>
      <c r="E574" s="62"/>
    </row>
    <row r="575" spans="2:5" ht="18" customHeight="1" x14ac:dyDescent="0.2">
      <c r="B575" s="80"/>
      <c r="C575" s="1"/>
      <c r="D575" s="1"/>
      <c r="E575" s="62"/>
    </row>
    <row r="576" spans="2:5" ht="18" customHeight="1" x14ac:dyDescent="0.2">
      <c r="B576" s="80"/>
      <c r="C576" s="1"/>
      <c r="D576" s="1"/>
      <c r="E576" s="62"/>
    </row>
    <row r="577" spans="2:5" ht="18" customHeight="1" x14ac:dyDescent="0.2">
      <c r="B577" s="80"/>
      <c r="C577" s="1"/>
      <c r="D577" s="1"/>
      <c r="E577" s="62"/>
    </row>
    <row r="578" spans="2:5" ht="18" customHeight="1" x14ac:dyDescent="0.2">
      <c r="B578" s="80"/>
      <c r="C578" s="1"/>
      <c r="D578" s="1"/>
      <c r="E578" s="62"/>
    </row>
    <row r="579" spans="2:5" ht="18" customHeight="1" x14ac:dyDescent="0.2">
      <c r="B579" s="80"/>
      <c r="C579" s="1"/>
      <c r="D579" s="1"/>
      <c r="E579" s="62"/>
    </row>
    <row r="580" spans="2:5" ht="18" customHeight="1" x14ac:dyDescent="0.2">
      <c r="B580" s="80"/>
      <c r="C580" s="1"/>
      <c r="D580" s="1"/>
      <c r="E580" s="62"/>
    </row>
    <row r="581" spans="2:5" ht="18" customHeight="1" x14ac:dyDescent="0.2">
      <c r="B581" s="80"/>
      <c r="C581" s="1"/>
      <c r="D581" s="1"/>
      <c r="E581" s="62"/>
    </row>
    <row r="582" spans="2:5" ht="18" customHeight="1" x14ac:dyDescent="0.2">
      <c r="B582" s="80"/>
      <c r="C582" s="1"/>
      <c r="D582" s="1"/>
      <c r="E582" s="62"/>
    </row>
    <row r="583" spans="2:5" ht="18" customHeight="1" x14ac:dyDescent="0.2">
      <c r="B583" s="80"/>
      <c r="C583" s="1"/>
      <c r="D583" s="1"/>
      <c r="E583" s="62"/>
    </row>
    <row r="584" spans="2:5" ht="18" customHeight="1" x14ac:dyDescent="0.2">
      <c r="B584" s="80"/>
      <c r="C584" s="1"/>
      <c r="D584" s="1"/>
      <c r="E584" s="62"/>
    </row>
    <row r="585" spans="2:5" ht="18" customHeight="1" x14ac:dyDescent="0.2">
      <c r="B585" s="80"/>
      <c r="C585" s="1"/>
      <c r="D585" s="1"/>
      <c r="E585" s="62"/>
    </row>
    <row r="586" spans="2:5" ht="18" customHeight="1" x14ac:dyDescent="0.2">
      <c r="B586" s="80"/>
      <c r="C586" s="1"/>
      <c r="D586" s="1"/>
      <c r="E586" s="62"/>
    </row>
    <row r="587" spans="2:5" ht="18" customHeight="1" x14ac:dyDescent="0.2">
      <c r="B587" s="80"/>
      <c r="C587" s="1"/>
      <c r="D587" s="1"/>
      <c r="E587" s="62"/>
    </row>
    <row r="588" spans="2:5" ht="18" customHeight="1" x14ac:dyDescent="0.2">
      <c r="B588" s="80"/>
      <c r="C588" s="1"/>
      <c r="D588" s="1"/>
      <c r="E588" s="62"/>
    </row>
    <row r="589" spans="2:5" ht="18" customHeight="1" x14ac:dyDescent="0.2">
      <c r="B589" s="80"/>
      <c r="C589" s="1"/>
      <c r="D589" s="1"/>
      <c r="E589" s="62"/>
    </row>
    <row r="590" spans="2:5" ht="18" customHeight="1" x14ac:dyDescent="0.2">
      <c r="B590" s="80"/>
      <c r="C590" s="1"/>
      <c r="D590" s="1"/>
      <c r="E590" s="62"/>
    </row>
    <row r="591" spans="2:5" ht="18" customHeight="1" x14ac:dyDescent="0.2">
      <c r="B591" s="80"/>
      <c r="C591" s="1"/>
      <c r="D591" s="1"/>
      <c r="E591" s="62"/>
    </row>
    <row r="592" spans="2:5" ht="18" customHeight="1" x14ac:dyDescent="0.2">
      <c r="B592" s="80"/>
      <c r="C592" s="1"/>
      <c r="D592" s="1"/>
      <c r="E592" s="62"/>
    </row>
    <row r="593" spans="2:5" ht="18" customHeight="1" x14ac:dyDescent="0.2">
      <c r="B593" s="80"/>
      <c r="C593" s="1"/>
      <c r="D593" s="1"/>
      <c r="E593" s="62"/>
    </row>
    <row r="594" spans="2:5" ht="18" customHeight="1" x14ac:dyDescent="0.2">
      <c r="B594" s="80"/>
      <c r="C594" s="1"/>
      <c r="D594" s="1"/>
      <c r="E594" s="62"/>
    </row>
    <row r="595" spans="2:5" ht="18" customHeight="1" x14ac:dyDescent="0.2">
      <c r="B595" s="80"/>
      <c r="C595" s="1"/>
      <c r="D595" s="1"/>
      <c r="E595" s="62"/>
    </row>
    <row r="596" spans="2:5" ht="18" customHeight="1" x14ac:dyDescent="0.2">
      <c r="B596" s="80"/>
      <c r="C596" s="1"/>
      <c r="D596" s="1"/>
      <c r="E596" s="62"/>
    </row>
    <row r="597" spans="2:5" ht="18" customHeight="1" x14ac:dyDescent="0.2">
      <c r="B597" s="80"/>
      <c r="C597" s="1"/>
      <c r="D597" s="1"/>
      <c r="E597" s="62"/>
    </row>
    <row r="598" spans="2:5" ht="18" customHeight="1" x14ac:dyDescent="0.2">
      <c r="B598" s="80"/>
      <c r="C598" s="1"/>
      <c r="D598" s="1"/>
      <c r="E598" s="62"/>
    </row>
    <row r="599" spans="2:5" ht="18" customHeight="1" x14ac:dyDescent="0.2">
      <c r="B599" s="80"/>
      <c r="C599" s="1"/>
      <c r="D599" s="1"/>
      <c r="E599" s="62"/>
    </row>
    <row r="600" spans="2:5" ht="18" customHeight="1" x14ac:dyDescent="0.2">
      <c r="B600" s="80"/>
      <c r="C600" s="1"/>
      <c r="D600" s="1"/>
      <c r="E600" s="62"/>
    </row>
    <row r="601" spans="2:5" ht="18" customHeight="1" x14ac:dyDescent="0.2">
      <c r="B601" s="80"/>
      <c r="C601" s="1"/>
      <c r="D601" s="1"/>
      <c r="E601" s="62"/>
    </row>
    <row r="602" spans="2:5" ht="18" customHeight="1" x14ac:dyDescent="0.2">
      <c r="B602" s="80"/>
      <c r="C602" s="1"/>
      <c r="D602" s="1"/>
      <c r="E602" s="62"/>
    </row>
    <row r="603" spans="2:5" ht="18" customHeight="1" x14ac:dyDescent="0.2">
      <c r="B603" s="80"/>
      <c r="C603" s="1"/>
      <c r="D603" s="1"/>
      <c r="E603" s="62"/>
    </row>
    <row r="604" spans="2:5" ht="18" customHeight="1" x14ac:dyDescent="0.2">
      <c r="B604" s="80"/>
      <c r="C604" s="1"/>
      <c r="D604" s="1"/>
      <c r="E604" s="62"/>
    </row>
    <row r="605" spans="2:5" ht="18" customHeight="1" x14ac:dyDescent="0.2">
      <c r="B605" s="80"/>
      <c r="C605" s="1"/>
      <c r="D605" s="1"/>
      <c r="E605" s="62"/>
    </row>
    <row r="606" spans="2:5" ht="18" customHeight="1" x14ac:dyDescent="0.2">
      <c r="B606" s="80"/>
      <c r="C606" s="1"/>
      <c r="D606" s="1"/>
      <c r="E606" s="62"/>
    </row>
    <row r="607" spans="2:5" ht="18" customHeight="1" x14ac:dyDescent="0.2">
      <c r="B607" s="80"/>
      <c r="C607" s="1"/>
      <c r="D607" s="1"/>
      <c r="E607" s="62"/>
    </row>
    <row r="608" spans="2:5" ht="18" customHeight="1" x14ac:dyDescent="0.2">
      <c r="B608" s="80"/>
      <c r="C608" s="1"/>
      <c r="D608" s="1"/>
      <c r="E608" s="62"/>
    </row>
    <row r="609" spans="2:5" ht="18" customHeight="1" x14ac:dyDescent="0.2">
      <c r="B609" s="80"/>
      <c r="C609" s="1"/>
      <c r="D609" s="1"/>
      <c r="E609" s="62"/>
    </row>
    <row r="610" spans="2:5" ht="18" customHeight="1" x14ac:dyDescent="0.2">
      <c r="B610" s="80"/>
      <c r="C610" s="1"/>
      <c r="D610" s="1"/>
      <c r="E610" s="62"/>
    </row>
    <row r="611" spans="2:5" ht="18" customHeight="1" x14ac:dyDescent="0.2">
      <c r="B611" s="80"/>
      <c r="C611" s="1"/>
      <c r="D611" s="1"/>
      <c r="E611" s="62"/>
    </row>
    <row r="612" spans="2:5" ht="18" customHeight="1" x14ac:dyDescent="0.2">
      <c r="B612" s="80"/>
      <c r="C612" s="1"/>
      <c r="D612" s="1"/>
      <c r="E612" s="62"/>
    </row>
    <row r="613" spans="2:5" ht="18" customHeight="1" x14ac:dyDescent="0.2">
      <c r="B613" s="80"/>
      <c r="C613" s="1"/>
      <c r="D613" s="1"/>
      <c r="E613" s="62"/>
    </row>
    <row r="614" spans="2:5" ht="18" customHeight="1" x14ac:dyDescent="0.2">
      <c r="B614" s="80"/>
      <c r="C614" s="1"/>
      <c r="D614" s="1"/>
      <c r="E614" s="62"/>
    </row>
    <row r="615" spans="2:5" ht="18" customHeight="1" x14ac:dyDescent="0.2">
      <c r="B615" s="80"/>
      <c r="C615" s="1"/>
      <c r="D615" s="1"/>
      <c r="E615" s="62"/>
    </row>
    <row r="616" spans="2:5" ht="18" customHeight="1" x14ac:dyDescent="0.2">
      <c r="B616" s="80"/>
      <c r="C616" s="1"/>
      <c r="D616" s="1"/>
      <c r="E616" s="62"/>
    </row>
    <row r="617" spans="2:5" ht="18" customHeight="1" x14ac:dyDescent="0.2">
      <c r="B617" s="80"/>
      <c r="C617" s="1"/>
      <c r="D617" s="1"/>
      <c r="E617" s="62"/>
    </row>
    <row r="618" spans="2:5" ht="18" customHeight="1" x14ac:dyDescent="0.2">
      <c r="B618" s="80"/>
      <c r="C618" s="1"/>
      <c r="D618" s="1"/>
      <c r="E618" s="62"/>
    </row>
    <row r="619" spans="2:5" ht="18" customHeight="1" x14ac:dyDescent="0.2">
      <c r="B619" s="80"/>
      <c r="C619" s="1"/>
      <c r="D619" s="1"/>
      <c r="E619" s="62"/>
    </row>
    <row r="620" spans="2:5" ht="18" customHeight="1" x14ac:dyDescent="0.2">
      <c r="B620" s="80"/>
      <c r="C620" s="1"/>
      <c r="D620" s="1"/>
      <c r="E620" s="62"/>
    </row>
    <row r="621" spans="2:5" ht="18" customHeight="1" x14ac:dyDescent="0.2">
      <c r="B621" s="80"/>
      <c r="C621" s="1"/>
      <c r="D621" s="1"/>
      <c r="E621" s="62"/>
    </row>
    <row r="622" spans="2:5" ht="18" customHeight="1" x14ac:dyDescent="0.2">
      <c r="B622" s="80"/>
      <c r="C622" s="1"/>
      <c r="D622" s="1"/>
      <c r="E622" s="62"/>
    </row>
    <row r="623" spans="2:5" ht="18" customHeight="1" x14ac:dyDescent="0.2">
      <c r="B623" s="80"/>
      <c r="C623" s="1"/>
      <c r="D623" s="1"/>
      <c r="E623" s="62"/>
    </row>
    <row r="624" spans="2:5" ht="18" customHeight="1" x14ac:dyDescent="0.2">
      <c r="B624" s="80"/>
      <c r="C624" s="1"/>
      <c r="D624" s="1"/>
      <c r="E624" s="62"/>
    </row>
    <row r="625" spans="2:5" ht="18" customHeight="1" x14ac:dyDescent="0.2">
      <c r="B625" s="80"/>
      <c r="C625" s="1"/>
      <c r="D625" s="1"/>
      <c r="E625" s="62"/>
    </row>
    <row r="626" spans="2:5" ht="18" customHeight="1" x14ac:dyDescent="0.2">
      <c r="B626" s="80"/>
      <c r="C626" s="1"/>
      <c r="D626" s="1"/>
      <c r="E626" s="62"/>
    </row>
    <row r="627" spans="2:5" ht="18" customHeight="1" x14ac:dyDescent="0.2">
      <c r="B627" s="80"/>
      <c r="C627" s="1"/>
      <c r="D627" s="1"/>
      <c r="E627" s="62"/>
    </row>
    <row r="628" spans="2:5" ht="18" customHeight="1" x14ac:dyDescent="0.2">
      <c r="B628" s="80"/>
      <c r="C628" s="1"/>
      <c r="D628" s="1"/>
      <c r="E628" s="62"/>
    </row>
    <row r="629" spans="2:5" ht="18" customHeight="1" x14ac:dyDescent="0.2">
      <c r="B629" s="80"/>
      <c r="C629" s="1"/>
      <c r="D629" s="1"/>
      <c r="E629" s="62"/>
    </row>
    <row r="630" spans="2:5" ht="18" customHeight="1" x14ac:dyDescent="0.2">
      <c r="B630" s="80"/>
      <c r="C630" s="1"/>
      <c r="D630" s="1"/>
      <c r="E630" s="62"/>
    </row>
    <row r="631" spans="2:5" ht="18" customHeight="1" x14ac:dyDescent="0.2">
      <c r="B631" s="80"/>
      <c r="C631" s="1"/>
      <c r="D631" s="1"/>
      <c r="E631" s="62"/>
    </row>
    <row r="632" spans="2:5" ht="18" customHeight="1" x14ac:dyDescent="0.2">
      <c r="B632" s="80"/>
      <c r="C632" s="1"/>
      <c r="D632" s="1"/>
      <c r="E632" s="62"/>
    </row>
    <row r="633" spans="2:5" ht="18" customHeight="1" x14ac:dyDescent="0.2">
      <c r="B633" s="80"/>
      <c r="C633" s="1"/>
      <c r="D633" s="1"/>
      <c r="E633" s="62"/>
    </row>
    <row r="634" spans="2:5" ht="18" customHeight="1" x14ac:dyDescent="0.2">
      <c r="B634" s="80"/>
      <c r="C634" s="1"/>
      <c r="D634" s="1"/>
      <c r="E634" s="62"/>
    </row>
    <row r="635" spans="2:5" ht="18" customHeight="1" x14ac:dyDescent="0.2">
      <c r="B635" s="80"/>
      <c r="C635" s="1"/>
      <c r="D635" s="1"/>
      <c r="E635" s="62"/>
    </row>
    <row r="636" spans="2:5" ht="18" customHeight="1" x14ac:dyDescent="0.2">
      <c r="B636" s="80"/>
      <c r="C636" s="1"/>
      <c r="D636" s="1"/>
      <c r="E636" s="62"/>
    </row>
    <row r="637" spans="2:5" ht="18" customHeight="1" x14ac:dyDescent="0.2">
      <c r="B637" s="80"/>
      <c r="C637" s="1"/>
      <c r="D637" s="1"/>
      <c r="E637" s="62"/>
    </row>
    <row r="638" spans="2:5" ht="18" customHeight="1" x14ac:dyDescent="0.2">
      <c r="B638" s="80"/>
      <c r="C638" s="1"/>
      <c r="D638" s="1"/>
      <c r="E638" s="62"/>
    </row>
    <row r="639" spans="2:5" ht="18" customHeight="1" x14ac:dyDescent="0.2">
      <c r="B639" s="80"/>
      <c r="C639" s="1"/>
      <c r="D639" s="1"/>
      <c r="E639" s="62"/>
    </row>
    <row r="640" spans="2:5" ht="18" customHeight="1" x14ac:dyDescent="0.2">
      <c r="B640" s="80"/>
      <c r="C640" s="1"/>
      <c r="D640" s="1"/>
      <c r="E640" s="62"/>
    </row>
    <row r="641" spans="2:5" ht="18" customHeight="1" x14ac:dyDescent="0.2">
      <c r="B641" s="80"/>
      <c r="C641" s="1"/>
      <c r="D641" s="1"/>
      <c r="E641" s="62"/>
    </row>
    <row r="642" spans="2:5" ht="18" customHeight="1" x14ac:dyDescent="0.2">
      <c r="B642" s="80"/>
      <c r="C642" s="1"/>
      <c r="D642" s="1"/>
      <c r="E642" s="62"/>
    </row>
    <row r="643" spans="2:5" ht="18" customHeight="1" x14ac:dyDescent="0.2">
      <c r="B643" s="80"/>
      <c r="C643" s="1"/>
      <c r="D643" s="1"/>
      <c r="E643" s="62"/>
    </row>
    <row r="644" spans="2:5" ht="18" customHeight="1" x14ac:dyDescent="0.2">
      <c r="B644" s="80"/>
      <c r="C644" s="1"/>
      <c r="D644" s="1"/>
      <c r="E644" s="62"/>
    </row>
    <row r="645" spans="2:5" ht="18" customHeight="1" x14ac:dyDescent="0.2">
      <c r="B645" s="80"/>
      <c r="C645" s="1"/>
      <c r="D645" s="1"/>
      <c r="E645" s="62"/>
    </row>
    <row r="646" spans="2:5" ht="18" customHeight="1" x14ac:dyDescent="0.2">
      <c r="B646" s="80"/>
      <c r="C646" s="1"/>
      <c r="D646" s="1"/>
      <c r="E646" s="62"/>
    </row>
    <row r="647" spans="2:5" ht="18" customHeight="1" x14ac:dyDescent="0.2">
      <c r="B647" s="80"/>
      <c r="C647" s="1"/>
      <c r="D647" s="1"/>
      <c r="E647" s="62"/>
    </row>
    <row r="648" spans="2:5" ht="18" customHeight="1" x14ac:dyDescent="0.2">
      <c r="B648" s="80"/>
      <c r="C648" s="1"/>
      <c r="D648" s="1"/>
      <c r="E648" s="62"/>
    </row>
    <row r="649" spans="2:5" ht="18" customHeight="1" x14ac:dyDescent="0.2">
      <c r="B649" s="80"/>
      <c r="C649" s="1"/>
      <c r="D649" s="1"/>
      <c r="E649" s="62"/>
    </row>
    <row r="650" spans="2:5" ht="18" customHeight="1" x14ac:dyDescent="0.2">
      <c r="B650" s="80"/>
      <c r="C650" s="1"/>
      <c r="D650" s="1"/>
      <c r="E650" s="62"/>
    </row>
    <row r="651" spans="2:5" ht="18" customHeight="1" x14ac:dyDescent="0.2">
      <c r="B651" s="80"/>
      <c r="C651" s="1"/>
      <c r="D651" s="1"/>
      <c r="E651" s="62"/>
    </row>
    <row r="652" spans="2:5" ht="18" customHeight="1" x14ac:dyDescent="0.2">
      <c r="B652" s="80"/>
      <c r="C652" s="1"/>
      <c r="D652" s="1"/>
      <c r="E652" s="62"/>
    </row>
    <row r="653" spans="2:5" ht="18" customHeight="1" x14ac:dyDescent="0.2">
      <c r="B653" s="80"/>
      <c r="C653" s="1"/>
      <c r="D653" s="1"/>
      <c r="E653" s="62"/>
    </row>
    <row r="654" spans="2:5" ht="18" customHeight="1" x14ac:dyDescent="0.2">
      <c r="B654" s="80"/>
      <c r="C654" s="1"/>
      <c r="D654" s="1"/>
      <c r="E654" s="62"/>
    </row>
    <row r="655" spans="2:5" ht="18" customHeight="1" x14ac:dyDescent="0.2">
      <c r="B655" s="80"/>
      <c r="C655" s="1"/>
      <c r="D655" s="1"/>
      <c r="E655" s="62"/>
    </row>
    <row r="656" spans="2:5" ht="18" customHeight="1" x14ac:dyDescent="0.2">
      <c r="B656" s="80"/>
      <c r="C656" s="1"/>
      <c r="D656" s="1"/>
      <c r="E656" s="62"/>
    </row>
    <row r="657" spans="2:5" ht="18" customHeight="1" x14ac:dyDescent="0.2">
      <c r="B657" s="80"/>
      <c r="C657" s="1"/>
      <c r="D657" s="1"/>
      <c r="E657" s="62"/>
    </row>
    <row r="658" spans="2:5" ht="18" customHeight="1" x14ac:dyDescent="0.2">
      <c r="B658" s="80"/>
      <c r="C658" s="1"/>
      <c r="D658" s="1"/>
      <c r="E658" s="62"/>
    </row>
    <row r="659" spans="2:5" ht="18" customHeight="1" x14ac:dyDescent="0.2">
      <c r="B659" s="80"/>
      <c r="C659" s="1"/>
      <c r="D659" s="1"/>
      <c r="E659" s="62"/>
    </row>
    <row r="660" spans="2:5" ht="18" customHeight="1" x14ac:dyDescent="0.2">
      <c r="B660" s="80"/>
      <c r="C660" s="1"/>
      <c r="D660" s="1"/>
      <c r="E660" s="62"/>
    </row>
    <row r="661" spans="2:5" ht="18" customHeight="1" x14ac:dyDescent="0.2">
      <c r="B661" s="80"/>
      <c r="C661" s="1"/>
      <c r="D661" s="1"/>
      <c r="E661" s="62"/>
    </row>
    <row r="662" spans="2:5" ht="18" customHeight="1" x14ac:dyDescent="0.2">
      <c r="B662" s="80"/>
      <c r="C662" s="1"/>
      <c r="D662" s="1"/>
      <c r="E662" s="62"/>
    </row>
    <row r="663" spans="2:5" ht="18" customHeight="1" x14ac:dyDescent="0.2">
      <c r="B663" s="80"/>
      <c r="C663" s="1"/>
      <c r="D663" s="1"/>
      <c r="E663" s="62"/>
    </row>
    <row r="664" spans="2:5" ht="18" customHeight="1" x14ac:dyDescent="0.2">
      <c r="B664" s="80"/>
      <c r="C664" s="1"/>
      <c r="D664" s="1"/>
      <c r="E664" s="62"/>
    </row>
    <row r="665" spans="2:5" ht="18" customHeight="1" x14ac:dyDescent="0.2">
      <c r="B665" s="80"/>
      <c r="C665" s="1"/>
      <c r="D665" s="1"/>
      <c r="E665" s="62"/>
    </row>
    <row r="666" spans="2:5" ht="18" customHeight="1" x14ac:dyDescent="0.2">
      <c r="B666" s="80"/>
      <c r="C666" s="1"/>
      <c r="D666" s="1"/>
      <c r="E666" s="62"/>
    </row>
    <row r="667" spans="2:5" ht="18" customHeight="1" x14ac:dyDescent="0.2">
      <c r="B667" s="80"/>
      <c r="C667" s="1"/>
      <c r="D667" s="1"/>
      <c r="E667" s="62"/>
    </row>
    <row r="668" spans="2:5" ht="18" customHeight="1" x14ac:dyDescent="0.2">
      <c r="B668" s="80"/>
      <c r="C668" s="1"/>
      <c r="D668" s="1"/>
      <c r="E668" s="62"/>
    </row>
    <row r="669" spans="2:5" ht="18" customHeight="1" x14ac:dyDescent="0.2">
      <c r="B669" s="80"/>
      <c r="C669" s="1"/>
      <c r="D669" s="1"/>
      <c r="E669" s="62"/>
    </row>
    <row r="670" spans="2:5" ht="18" customHeight="1" x14ac:dyDescent="0.2">
      <c r="B670" s="80"/>
      <c r="C670" s="1"/>
      <c r="D670" s="1"/>
      <c r="E670" s="62"/>
    </row>
    <row r="671" spans="2:5" ht="18" customHeight="1" x14ac:dyDescent="0.2">
      <c r="B671" s="80"/>
      <c r="C671" s="1"/>
      <c r="D671" s="1"/>
      <c r="E671" s="62"/>
    </row>
    <row r="672" spans="2:5" ht="18" customHeight="1" x14ac:dyDescent="0.2">
      <c r="B672" s="80"/>
      <c r="C672" s="1"/>
      <c r="D672" s="1"/>
      <c r="E672" s="62"/>
    </row>
    <row r="673" spans="2:5" ht="18" customHeight="1" x14ac:dyDescent="0.2">
      <c r="B673" s="80"/>
      <c r="C673" s="1"/>
      <c r="D673" s="1"/>
      <c r="E673" s="62"/>
    </row>
    <row r="674" spans="2:5" ht="18" customHeight="1" x14ac:dyDescent="0.2">
      <c r="B674" s="80"/>
      <c r="C674" s="1"/>
      <c r="D674" s="1"/>
      <c r="E674" s="62"/>
    </row>
    <row r="675" spans="2:5" ht="18" customHeight="1" x14ac:dyDescent="0.2">
      <c r="B675" s="80"/>
      <c r="C675" s="1"/>
      <c r="D675" s="1"/>
      <c r="E675" s="62"/>
    </row>
    <row r="676" spans="2:5" ht="18" customHeight="1" x14ac:dyDescent="0.2">
      <c r="B676" s="80"/>
      <c r="C676" s="1"/>
      <c r="D676" s="1"/>
      <c r="E676" s="62"/>
    </row>
    <row r="677" spans="2:5" ht="18" customHeight="1" x14ac:dyDescent="0.2">
      <c r="B677" s="80"/>
      <c r="C677" s="1"/>
      <c r="D677" s="1"/>
      <c r="E677" s="62"/>
    </row>
    <row r="678" spans="2:5" ht="18" customHeight="1" x14ac:dyDescent="0.2">
      <c r="B678" s="80"/>
      <c r="C678" s="1"/>
      <c r="D678" s="1"/>
      <c r="E678" s="62"/>
    </row>
    <row r="679" spans="2:5" ht="18" customHeight="1" x14ac:dyDescent="0.2">
      <c r="B679" s="80"/>
      <c r="C679" s="1"/>
      <c r="D679" s="1"/>
      <c r="E679" s="62"/>
    </row>
    <row r="680" spans="2:5" ht="18" customHeight="1" x14ac:dyDescent="0.2">
      <c r="B680" s="80"/>
      <c r="C680" s="1"/>
      <c r="D680" s="1"/>
      <c r="E680" s="62"/>
    </row>
    <row r="681" spans="2:5" ht="18" customHeight="1" x14ac:dyDescent="0.2">
      <c r="B681" s="80"/>
      <c r="C681" s="1"/>
      <c r="D681" s="1"/>
      <c r="E681" s="62"/>
    </row>
    <row r="682" spans="2:5" ht="18" customHeight="1" x14ac:dyDescent="0.2">
      <c r="B682" s="80"/>
      <c r="C682" s="1"/>
      <c r="D682" s="1"/>
      <c r="E682" s="62"/>
    </row>
    <row r="683" spans="2:5" ht="18" customHeight="1" x14ac:dyDescent="0.2">
      <c r="B683" s="80"/>
      <c r="C683" s="1"/>
      <c r="D683" s="1"/>
      <c r="E683" s="62"/>
    </row>
    <row r="684" spans="2:5" ht="18" customHeight="1" x14ac:dyDescent="0.2">
      <c r="B684" s="80"/>
      <c r="C684" s="1"/>
      <c r="D684" s="1"/>
      <c r="E684" s="62"/>
    </row>
    <row r="685" spans="2:5" ht="18" customHeight="1" x14ac:dyDescent="0.2">
      <c r="B685" s="80"/>
      <c r="C685" s="1"/>
      <c r="D685" s="1"/>
      <c r="E685" s="62"/>
    </row>
    <row r="686" spans="2:5" ht="18" customHeight="1" x14ac:dyDescent="0.2">
      <c r="B686" s="80"/>
      <c r="C686" s="1"/>
      <c r="D686" s="1"/>
      <c r="E686" s="62"/>
    </row>
    <row r="687" spans="2:5" ht="18" customHeight="1" x14ac:dyDescent="0.2">
      <c r="B687" s="80"/>
      <c r="C687" s="1"/>
      <c r="D687" s="1"/>
      <c r="E687" s="62"/>
    </row>
    <row r="688" spans="2:5" ht="18" customHeight="1" x14ac:dyDescent="0.2">
      <c r="B688" s="80"/>
      <c r="C688" s="1"/>
      <c r="D688" s="1"/>
      <c r="E688" s="62"/>
    </row>
    <row r="689" spans="2:5" ht="18" customHeight="1" x14ac:dyDescent="0.2">
      <c r="B689" s="80"/>
      <c r="C689" s="1"/>
      <c r="D689" s="1"/>
      <c r="E689" s="62"/>
    </row>
    <row r="690" spans="2:5" ht="18" customHeight="1" x14ac:dyDescent="0.2">
      <c r="B690" s="80"/>
      <c r="C690" s="1"/>
      <c r="D690" s="1"/>
      <c r="E690" s="62"/>
    </row>
    <row r="691" spans="2:5" ht="18" customHeight="1" x14ac:dyDescent="0.2">
      <c r="B691" s="80"/>
      <c r="C691" s="1"/>
      <c r="D691" s="1"/>
      <c r="E691" s="62"/>
    </row>
    <row r="692" spans="2:5" ht="18" customHeight="1" x14ac:dyDescent="0.2">
      <c r="B692" s="80"/>
      <c r="C692" s="1"/>
      <c r="D692" s="1"/>
      <c r="E692" s="62"/>
    </row>
    <row r="693" spans="2:5" ht="18" customHeight="1" x14ac:dyDescent="0.2">
      <c r="B693" s="80"/>
      <c r="C693" s="1"/>
      <c r="D693" s="1"/>
      <c r="E693" s="62"/>
    </row>
    <row r="694" spans="2:5" ht="18" customHeight="1" x14ac:dyDescent="0.2">
      <c r="B694" s="80"/>
      <c r="C694" s="1"/>
      <c r="D694" s="1"/>
      <c r="E694" s="62"/>
    </row>
    <row r="695" spans="2:5" ht="18" customHeight="1" x14ac:dyDescent="0.2">
      <c r="B695" s="80"/>
      <c r="C695" s="1"/>
      <c r="D695" s="1"/>
      <c r="E695" s="62"/>
    </row>
    <row r="696" spans="2:5" ht="18" customHeight="1" x14ac:dyDescent="0.2">
      <c r="B696" s="80"/>
      <c r="C696" s="1"/>
      <c r="D696" s="1"/>
      <c r="E696" s="62"/>
    </row>
    <row r="697" spans="2:5" ht="18" customHeight="1" x14ac:dyDescent="0.2">
      <c r="B697" s="80"/>
      <c r="C697" s="1"/>
      <c r="D697" s="1"/>
      <c r="E697" s="62"/>
    </row>
    <row r="698" spans="2:5" ht="18" customHeight="1" x14ac:dyDescent="0.2">
      <c r="B698" s="80"/>
      <c r="C698" s="1"/>
      <c r="D698" s="1"/>
      <c r="E698" s="62"/>
    </row>
    <row r="699" spans="2:5" ht="18" customHeight="1" x14ac:dyDescent="0.2">
      <c r="B699" s="80"/>
      <c r="C699" s="1"/>
      <c r="D699" s="1"/>
      <c r="E699" s="62"/>
    </row>
    <row r="700" spans="2:5" ht="18" customHeight="1" x14ac:dyDescent="0.2">
      <c r="B700" s="80"/>
      <c r="C700" s="1"/>
      <c r="D700" s="1"/>
      <c r="E700" s="62"/>
    </row>
    <row r="701" spans="2:5" ht="18" customHeight="1" x14ac:dyDescent="0.2">
      <c r="B701" s="80"/>
      <c r="C701" s="1"/>
      <c r="D701" s="1"/>
      <c r="E701" s="62"/>
    </row>
    <row r="702" spans="2:5" ht="18" customHeight="1" x14ac:dyDescent="0.2">
      <c r="B702" s="80"/>
      <c r="C702" s="1"/>
      <c r="D702" s="1"/>
      <c r="E702" s="62"/>
    </row>
    <row r="703" spans="2:5" ht="18" customHeight="1" x14ac:dyDescent="0.2">
      <c r="B703" s="80"/>
      <c r="C703" s="1"/>
      <c r="D703" s="1"/>
      <c r="E703" s="62"/>
    </row>
    <row r="704" spans="2:5" ht="18" customHeight="1" x14ac:dyDescent="0.2">
      <c r="B704" s="80"/>
      <c r="C704" s="1"/>
      <c r="D704" s="1"/>
      <c r="E704" s="62"/>
    </row>
    <row r="705" spans="2:5" ht="18" customHeight="1" x14ac:dyDescent="0.2">
      <c r="B705" s="80"/>
      <c r="C705" s="1"/>
      <c r="D705" s="1"/>
      <c r="E705" s="62"/>
    </row>
    <row r="706" spans="2:5" ht="18" customHeight="1" x14ac:dyDescent="0.2">
      <c r="B706" s="80"/>
      <c r="C706" s="1"/>
      <c r="D706" s="1"/>
      <c r="E706" s="62"/>
    </row>
    <row r="707" spans="2:5" ht="18" customHeight="1" x14ac:dyDescent="0.2">
      <c r="B707" s="80"/>
      <c r="C707" s="1"/>
      <c r="D707" s="1"/>
      <c r="E707" s="62"/>
    </row>
    <row r="708" spans="2:5" ht="18" customHeight="1" x14ac:dyDescent="0.2">
      <c r="B708" s="80"/>
      <c r="C708" s="1"/>
      <c r="D708" s="1"/>
      <c r="E708" s="62"/>
    </row>
    <row r="709" spans="2:5" ht="18" customHeight="1" x14ac:dyDescent="0.2">
      <c r="B709" s="80"/>
      <c r="C709" s="1"/>
      <c r="D709" s="1"/>
      <c r="E709" s="62"/>
    </row>
    <row r="710" spans="2:5" ht="18" customHeight="1" x14ac:dyDescent="0.2">
      <c r="B710" s="80"/>
      <c r="C710" s="1"/>
      <c r="D710" s="1"/>
      <c r="E710" s="62"/>
    </row>
    <row r="711" spans="2:5" ht="18" customHeight="1" x14ac:dyDescent="0.2">
      <c r="B711" s="80"/>
      <c r="C711" s="1"/>
      <c r="D711" s="1"/>
      <c r="E711" s="62"/>
    </row>
    <row r="712" spans="2:5" ht="18" customHeight="1" x14ac:dyDescent="0.2">
      <c r="B712" s="80"/>
      <c r="C712" s="1"/>
      <c r="D712" s="1"/>
      <c r="E712" s="62"/>
    </row>
    <row r="713" spans="2:5" ht="18" customHeight="1" x14ac:dyDescent="0.2">
      <c r="B713" s="80"/>
      <c r="C713" s="1"/>
      <c r="D713" s="1"/>
      <c r="E713" s="62"/>
    </row>
    <row r="714" spans="2:5" ht="18" customHeight="1" x14ac:dyDescent="0.2">
      <c r="B714" s="80"/>
      <c r="C714" s="1"/>
      <c r="D714" s="1"/>
      <c r="E714" s="62"/>
    </row>
    <row r="715" spans="2:5" ht="18" customHeight="1" x14ac:dyDescent="0.2">
      <c r="B715" s="80"/>
      <c r="C715" s="1"/>
      <c r="D715" s="1"/>
      <c r="E715" s="62"/>
    </row>
    <row r="716" spans="2:5" ht="18" customHeight="1" x14ac:dyDescent="0.2">
      <c r="B716" s="80"/>
      <c r="C716" s="1"/>
      <c r="D716" s="1"/>
      <c r="E716" s="62"/>
    </row>
    <row r="717" spans="2:5" ht="18" customHeight="1" x14ac:dyDescent="0.2">
      <c r="B717" s="80"/>
      <c r="C717" s="1"/>
      <c r="D717" s="1"/>
      <c r="E717" s="62"/>
    </row>
    <row r="718" spans="2:5" ht="18" customHeight="1" x14ac:dyDescent="0.2">
      <c r="B718" s="80"/>
      <c r="C718" s="1"/>
      <c r="D718" s="1"/>
      <c r="E718" s="62"/>
    </row>
    <row r="719" spans="2:5" ht="18" customHeight="1" x14ac:dyDescent="0.2">
      <c r="B719" s="80"/>
      <c r="C719" s="1"/>
      <c r="D719" s="1"/>
      <c r="E719" s="62"/>
    </row>
    <row r="720" spans="2:5" ht="18" customHeight="1" x14ac:dyDescent="0.2">
      <c r="B720" s="80"/>
      <c r="C720" s="1"/>
      <c r="D720" s="1"/>
      <c r="E720" s="62"/>
    </row>
    <row r="721" spans="2:5" ht="18" customHeight="1" x14ac:dyDescent="0.2">
      <c r="B721" s="80"/>
      <c r="C721" s="1"/>
      <c r="D721" s="1"/>
      <c r="E721" s="62"/>
    </row>
    <row r="722" spans="2:5" ht="18" customHeight="1" x14ac:dyDescent="0.2">
      <c r="B722" s="80"/>
      <c r="C722" s="1"/>
      <c r="D722" s="1"/>
      <c r="E722" s="62"/>
    </row>
    <row r="723" spans="2:5" ht="18" customHeight="1" x14ac:dyDescent="0.2">
      <c r="B723" s="80"/>
      <c r="C723" s="1"/>
      <c r="D723" s="1"/>
      <c r="E723" s="62"/>
    </row>
    <row r="724" spans="2:5" ht="18" customHeight="1" x14ac:dyDescent="0.2">
      <c r="B724" s="80"/>
      <c r="C724" s="1"/>
      <c r="D724" s="1"/>
      <c r="E724" s="62"/>
    </row>
    <row r="725" spans="2:5" ht="18" customHeight="1" x14ac:dyDescent="0.2">
      <c r="B725" s="80"/>
      <c r="C725" s="1"/>
      <c r="D725" s="1"/>
      <c r="E725" s="62"/>
    </row>
    <row r="726" spans="2:5" ht="18" customHeight="1" x14ac:dyDescent="0.2">
      <c r="B726" s="80"/>
      <c r="C726" s="1"/>
      <c r="D726" s="1"/>
      <c r="E726" s="62"/>
    </row>
    <row r="727" spans="2:5" ht="18" customHeight="1" x14ac:dyDescent="0.2">
      <c r="B727" s="80"/>
      <c r="C727" s="1"/>
      <c r="D727" s="1"/>
      <c r="E727" s="62"/>
    </row>
    <row r="728" spans="2:5" ht="18" customHeight="1" x14ac:dyDescent="0.2">
      <c r="B728" s="80"/>
      <c r="C728" s="1"/>
      <c r="D728" s="1"/>
      <c r="E728" s="62"/>
    </row>
    <row r="729" spans="2:5" ht="18" customHeight="1" x14ac:dyDescent="0.2">
      <c r="B729" s="80"/>
      <c r="C729" s="1"/>
      <c r="D729" s="1"/>
      <c r="E729" s="62"/>
    </row>
    <row r="730" spans="2:5" ht="18" customHeight="1" x14ac:dyDescent="0.2">
      <c r="B730" s="80"/>
      <c r="C730" s="1"/>
      <c r="D730" s="1"/>
      <c r="E730" s="62"/>
    </row>
    <row r="731" spans="2:5" ht="18" customHeight="1" x14ac:dyDescent="0.2">
      <c r="B731" s="80"/>
      <c r="C731" s="1"/>
      <c r="D731" s="1"/>
      <c r="E731" s="62"/>
    </row>
    <row r="732" spans="2:5" ht="18" customHeight="1" x14ac:dyDescent="0.2">
      <c r="B732" s="80"/>
      <c r="C732" s="1"/>
      <c r="D732" s="1"/>
      <c r="E732" s="62"/>
    </row>
    <row r="733" spans="2:5" ht="18" customHeight="1" x14ac:dyDescent="0.2">
      <c r="B733" s="80"/>
      <c r="C733" s="1"/>
      <c r="D733" s="1"/>
      <c r="E733" s="62"/>
    </row>
    <row r="734" spans="2:5" ht="18" customHeight="1" x14ac:dyDescent="0.2">
      <c r="B734" s="80"/>
      <c r="C734" s="1"/>
      <c r="D734" s="1"/>
      <c r="E734" s="62"/>
    </row>
    <row r="735" spans="2:5" ht="18" customHeight="1" x14ac:dyDescent="0.2">
      <c r="B735" s="80"/>
      <c r="C735" s="1"/>
      <c r="D735" s="1"/>
      <c r="E735" s="62"/>
    </row>
    <row r="736" spans="2:5" ht="18" customHeight="1" x14ac:dyDescent="0.2">
      <c r="B736" s="80"/>
      <c r="C736" s="1"/>
      <c r="D736" s="1"/>
      <c r="E736" s="62"/>
    </row>
    <row r="737" spans="2:5" ht="18" customHeight="1" x14ac:dyDescent="0.2">
      <c r="B737" s="80"/>
      <c r="C737" s="1"/>
      <c r="D737" s="1"/>
      <c r="E737" s="62"/>
    </row>
    <row r="738" spans="2:5" ht="18" customHeight="1" x14ac:dyDescent="0.2">
      <c r="B738" s="80"/>
      <c r="C738" s="1"/>
      <c r="D738" s="1"/>
      <c r="E738" s="62"/>
    </row>
    <row r="739" spans="2:5" ht="18" customHeight="1" x14ac:dyDescent="0.2">
      <c r="B739" s="80"/>
      <c r="C739" s="1"/>
      <c r="D739" s="1"/>
      <c r="E739" s="62"/>
    </row>
    <row r="740" spans="2:5" ht="18" customHeight="1" x14ac:dyDescent="0.2">
      <c r="B740" s="80"/>
      <c r="C740" s="1"/>
      <c r="D740" s="1"/>
      <c r="E740" s="62"/>
    </row>
    <row r="741" spans="2:5" ht="18" customHeight="1" x14ac:dyDescent="0.2">
      <c r="B741" s="80"/>
      <c r="C741" s="1"/>
      <c r="D741" s="1"/>
      <c r="E741" s="62"/>
    </row>
    <row r="742" spans="2:5" ht="18" customHeight="1" x14ac:dyDescent="0.2">
      <c r="B742" s="80"/>
      <c r="C742" s="1"/>
      <c r="D742" s="1"/>
      <c r="E742" s="62"/>
    </row>
    <row r="743" spans="2:5" ht="18" customHeight="1" x14ac:dyDescent="0.2">
      <c r="B743" s="80"/>
      <c r="C743" s="1"/>
      <c r="D743" s="1"/>
      <c r="E743" s="62"/>
    </row>
    <row r="744" spans="2:5" ht="18" customHeight="1" x14ac:dyDescent="0.2">
      <c r="B744" s="80"/>
      <c r="C744" s="1"/>
      <c r="D744" s="1"/>
      <c r="E744" s="62"/>
    </row>
    <row r="745" spans="2:5" ht="18" customHeight="1" x14ac:dyDescent="0.2">
      <c r="B745" s="80"/>
      <c r="C745" s="1"/>
      <c r="D745" s="1"/>
      <c r="E745" s="62"/>
    </row>
    <row r="746" spans="2:5" ht="18" customHeight="1" x14ac:dyDescent="0.2">
      <c r="B746" s="80"/>
      <c r="C746" s="1"/>
      <c r="D746" s="1"/>
      <c r="E746" s="62"/>
    </row>
    <row r="747" spans="2:5" ht="18" customHeight="1" x14ac:dyDescent="0.2">
      <c r="B747" s="80"/>
      <c r="C747" s="1"/>
      <c r="D747" s="1"/>
      <c r="E747" s="62"/>
    </row>
    <row r="748" spans="2:5" ht="18" customHeight="1" x14ac:dyDescent="0.2">
      <c r="B748" s="80"/>
      <c r="C748" s="1"/>
      <c r="D748" s="1"/>
      <c r="E748" s="62"/>
    </row>
    <row r="749" spans="2:5" ht="18" customHeight="1" x14ac:dyDescent="0.2">
      <c r="B749" s="80"/>
      <c r="C749" s="1"/>
      <c r="D749" s="1"/>
      <c r="E749" s="62"/>
    </row>
    <row r="750" spans="2:5" ht="18" customHeight="1" x14ac:dyDescent="0.2">
      <c r="B750" s="80"/>
      <c r="C750" s="1"/>
      <c r="D750" s="1"/>
      <c r="E750" s="62"/>
    </row>
    <row r="751" spans="2:5" ht="18" customHeight="1" x14ac:dyDescent="0.2">
      <c r="B751" s="80"/>
      <c r="C751" s="1"/>
      <c r="D751" s="1"/>
      <c r="E751" s="62"/>
    </row>
    <row r="752" spans="2:5" ht="18" customHeight="1" x14ac:dyDescent="0.2">
      <c r="B752" s="80"/>
      <c r="C752" s="1"/>
      <c r="D752" s="1"/>
      <c r="E752" s="62"/>
    </row>
    <row r="753" spans="2:5" ht="18" customHeight="1" x14ac:dyDescent="0.2">
      <c r="B753" s="80"/>
      <c r="C753" s="1"/>
      <c r="D753" s="1"/>
      <c r="E753" s="62"/>
    </row>
    <row r="754" spans="2:5" ht="18" customHeight="1" x14ac:dyDescent="0.2">
      <c r="B754" s="80"/>
      <c r="C754" s="1"/>
      <c r="D754" s="1"/>
      <c r="E754" s="62"/>
    </row>
    <row r="755" spans="2:5" ht="18" customHeight="1" x14ac:dyDescent="0.2">
      <c r="B755" s="80"/>
      <c r="C755" s="1"/>
      <c r="D755" s="1"/>
      <c r="E755" s="62"/>
    </row>
    <row r="756" spans="2:5" ht="18" customHeight="1" x14ac:dyDescent="0.2">
      <c r="B756" s="80"/>
      <c r="C756" s="1"/>
      <c r="D756" s="1"/>
      <c r="E756" s="62"/>
    </row>
    <row r="757" spans="2:5" ht="18" customHeight="1" x14ac:dyDescent="0.2">
      <c r="B757" s="80"/>
      <c r="C757" s="1"/>
      <c r="D757" s="1"/>
      <c r="E757" s="62"/>
    </row>
    <row r="758" spans="2:5" ht="18" customHeight="1" x14ac:dyDescent="0.2">
      <c r="B758" s="80"/>
      <c r="C758" s="1"/>
      <c r="D758" s="1"/>
      <c r="E758" s="62"/>
    </row>
    <row r="759" spans="2:5" ht="18" customHeight="1" x14ac:dyDescent="0.2">
      <c r="B759" s="80"/>
      <c r="C759" s="1"/>
      <c r="D759" s="1"/>
      <c r="E759" s="62"/>
    </row>
    <row r="760" spans="2:5" ht="18" customHeight="1" x14ac:dyDescent="0.2">
      <c r="B760" s="80"/>
      <c r="C760" s="1"/>
      <c r="D760" s="1"/>
      <c r="E760" s="62"/>
    </row>
    <row r="761" spans="2:5" ht="18" customHeight="1" x14ac:dyDescent="0.2">
      <c r="B761" s="80"/>
      <c r="C761" s="1"/>
      <c r="D761" s="1"/>
      <c r="E761" s="62"/>
    </row>
    <row r="762" spans="2:5" ht="18" customHeight="1" x14ac:dyDescent="0.2">
      <c r="B762" s="80"/>
      <c r="C762" s="1"/>
      <c r="D762" s="1"/>
      <c r="E762" s="62"/>
    </row>
    <row r="763" spans="2:5" ht="18" customHeight="1" x14ac:dyDescent="0.2">
      <c r="B763" s="80"/>
      <c r="C763" s="1"/>
      <c r="D763" s="1"/>
      <c r="E763" s="62"/>
    </row>
    <row r="764" spans="2:5" ht="18" customHeight="1" x14ac:dyDescent="0.2">
      <c r="B764" s="80"/>
      <c r="C764" s="1"/>
      <c r="D764" s="1"/>
      <c r="E764" s="62"/>
    </row>
    <row r="765" spans="2:5" ht="18" customHeight="1" x14ac:dyDescent="0.2">
      <c r="B765" s="80"/>
      <c r="C765" s="1"/>
      <c r="D765" s="1"/>
      <c r="E765" s="62"/>
    </row>
    <row r="766" spans="2:5" ht="18" customHeight="1" x14ac:dyDescent="0.2">
      <c r="B766" s="80"/>
      <c r="C766" s="1"/>
      <c r="D766" s="1"/>
      <c r="E766" s="62"/>
    </row>
    <row r="767" spans="2:5" ht="18" customHeight="1" x14ac:dyDescent="0.2">
      <c r="B767" s="80"/>
      <c r="C767" s="1"/>
      <c r="D767" s="1"/>
      <c r="E767" s="62"/>
    </row>
    <row r="768" spans="2:5" ht="18" customHeight="1" x14ac:dyDescent="0.2">
      <c r="B768" s="80"/>
      <c r="C768" s="1"/>
      <c r="D768" s="1"/>
      <c r="E768" s="62"/>
    </row>
    <row r="769" spans="2:5" ht="18" customHeight="1" x14ac:dyDescent="0.2">
      <c r="B769" s="80"/>
      <c r="C769" s="1"/>
      <c r="D769" s="1"/>
      <c r="E769" s="62"/>
    </row>
    <row r="770" spans="2:5" ht="18" customHeight="1" x14ac:dyDescent="0.2">
      <c r="B770" s="80"/>
      <c r="C770" s="1"/>
      <c r="D770" s="1"/>
      <c r="E770" s="62"/>
    </row>
    <row r="771" spans="2:5" ht="18" customHeight="1" x14ac:dyDescent="0.2">
      <c r="B771" s="80"/>
      <c r="C771" s="1"/>
      <c r="D771" s="1"/>
      <c r="E771" s="62"/>
    </row>
    <row r="772" spans="2:5" ht="18" customHeight="1" x14ac:dyDescent="0.2">
      <c r="B772" s="80"/>
      <c r="C772" s="1"/>
      <c r="D772" s="1"/>
      <c r="E772" s="62"/>
    </row>
    <row r="773" spans="2:5" ht="18" customHeight="1" x14ac:dyDescent="0.2">
      <c r="B773" s="80"/>
      <c r="C773" s="1"/>
      <c r="D773" s="1"/>
      <c r="E773" s="62"/>
    </row>
    <row r="774" spans="2:5" ht="18" customHeight="1" x14ac:dyDescent="0.2">
      <c r="B774" s="80"/>
      <c r="C774" s="1"/>
      <c r="D774" s="1"/>
      <c r="E774" s="62"/>
    </row>
    <row r="775" spans="2:5" ht="18" customHeight="1" x14ac:dyDescent="0.2">
      <c r="B775" s="80"/>
      <c r="C775" s="1"/>
      <c r="D775" s="1"/>
      <c r="E775" s="62"/>
    </row>
    <row r="776" spans="2:5" ht="18" customHeight="1" x14ac:dyDescent="0.2">
      <c r="B776" s="80"/>
      <c r="C776" s="1"/>
      <c r="D776" s="1"/>
      <c r="E776" s="62"/>
    </row>
    <row r="777" spans="2:5" ht="18" customHeight="1" x14ac:dyDescent="0.2">
      <c r="B777" s="80"/>
      <c r="C777" s="1"/>
      <c r="D777" s="1"/>
      <c r="E777" s="62"/>
    </row>
    <row r="778" spans="2:5" ht="18" customHeight="1" x14ac:dyDescent="0.2">
      <c r="B778" s="80"/>
      <c r="C778" s="1"/>
      <c r="D778" s="1"/>
      <c r="E778" s="62"/>
    </row>
    <row r="779" spans="2:5" ht="18" customHeight="1" x14ac:dyDescent="0.2">
      <c r="B779" s="80"/>
      <c r="C779" s="1"/>
      <c r="D779" s="1"/>
      <c r="E779" s="62"/>
    </row>
    <row r="780" spans="2:5" ht="18" customHeight="1" x14ac:dyDescent="0.2">
      <c r="B780" s="80"/>
      <c r="C780" s="1"/>
      <c r="D780" s="1"/>
      <c r="E780" s="62"/>
    </row>
    <row r="781" spans="2:5" ht="18" customHeight="1" x14ac:dyDescent="0.2">
      <c r="B781" s="80"/>
      <c r="C781" s="1"/>
      <c r="D781" s="1"/>
      <c r="E781" s="62"/>
    </row>
    <row r="782" spans="2:5" ht="18" customHeight="1" x14ac:dyDescent="0.2">
      <c r="B782" s="80"/>
      <c r="C782" s="1"/>
      <c r="D782" s="1"/>
      <c r="E782" s="62"/>
    </row>
    <row r="783" spans="2:5" ht="18" customHeight="1" x14ac:dyDescent="0.2">
      <c r="B783" s="80"/>
      <c r="C783" s="1"/>
      <c r="D783" s="1"/>
      <c r="E783" s="62"/>
    </row>
    <row r="784" spans="2:5" ht="18" customHeight="1" x14ac:dyDescent="0.2">
      <c r="B784" s="80"/>
      <c r="C784" s="1"/>
      <c r="D784" s="1"/>
      <c r="E784" s="62"/>
    </row>
    <row r="785" spans="2:5" ht="18" customHeight="1" x14ac:dyDescent="0.2">
      <c r="B785" s="80"/>
      <c r="C785" s="1"/>
      <c r="D785" s="1"/>
      <c r="E785" s="62"/>
    </row>
    <row r="786" spans="2:5" ht="18" customHeight="1" x14ac:dyDescent="0.2">
      <c r="B786" s="80"/>
      <c r="C786" s="1"/>
      <c r="D786" s="1"/>
      <c r="E786" s="62"/>
    </row>
    <row r="787" spans="2:5" ht="18" customHeight="1" x14ac:dyDescent="0.2">
      <c r="B787" s="80"/>
      <c r="C787" s="1"/>
      <c r="D787" s="1"/>
      <c r="E787" s="62"/>
    </row>
    <row r="788" spans="2:5" ht="18" customHeight="1" x14ac:dyDescent="0.2">
      <c r="B788" s="80"/>
      <c r="C788" s="1"/>
      <c r="D788" s="1"/>
      <c r="E788" s="62"/>
    </row>
    <row r="789" spans="2:5" ht="18" customHeight="1" x14ac:dyDescent="0.2">
      <c r="B789" s="80"/>
      <c r="C789" s="1"/>
      <c r="D789" s="1"/>
      <c r="E789" s="62"/>
    </row>
    <row r="790" spans="2:5" ht="18" customHeight="1" x14ac:dyDescent="0.2">
      <c r="B790" s="80"/>
      <c r="C790" s="1"/>
      <c r="D790" s="1"/>
      <c r="E790" s="62"/>
    </row>
    <row r="791" spans="2:5" ht="18" customHeight="1" x14ac:dyDescent="0.2">
      <c r="B791" s="80"/>
      <c r="C791" s="1"/>
      <c r="D791" s="1"/>
      <c r="E791" s="62"/>
    </row>
    <row r="792" spans="2:5" ht="18" customHeight="1" x14ac:dyDescent="0.2">
      <c r="B792" s="80"/>
      <c r="C792" s="1"/>
      <c r="D792" s="1"/>
      <c r="E792" s="62"/>
    </row>
    <row r="793" spans="2:5" ht="18" customHeight="1" x14ac:dyDescent="0.2">
      <c r="B793" s="80"/>
      <c r="C793" s="1"/>
      <c r="D793" s="1"/>
      <c r="E793" s="62"/>
    </row>
    <row r="794" spans="2:5" ht="18" customHeight="1" x14ac:dyDescent="0.2">
      <c r="B794" s="80"/>
      <c r="C794" s="1"/>
      <c r="D794" s="1"/>
      <c r="E794" s="62"/>
    </row>
    <row r="795" spans="2:5" ht="18" customHeight="1" x14ac:dyDescent="0.2">
      <c r="B795" s="80"/>
      <c r="C795" s="1"/>
      <c r="D795" s="1"/>
      <c r="E795" s="62"/>
    </row>
    <row r="796" spans="2:5" ht="18" customHeight="1" x14ac:dyDescent="0.2">
      <c r="B796" s="80"/>
      <c r="C796" s="1"/>
      <c r="D796" s="1"/>
      <c r="E796" s="62"/>
    </row>
    <row r="797" spans="2:5" ht="18" customHeight="1" x14ac:dyDescent="0.2">
      <c r="B797" s="80"/>
      <c r="C797" s="1"/>
      <c r="D797" s="1"/>
      <c r="E797" s="62"/>
    </row>
    <row r="798" spans="2:5" ht="18" customHeight="1" x14ac:dyDescent="0.2">
      <c r="B798" s="80"/>
      <c r="C798" s="1"/>
      <c r="D798" s="1"/>
      <c r="E798" s="62"/>
    </row>
    <row r="799" spans="2:5" ht="18" customHeight="1" x14ac:dyDescent="0.2">
      <c r="B799" s="80"/>
      <c r="C799" s="1"/>
      <c r="D799" s="1"/>
      <c r="E799" s="62"/>
    </row>
    <row r="800" spans="2:5" ht="18" customHeight="1" x14ac:dyDescent="0.2">
      <c r="B800" s="80"/>
      <c r="C800" s="1"/>
      <c r="D800" s="1"/>
      <c r="E800" s="62"/>
    </row>
    <row r="801" spans="2:5" ht="18" customHeight="1" x14ac:dyDescent="0.2">
      <c r="B801" s="80"/>
      <c r="C801" s="1"/>
      <c r="D801" s="1"/>
      <c r="E801" s="62"/>
    </row>
    <row r="802" spans="2:5" ht="18" customHeight="1" x14ac:dyDescent="0.2">
      <c r="B802" s="80"/>
      <c r="C802" s="1"/>
      <c r="D802" s="1"/>
      <c r="E802" s="62"/>
    </row>
    <row r="803" spans="2:5" ht="18" customHeight="1" x14ac:dyDescent="0.2">
      <c r="B803" s="80"/>
      <c r="C803" s="1"/>
      <c r="D803" s="1"/>
      <c r="E803" s="62"/>
    </row>
    <row r="804" spans="2:5" ht="18" customHeight="1" x14ac:dyDescent="0.2">
      <c r="B804" s="80"/>
      <c r="C804" s="1"/>
      <c r="D804" s="1"/>
      <c r="E804" s="62"/>
    </row>
    <row r="805" spans="2:5" ht="18" customHeight="1" x14ac:dyDescent="0.2">
      <c r="B805" s="80"/>
      <c r="C805" s="1"/>
      <c r="D805" s="1"/>
      <c r="E805" s="62"/>
    </row>
    <row r="806" spans="2:5" ht="18" customHeight="1" x14ac:dyDescent="0.2">
      <c r="B806" s="80"/>
      <c r="C806" s="1"/>
      <c r="D806" s="1"/>
      <c r="E806" s="62"/>
    </row>
    <row r="807" spans="2:5" ht="18" customHeight="1" x14ac:dyDescent="0.2">
      <c r="B807" s="80"/>
      <c r="C807" s="1"/>
      <c r="D807" s="1"/>
      <c r="E807" s="62"/>
    </row>
    <row r="808" spans="2:5" ht="18" customHeight="1" x14ac:dyDescent="0.2">
      <c r="B808" s="80"/>
      <c r="C808" s="1"/>
      <c r="D808" s="1"/>
      <c r="E808" s="62"/>
    </row>
    <row r="809" spans="2:5" ht="18" customHeight="1" x14ac:dyDescent="0.2">
      <c r="B809" s="80"/>
      <c r="C809" s="1"/>
      <c r="D809" s="1"/>
      <c r="E809" s="62"/>
    </row>
    <row r="810" spans="2:5" ht="18" customHeight="1" x14ac:dyDescent="0.2">
      <c r="B810" s="80"/>
      <c r="C810" s="1"/>
      <c r="D810" s="1"/>
      <c r="E810" s="62"/>
    </row>
    <row r="811" spans="2:5" ht="18" customHeight="1" x14ac:dyDescent="0.2">
      <c r="B811" s="80"/>
      <c r="C811" s="1"/>
      <c r="D811" s="1"/>
      <c r="E811" s="62"/>
    </row>
    <row r="812" spans="2:5" ht="18" customHeight="1" x14ac:dyDescent="0.2">
      <c r="B812" s="80"/>
      <c r="C812" s="1"/>
      <c r="D812" s="1"/>
      <c r="E812" s="62"/>
    </row>
    <row r="813" spans="2:5" ht="18" customHeight="1" x14ac:dyDescent="0.2">
      <c r="B813" s="80"/>
      <c r="C813" s="1"/>
      <c r="D813" s="1"/>
      <c r="E813" s="62"/>
    </row>
    <row r="814" spans="2:5" ht="18" customHeight="1" x14ac:dyDescent="0.2">
      <c r="B814" s="80"/>
      <c r="C814" s="1"/>
      <c r="D814" s="1"/>
      <c r="E814" s="62"/>
    </row>
    <row r="815" spans="2:5" ht="18" customHeight="1" x14ac:dyDescent="0.2">
      <c r="B815" s="80"/>
      <c r="C815" s="1"/>
      <c r="D815" s="1"/>
      <c r="E815" s="62"/>
    </row>
    <row r="816" spans="2:5" ht="18" customHeight="1" x14ac:dyDescent="0.2">
      <c r="B816" s="80"/>
      <c r="C816" s="1"/>
      <c r="D816" s="1"/>
      <c r="E816" s="62"/>
    </row>
    <row r="817" spans="2:5" ht="18" customHeight="1" x14ac:dyDescent="0.2">
      <c r="B817" s="80"/>
      <c r="C817" s="1"/>
      <c r="D817" s="1"/>
      <c r="E817" s="62"/>
    </row>
    <row r="818" spans="2:5" ht="18" customHeight="1" x14ac:dyDescent="0.2">
      <c r="B818" s="80"/>
      <c r="C818" s="1"/>
      <c r="D818" s="1"/>
      <c r="E818" s="62"/>
    </row>
    <row r="819" spans="2:5" ht="18" customHeight="1" x14ac:dyDescent="0.2">
      <c r="B819" s="80"/>
      <c r="C819" s="1"/>
      <c r="D819" s="1"/>
      <c r="E819" s="62"/>
    </row>
    <row r="820" spans="2:5" ht="18" customHeight="1" x14ac:dyDescent="0.2">
      <c r="B820" s="80"/>
      <c r="C820" s="1"/>
      <c r="D820" s="1"/>
      <c r="E820" s="62"/>
    </row>
    <row r="821" spans="2:5" ht="18" customHeight="1" x14ac:dyDescent="0.2">
      <c r="B821" s="80"/>
      <c r="C821" s="1"/>
      <c r="D821" s="1"/>
      <c r="E821" s="62"/>
    </row>
    <row r="822" spans="2:5" ht="18" customHeight="1" x14ac:dyDescent="0.2">
      <c r="B822" s="80"/>
      <c r="C822" s="1"/>
      <c r="D822" s="1"/>
      <c r="E822" s="62"/>
    </row>
    <row r="823" spans="2:5" ht="18" customHeight="1" x14ac:dyDescent="0.2">
      <c r="B823" s="80"/>
      <c r="C823" s="1"/>
      <c r="D823" s="1"/>
      <c r="E823" s="62"/>
    </row>
    <row r="824" spans="2:5" ht="18" customHeight="1" x14ac:dyDescent="0.2">
      <c r="B824" s="80"/>
      <c r="C824" s="1"/>
      <c r="D824" s="1"/>
      <c r="E824" s="62"/>
    </row>
    <row r="825" spans="2:5" ht="18" customHeight="1" x14ac:dyDescent="0.2">
      <c r="B825" s="80"/>
      <c r="C825" s="1"/>
      <c r="D825" s="1"/>
      <c r="E825" s="62"/>
    </row>
    <row r="826" spans="2:5" ht="18" customHeight="1" x14ac:dyDescent="0.2">
      <c r="B826" s="80"/>
      <c r="C826" s="1"/>
      <c r="D826" s="1"/>
      <c r="E826" s="62"/>
    </row>
    <row r="827" spans="2:5" ht="18" customHeight="1" x14ac:dyDescent="0.2">
      <c r="B827" s="80"/>
      <c r="C827" s="1"/>
      <c r="D827" s="1"/>
      <c r="E827" s="62"/>
    </row>
    <row r="828" spans="2:5" ht="18" customHeight="1" x14ac:dyDescent="0.2">
      <c r="B828" s="80"/>
      <c r="C828" s="1"/>
      <c r="D828" s="1"/>
      <c r="E828" s="62"/>
    </row>
    <row r="829" spans="2:5" ht="18" customHeight="1" x14ac:dyDescent="0.2">
      <c r="B829" s="80"/>
      <c r="C829" s="1"/>
      <c r="D829" s="1"/>
      <c r="E829" s="62"/>
    </row>
    <row r="830" spans="2:5" ht="18" customHeight="1" x14ac:dyDescent="0.2">
      <c r="B830" s="80"/>
      <c r="C830" s="1"/>
      <c r="D830" s="1"/>
      <c r="E830" s="62"/>
    </row>
    <row r="831" spans="2:5" ht="18" customHeight="1" x14ac:dyDescent="0.2">
      <c r="B831" s="80"/>
      <c r="C831" s="1"/>
      <c r="D831" s="1"/>
      <c r="E831" s="62"/>
    </row>
    <row r="832" spans="2:5" ht="18" customHeight="1" x14ac:dyDescent="0.2">
      <c r="B832" s="80"/>
      <c r="C832" s="1"/>
      <c r="D832" s="1"/>
      <c r="E832" s="62"/>
    </row>
    <row r="833" spans="2:5" ht="18" customHeight="1" x14ac:dyDescent="0.2">
      <c r="B833" s="80"/>
      <c r="C833" s="1"/>
      <c r="D833" s="1"/>
      <c r="E833" s="62"/>
    </row>
    <row r="834" spans="2:5" ht="18" customHeight="1" x14ac:dyDescent="0.2">
      <c r="B834" s="80"/>
      <c r="C834" s="1"/>
      <c r="D834" s="1"/>
      <c r="E834" s="62"/>
    </row>
    <row r="835" spans="2:5" ht="18" customHeight="1" x14ac:dyDescent="0.2">
      <c r="B835" s="80"/>
      <c r="C835" s="1"/>
      <c r="D835" s="1"/>
      <c r="E835" s="62"/>
    </row>
    <row r="836" spans="2:5" ht="18" customHeight="1" x14ac:dyDescent="0.2">
      <c r="B836" s="80"/>
      <c r="C836" s="1"/>
      <c r="D836" s="1"/>
      <c r="E836" s="62"/>
    </row>
    <row r="837" spans="2:5" ht="18" customHeight="1" x14ac:dyDescent="0.2">
      <c r="B837" s="80"/>
      <c r="C837" s="1"/>
      <c r="D837" s="1"/>
      <c r="E837" s="62"/>
    </row>
    <row r="838" spans="2:5" ht="18" customHeight="1" x14ac:dyDescent="0.2">
      <c r="B838" s="80"/>
      <c r="C838" s="1"/>
      <c r="D838" s="1"/>
      <c r="E838" s="62"/>
    </row>
    <row r="839" spans="2:5" ht="18" customHeight="1" x14ac:dyDescent="0.2">
      <c r="B839" s="80"/>
      <c r="C839" s="1"/>
      <c r="D839" s="1"/>
      <c r="E839" s="62"/>
    </row>
    <row r="840" spans="2:5" ht="18" customHeight="1" x14ac:dyDescent="0.2">
      <c r="B840" s="80"/>
      <c r="C840" s="1"/>
      <c r="D840" s="1"/>
      <c r="E840" s="62"/>
    </row>
    <row r="841" spans="2:5" ht="18" customHeight="1" x14ac:dyDescent="0.2">
      <c r="B841" s="80"/>
      <c r="C841" s="1"/>
      <c r="D841" s="1"/>
      <c r="E841" s="62"/>
    </row>
    <row r="842" spans="2:5" ht="18" customHeight="1" x14ac:dyDescent="0.2">
      <c r="B842" s="80"/>
      <c r="C842" s="1"/>
      <c r="D842" s="1"/>
      <c r="E842" s="62"/>
    </row>
    <row r="843" spans="2:5" ht="18" customHeight="1" x14ac:dyDescent="0.2">
      <c r="B843" s="80"/>
      <c r="C843" s="1"/>
      <c r="D843" s="1"/>
      <c r="E843" s="62"/>
    </row>
    <row r="844" spans="2:5" ht="18" customHeight="1" x14ac:dyDescent="0.2">
      <c r="B844" s="80"/>
      <c r="C844" s="1"/>
      <c r="D844" s="1"/>
      <c r="E844" s="62"/>
    </row>
    <row r="845" spans="2:5" ht="18" customHeight="1" x14ac:dyDescent="0.2">
      <c r="B845" s="80"/>
      <c r="C845" s="1"/>
      <c r="D845" s="1"/>
      <c r="E845" s="62"/>
    </row>
    <row r="846" spans="2:5" ht="18" customHeight="1" x14ac:dyDescent="0.2">
      <c r="B846" s="80"/>
      <c r="C846" s="1"/>
      <c r="D846" s="1"/>
      <c r="E846" s="62"/>
    </row>
    <row r="847" spans="2:5" ht="18" customHeight="1" x14ac:dyDescent="0.2">
      <c r="B847" s="80"/>
      <c r="C847" s="1"/>
      <c r="D847" s="1"/>
      <c r="E847" s="62"/>
    </row>
    <row r="848" spans="2:5" ht="18" customHeight="1" x14ac:dyDescent="0.2">
      <c r="B848" s="80"/>
      <c r="C848" s="1"/>
      <c r="D848" s="1"/>
      <c r="E848" s="62"/>
    </row>
    <row r="849" spans="2:5" ht="18" customHeight="1" x14ac:dyDescent="0.2">
      <c r="B849" s="80"/>
      <c r="C849" s="1"/>
      <c r="D849" s="1"/>
      <c r="E849" s="62"/>
    </row>
    <row r="850" spans="2:5" ht="18" customHeight="1" x14ac:dyDescent="0.2">
      <c r="B850" s="80"/>
      <c r="C850" s="1"/>
      <c r="D850" s="1"/>
      <c r="E850" s="62"/>
    </row>
    <row r="851" spans="2:5" ht="18" customHeight="1" x14ac:dyDescent="0.2">
      <c r="B851" s="80"/>
      <c r="C851" s="1"/>
      <c r="D851" s="1"/>
      <c r="E851" s="62"/>
    </row>
    <row r="852" spans="2:5" ht="18" customHeight="1" x14ac:dyDescent="0.2">
      <c r="B852" s="80"/>
      <c r="C852" s="1"/>
      <c r="D852" s="1"/>
      <c r="E852" s="62"/>
    </row>
    <row r="853" spans="2:5" ht="18" customHeight="1" x14ac:dyDescent="0.2">
      <c r="B853" s="80"/>
      <c r="C853" s="1"/>
      <c r="D853" s="1"/>
      <c r="E853" s="62"/>
    </row>
    <row r="854" spans="2:5" ht="18" customHeight="1" x14ac:dyDescent="0.2">
      <c r="B854" s="80"/>
      <c r="C854" s="1"/>
      <c r="D854" s="1"/>
      <c r="E854" s="62"/>
    </row>
    <row r="855" spans="2:5" ht="18" customHeight="1" x14ac:dyDescent="0.2">
      <c r="B855" s="80"/>
      <c r="C855" s="1"/>
      <c r="D855" s="1"/>
      <c r="E855" s="62"/>
    </row>
    <row r="856" spans="2:5" ht="18" customHeight="1" x14ac:dyDescent="0.2">
      <c r="B856" s="80"/>
      <c r="C856" s="1"/>
      <c r="D856" s="1"/>
      <c r="E856" s="62"/>
    </row>
    <row r="857" spans="2:5" ht="18" customHeight="1" x14ac:dyDescent="0.2">
      <c r="B857" s="80"/>
      <c r="C857" s="1"/>
      <c r="D857" s="1"/>
      <c r="E857" s="62"/>
    </row>
    <row r="858" spans="2:5" ht="18" customHeight="1" x14ac:dyDescent="0.2">
      <c r="B858" s="80"/>
      <c r="C858" s="1"/>
      <c r="D858" s="1"/>
      <c r="E858" s="62"/>
    </row>
    <row r="859" spans="2:5" ht="18" customHeight="1" x14ac:dyDescent="0.2">
      <c r="B859" s="80"/>
      <c r="C859" s="1"/>
      <c r="D859" s="1"/>
      <c r="E859" s="62"/>
    </row>
    <row r="860" spans="2:5" ht="18" customHeight="1" x14ac:dyDescent="0.2">
      <c r="B860" s="80"/>
      <c r="C860" s="1"/>
      <c r="D860" s="1"/>
      <c r="E860" s="62"/>
    </row>
    <row r="861" spans="2:5" ht="18" customHeight="1" x14ac:dyDescent="0.2">
      <c r="B861" s="80"/>
      <c r="C861" s="1"/>
      <c r="D861" s="1"/>
      <c r="E861" s="62"/>
    </row>
    <row r="862" spans="2:5" ht="18" customHeight="1" x14ac:dyDescent="0.2">
      <c r="B862" s="80"/>
      <c r="C862" s="1"/>
      <c r="D862" s="1"/>
      <c r="E862" s="62"/>
    </row>
    <row r="863" spans="2:5" ht="18" customHeight="1" x14ac:dyDescent="0.2">
      <c r="B863" s="80"/>
      <c r="C863" s="1"/>
      <c r="D863" s="1"/>
      <c r="E863" s="62"/>
    </row>
    <row r="864" spans="2:5" ht="18" customHeight="1" x14ac:dyDescent="0.2">
      <c r="B864" s="80"/>
      <c r="C864" s="1"/>
      <c r="D864" s="1"/>
      <c r="E864" s="62"/>
    </row>
    <row r="865" spans="2:5" ht="18" customHeight="1" x14ac:dyDescent="0.2">
      <c r="B865" s="80"/>
      <c r="C865" s="1"/>
      <c r="D865" s="1"/>
      <c r="E865" s="62"/>
    </row>
    <row r="866" spans="2:5" ht="18" customHeight="1" x14ac:dyDescent="0.2">
      <c r="B866" s="80"/>
      <c r="C866" s="1"/>
      <c r="D866" s="1"/>
      <c r="E866" s="62"/>
    </row>
    <row r="867" spans="2:5" ht="18" customHeight="1" x14ac:dyDescent="0.2">
      <c r="B867" s="80"/>
      <c r="C867" s="1"/>
      <c r="D867" s="1"/>
      <c r="E867" s="62"/>
    </row>
    <row r="868" spans="2:5" ht="18" customHeight="1" x14ac:dyDescent="0.2">
      <c r="B868" s="80"/>
      <c r="C868" s="1"/>
      <c r="D868" s="1"/>
      <c r="E868" s="62"/>
    </row>
    <row r="869" spans="2:5" ht="18" customHeight="1" x14ac:dyDescent="0.2">
      <c r="B869" s="80"/>
      <c r="C869" s="1"/>
      <c r="D869" s="1"/>
      <c r="E869" s="62"/>
    </row>
    <row r="870" spans="2:5" ht="18" customHeight="1" x14ac:dyDescent="0.2">
      <c r="B870" s="80"/>
      <c r="C870" s="1"/>
      <c r="D870" s="1"/>
      <c r="E870" s="62"/>
    </row>
    <row r="871" spans="2:5" ht="18" customHeight="1" x14ac:dyDescent="0.2">
      <c r="B871" s="80"/>
      <c r="C871" s="1"/>
      <c r="D871" s="1"/>
      <c r="E871" s="62"/>
    </row>
    <row r="872" spans="2:5" ht="18" customHeight="1" x14ac:dyDescent="0.2">
      <c r="B872" s="80"/>
      <c r="C872" s="1"/>
      <c r="D872" s="1"/>
      <c r="E872" s="62"/>
    </row>
    <row r="873" spans="2:5" ht="18" customHeight="1" x14ac:dyDescent="0.2">
      <c r="B873" s="80"/>
      <c r="C873" s="1"/>
      <c r="D873" s="1"/>
      <c r="E873" s="62"/>
    </row>
    <row r="874" spans="2:5" ht="18" customHeight="1" x14ac:dyDescent="0.2">
      <c r="B874" s="80"/>
      <c r="C874" s="1"/>
      <c r="D874" s="1"/>
      <c r="E874" s="62"/>
    </row>
    <row r="875" spans="2:5" ht="18" customHeight="1" x14ac:dyDescent="0.2">
      <c r="B875" s="80"/>
      <c r="C875" s="1"/>
      <c r="D875" s="1"/>
      <c r="E875" s="62"/>
    </row>
    <row r="876" spans="2:5" ht="18" customHeight="1" x14ac:dyDescent="0.2">
      <c r="B876" s="80"/>
      <c r="C876" s="1"/>
      <c r="D876" s="1"/>
      <c r="E876" s="62"/>
    </row>
    <row r="877" spans="2:5" ht="18" customHeight="1" x14ac:dyDescent="0.2">
      <c r="B877" s="80"/>
      <c r="C877" s="1"/>
      <c r="D877" s="1"/>
      <c r="E877" s="62"/>
    </row>
    <row r="878" spans="2:5" ht="18" customHeight="1" x14ac:dyDescent="0.2">
      <c r="B878" s="80"/>
      <c r="C878" s="1"/>
      <c r="D878" s="1"/>
      <c r="E878" s="62"/>
    </row>
    <row r="879" spans="2:5" ht="18" customHeight="1" x14ac:dyDescent="0.2">
      <c r="B879" s="80"/>
      <c r="C879" s="1"/>
      <c r="D879" s="1"/>
      <c r="E879" s="62"/>
    </row>
    <row r="880" spans="2:5" ht="18" customHeight="1" x14ac:dyDescent="0.2">
      <c r="B880" s="80"/>
      <c r="C880" s="1"/>
      <c r="D880" s="1"/>
      <c r="E880" s="62"/>
    </row>
    <row r="881" spans="2:5" ht="18" customHeight="1" x14ac:dyDescent="0.2">
      <c r="B881" s="80"/>
      <c r="C881" s="1"/>
      <c r="D881" s="1"/>
      <c r="E881" s="62"/>
    </row>
    <row r="882" spans="2:5" ht="18" customHeight="1" x14ac:dyDescent="0.2">
      <c r="B882" s="80"/>
      <c r="C882" s="1"/>
      <c r="D882" s="1"/>
      <c r="E882" s="62"/>
    </row>
    <row r="883" spans="2:5" ht="18" customHeight="1" x14ac:dyDescent="0.2">
      <c r="B883" s="80"/>
      <c r="C883" s="1"/>
      <c r="D883" s="1"/>
      <c r="E883" s="62"/>
    </row>
    <row r="884" spans="2:5" ht="18" customHeight="1" x14ac:dyDescent="0.2">
      <c r="B884" s="80"/>
      <c r="C884" s="1"/>
      <c r="D884" s="1"/>
      <c r="E884" s="62"/>
    </row>
    <row r="885" spans="2:5" ht="18" customHeight="1" x14ac:dyDescent="0.2">
      <c r="B885" s="80"/>
      <c r="C885" s="1"/>
      <c r="D885" s="1"/>
      <c r="E885" s="62"/>
    </row>
    <row r="886" spans="2:5" ht="18" customHeight="1" x14ac:dyDescent="0.2">
      <c r="B886" s="80"/>
      <c r="C886" s="1"/>
      <c r="D886" s="1"/>
      <c r="E886" s="62"/>
    </row>
    <row r="887" spans="2:5" ht="18" customHeight="1" x14ac:dyDescent="0.2">
      <c r="B887" s="80"/>
      <c r="C887" s="1"/>
      <c r="D887" s="1"/>
      <c r="E887" s="62"/>
    </row>
    <row r="888" spans="2:5" ht="18" customHeight="1" x14ac:dyDescent="0.2">
      <c r="B888" s="80"/>
      <c r="C888" s="1"/>
      <c r="D888" s="1"/>
      <c r="E888" s="62"/>
    </row>
    <row r="889" spans="2:5" ht="18" customHeight="1" x14ac:dyDescent="0.2">
      <c r="B889" s="80"/>
      <c r="C889" s="1"/>
      <c r="D889" s="1"/>
      <c r="E889" s="62"/>
    </row>
    <row r="890" spans="2:5" ht="18" customHeight="1" x14ac:dyDescent="0.2">
      <c r="B890" s="80"/>
      <c r="C890" s="1"/>
      <c r="D890" s="1"/>
      <c r="E890" s="62"/>
    </row>
    <row r="891" spans="2:5" ht="18" customHeight="1" x14ac:dyDescent="0.2">
      <c r="B891" s="80"/>
      <c r="C891" s="1"/>
      <c r="D891" s="1"/>
      <c r="E891" s="62"/>
    </row>
    <row r="892" spans="2:5" ht="18" customHeight="1" x14ac:dyDescent="0.2">
      <c r="B892" s="80"/>
      <c r="C892" s="1"/>
      <c r="D892" s="1"/>
      <c r="E892" s="62"/>
    </row>
    <row r="893" spans="2:5" ht="18" customHeight="1" x14ac:dyDescent="0.2">
      <c r="B893" s="80"/>
      <c r="C893" s="1"/>
      <c r="D893" s="1"/>
      <c r="E893" s="62"/>
    </row>
    <row r="894" spans="2:5" ht="18" customHeight="1" x14ac:dyDescent="0.2">
      <c r="B894" s="80"/>
      <c r="C894" s="1"/>
      <c r="D894" s="1"/>
      <c r="E894" s="62"/>
    </row>
    <row r="895" spans="2:5" ht="18" customHeight="1" x14ac:dyDescent="0.2">
      <c r="B895" s="80"/>
      <c r="C895" s="1"/>
      <c r="D895" s="1"/>
      <c r="E895" s="62"/>
    </row>
    <row r="896" spans="2:5" ht="18" customHeight="1" x14ac:dyDescent="0.2">
      <c r="B896" s="80"/>
      <c r="C896" s="1"/>
      <c r="D896" s="1"/>
      <c r="E896" s="62"/>
    </row>
    <row r="897" spans="2:5" ht="18" customHeight="1" x14ac:dyDescent="0.2">
      <c r="B897" s="80"/>
      <c r="C897" s="1"/>
      <c r="D897" s="1"/>
      <c r="E897" s="62"/>
    </row>
    <row r="898" spans="2:5" ht="18" customHeight="1" x14ac:dyDescent="0.2">
      <c r="B898" s="80"/>
      <c r="C898" s="1"/>
      <c r="D898" s="1"/>
      <c r="E898" s="62"/>
    </row>
    <row r="899" spans="2:5" ht="18" customHeight="1" x14ac:dyDescent="0.2">
      <c r="B899" s="80"/>
      <c r="C899" s="1"/>
      <c r="D899" s="1"/>
      <c r="E899" s="62"/>
    </row>
    <row r="900" spans="2:5" ht="18" customHeight="1" x14ac:dyDescent="0.2">
      <c r="B900" s="80"/>
      <c r="C900" s="1"/>
      <c r="D900" s="1"/>
      <c r="E900" s="62"/>
    </row>
    <row r="901" spans="2:5" ht="18" customHeight="1" x14ac:dyDescent="0.2">
      <c r="B901" s="80"/>
      <c r="C901" s="1"/>
      <c r="D901" s="1"/>
      <c r="E901" s="62"/>
    </row>
    <row r="902" spans="2:5" ht="18" customHeight="1" x14ac:dyDescent="0.2">
      <c r="B902" s="80"/>
      <c r="C902" s="1"/>
      <c r="D902" s="1"/>
      <c r="E902" s="62"/>
    </row>
    <row r="903" spans="2:5" ht="18" customHeight="1" x14ac:dyDescent="0.2">
      <c r="B903" s="80"/>
      <c r="C903" s="1"/>
      <c r="D903" s="1"/>
      <c r="E903" s="62"/>
    </row>
    <row r="904" spans="2:5" ht="18" customHeight="1" x14ac:dyDescent="0.2">
      <c r="B904" s="80"/>
      <c r="C904" s="1"/>
      <c r="D904" s="1"/>
      <c r="E904" s="62"/>
    </row>
    <row r="905" spans="2:5" ht="18" customHeight="1" x14ac:dyDescent="0.2">
      <c r="B905" s="80"/>
      <c r="C905" s="1"/>
      <c r="D905" s="1"/>
      <c r="E905" s="62"/>
    </row>
    <row r="906" spans="2:5" ht="18" customHeight="1" x14ac:dyDescent="0.2">
      <c r="B906" s="80"/>
      <c r="C906" s="1"/>
      <c r="D906" s="1"/>
      <c r="E906" s="62"/>
    </row>
    <row r="907" spans="2:5" ht="18" customHeight="1" x14ac:dyDescent="0.2">
      <c r="B907" s="80"/>
      <c r="C907" s="1"/>
      <c r="D907" s="1"/>
      <c r="E907" s="62"/>
    </row>
    <row r="908" spans="2:5" ht="18" customHeight="1" x14ac:dyDescent="0.2">
      <c r="B908" s="80"/>
      <c r="C908" s="1"/>
      <c r="D908" s="1"/>
      <c r="E908" s="62"/>
    </row>
    <row r="909" spans="2:5" ht="18" customHeight="1" x14ac:dyDescent="0.2">
      <c r="B909" s="80"/>
      <c r="C909" s="1"/>
      <c r="D909" s="1"/>
      <c r="E909" s="62"/>
    </row>
    <row r="910" spans="2:5" ht="18" customHeight="1" x14ac:dyDescent="0.2">
      <c r="B910" s="80"/>
      <c r="C910" s="1"/>
      <c r="D910" s="1"/>
      <c r="E910" s="62"/>
    </row>
    <row r="911" spans="2:5" ht="18" customHeight="1" x14ac:dyDescent="0.2">
      <c r="B911" s="80"/>
      <c r="C911" s="1"/>
      <c r="D911" s="1"/>
      <c r="E911" s="62"/>
    </row>
    <row r="912" spans="2:5" ht="18" customHeight="1" x14ac:dyDescent="0.2">
      <c r="B912" s="80"/>
      <c r="C912" s="1"/>
      <c r="D912" s="1"/>
      <c r="E912" s="62"/>
    </row>
    <row r="913" spans="2:5" ht="18" customHeight="1" x14ac:dyDescent="0.2">
      <c r="B913" s="80"/>
      <c r="C913" s="1"/>
      <c r="D913" s="1"/>
      <c r="E913" s="62"/>
    </row>
    <row r="914" spans="2:5" ht="18" customHeight="1" x14ac:dyDescent="0.2">
      <c r="B914" s="80"/>
      <c r="C914" s="1"/>
      <c r="D914" s="1"/>
      <c r="E914" s="62"/>
    </row>
    <row r="915" spans="2:5" ht="18" customHeight="1" x14ac:dyDescent="0.2">
      <c r="B915" s="80"/>
      <c r="C915" s="1"/>
      <c r="D915" s="1"/>
      <c r="E915" s="62"/>
    </row>
    <row r="916" spans="2:5" ht="18" customHeight="1" x14ac:dyDescent="0.2">
      <c r="B916" s="80"/>
      <c r="C916" s="1"/>
      <c r="D916" s="1"/>
      <c r="E916" s="62"/>
    </row>
    <row r="917" spans="2:5" ht="18" customHeight="1" x14ac:dyDescent="0.2">
      <c r="B917" s="80"/>
      <c r="C917" s="1"/>
      <c r="D917" s="1"/>
      <c r="E917" s="62"/>
    </row>
    <row r="918" spans="2:5" ht="18" customHeight="1" x14ac:dyDescent="0.2">
      <c r="B918" s="80"/>
      <c r="C918" s="1"/>
      <c r="D918" s="1"/>
      <c r="E918" s="62"/>
    </row>
    <row r="919" spans="2:5" ht="18" customHeight="1" x14ac:dyDescent="0.2">
      <c r="B919" s="80"/>
      <c r="C919" s="1"/>
      <c r="D919" s="1"/>
      <c r="E919" s="62"/>
    </row>
    <row r="920" spans="2:5" ht="18" customHeight="1" x14ac:dyDescent="0.2">
      <c r="B920" s="80"/>
      <c r="C920" s="1"/>
      <c r="D920" s="1"/>
      <c r="E920" s="62"/>
    </row>
    <row r="921" spans="2:5" ht="18" customHeight="1" x14ac:dyDescent="0.2">
      <c r="B921" s="80"/>
      <c r="C921" s="1"/>
      <c r="D921" s="1"/>
      <c r="E921" s="62"/>
    </row>
    <row r="922" spans="2:5" ht="18" customHeight="1" x14ac:dyDescent="0.2">
      <c r="B922" s="80"/>
      <c r="C922" s="1"/>
      <c r="D922" s="1"/>
      <c r="E922" s="62"/>
    </row>
    <row r="923" spans="2:5" ht="18" customHeight="1" x14ac:dyDescent="0.2">
      <c r="B923" s="80"/>
      <c r="C923" s="1"/>
      <c r="D923" s="1"/>
      <c r="E923" s="62"/>
    </row>
    <row r="924" spans="2:5" ht="18" customHeight="1" x14ac:dyDescent="0.2">
      <c r="B924" s="80"/>
      <c r="C924" s="1"/>
      <c r="D924" s="1"/>
      <c r="E924" s="62"/>
    </row>
    <row r="925" spans="2:5" ht="18" customHeight="1" x14ac:dyDescent="0.2">
      <c r="B925" s="80"/>
      <c r="C925" s="1"/>
      <c r="D925" s="1"/>
      <c r="E925" s="62"/>
    </row>
    <row r="926" spans="2:5" ht="18" customHeight="1" x14ac:dyDescent="0.2">
      <c r="B926" s="80"/>
      <c r="C926" s="1"/>
      <c r="D926" s="1"/>
      <c r="E926" s="62"/>
    </row>
    <row r="927" spans="2:5" ht="18" customHeight="1" x14ac:dyDescent="0.2">
      <c r="B927" s="80"/>
      <c r="C927" s="1"/>
      <c r="D927" s="1"/>
      <c r="E927" s="62"/>
    </row>
    <row r="928" spans="2:5" ht="18" customHeight="1" x14ac:dyDescent="0.2">
      <c r="B928" s="80"/>
      <c r="C928" s="1"/>
      <c r="D928" s="1"/>
      <c r="E928" s="62"/>
    </row>
    <row r="929" spans="2:5" ht="18" customHeight="1" x14ac:dyDescent="0.2">
      <c r="B929" s="80"/>
      <c r="C929" s="1"/>
      <c r="D929" s="1"/>
      <c r="E929" s="62"/>
    </row>
    <row r="930" spans="2:5" ht="18" customHeight="1" x14ac:dyDescent="0.2">
      <c r="B930" s="80"/>
      <c r="C930" s="1"/>
      <c r="D930" s="1"/>
      <c r="E930" s="62"/>
    </row>
    <row r="931" spans="2:5" ht="18" customHeight="1" x14ac:dyDescent="0.2">
      <c r="B931" s="80"/>
      <c r="C931" s="1"/>
      <c r="D931" s="1"/>
      <c r="E931" s="62"/>
    </row>
    <row r="932" spans="2:5" ht="18" customHeight="1" x14ac:dyDescent="0.2">
      <c r="B932" s="80"/>
      <c r="C932" s="1"/>
      <c r="D932" s="1"/>
      <c r="E932" s="62"/>
    </row>
    <row r="933" spans="2:5" ht="18" customHeight="1" x14ac:dyDescent="0.2">
      <c r="B933" s="80"/>
      <c r="C933" s="1"/>
      <c r="D933" s="1"/>
      <c r="E933" s="62"/>
    </row>
    <row r="934" spans="2:5" ht="18" customHeight="1" x14ac:dyDescent="0.2">
      <c r="B934" s="80"/>
      <c r="C934" s="1"/>
      <c r="D934" s="1"/>
      <c r="E934" s="62"/>
    </row>
    <row r="935" spans="2:5" ht="18" customHeight="1" x14ac:dyDescent="0.2">
      <c r="B935" s="80"/>
      <c r="C935" s="1"/>
      <c r="D935" s="1"/>
      <c r="E935" s="62"/>
    </row>
    <row r="936" spans="2:5" ht="18" customHeight="1" x14ac:dyDescent="0.2">
      <c r="B936" s="80"/>
      <c r="C936" s="1"/>
      <c r="D936" s="1"/>
      <c r="E936" s="62"/>
    </row>
    <row r="937" spans="2:5" ht="18" customHeight="1" x14ac:dyDescent="0.2">
      <c r="B937" s="80"/>
      <c r="C937" s="1"/>
      <c r="D937" s="1"/>
      <c r="E937" s="62"/>
    </row>
    <row r="938" spans="2:5" ht="18" customHeight="1" x14ac:dyDescent="0.2">
      <c r="B938" s="80"/>
      <c r="C938" s="1"/>
      <c r="D938" s="1"/>
      <c r="E938" s="62"/>
    </row>
    <row r="939" spans="2:5" ht="18" customHeight="1" x14ac:dyDescent="0.2">
      <c r="B939" s="80"/>
      <c r="C939" s="1"/>
      <c r="D939" s="1"/>
      <c r="E939" s="62"/>
    </row>
    <row r="940" spans="2:5" ht="18" customHeight="1" x14ac:dyDescent="0.2">
      <c r="B940" s="80"/>
      <c r="C940" s="1"/>
      <c r="D940" s="1"/>
      <c r="E940" s="62"/>
    </row>
    <row r="941" spans="2:5" ht="18" customHeight="1" x14ac:dyDescent="0.2">
      <c r="B941" s="80"/>
      <c r="C941" s="1"/>
      <c r="D941" s="1"/>
      <c r="E941" s="62"/>
    </row>
    <row r="942" spans="2:5" ht="18" customHeight="1" x14ac:dyDescent="0.2">
      <c r="B942" s="80"/>
      <c r="C942" s="1"/>
      <c r="D942" s="1"/>
      <c r="E942" s="62"/>
    </row>
    <row r="943" spans="2:5" ht="18" customHeight="1" x14ac:dyDescent="0.2">
      <c r="B943" s="80"/>
      <c r="C943" s="1"/>
      <c r="D943" s="1"/>
      <c r="E943" s="62"/>
    </row>
    <row r="944" spans="2:5" ht="18" customHeight="1" x14ac:dyDescent="0.2">
      <c r="B944" s="80"/>
      <c r="C944" s="1"/>
      <c r="D944" s="1"/>
      <c r="E944" s="62"/>
    </row>
    <row r="945" spans="2:5" ht="18" customHeight="1" x14ac:dyDescent="0.2">
      <c r="B945" s="80"/>
      <c r="C945" s="1"/>
      <c r="D945" s="1"/>
      <c r="E945" s="62"/>
    </row>
    <row r="946" spans="2:5" ht="18" customHeight="1" x14ac:dyDescent="0.2">
      <c r="B946" s="80"/>
      <c r="C946" s="1"/>
      <c r="D946" s="1"/>
      <c r="E946" s="62"/>
    </row>
    <row r="947" spans="2:5" ht="18" customHeight="1" x14ac:dyDescent="0.2">
      <c r="B947" s="80"/>
      <c r="C947" s="1"/>
      <c r="D947" s="1"/>
      <c r="E947" s="62"/>
    </row>
    <row r="948" spans="2:5" ht="18" customHeight="1" x14ac:dyDescent="0.2">
      <c r="B948" s="80"/>
      <c r="C948" s="1"/>
      <c r="D948" s="1"/>
      <c r="E948" s="62"/>
    </row>
    <row r="949" spans="2:5" ht="18" customHeight="1" x14ac:dyDescent="0.2">
      <c r="B949" s="80"/>
      <c r="C949" s="1"/>
      <c r="D949" s="1"/>
      <c r="E949" s="62"/>
    </row>
    <row r="950" spans="2:5" ht="18" customHeight="1" x14ac:dyDescent="0.2">
      <c r="B950" s="80"/>
      <c r="C950" s="1"/>
      <c r="D950" s="1"/>
      <c r="E950" s="62"/>
    </row>
    <row r="951" spans="2:5" ht="18" customHeight="1" x14ac:dyDescent="0.2">
      <c r="B951" s="80"/>
      <c r="C951" s="1"/>
      <c r="D951" s="1"/>
      <c r="E951" s="62"/>
    </row>
    <row r="952" spans="2:5" ht="18" customHeight="1" x14ac:dyDescent="0.2">
      <c r="B952" s="80"/>
      <c r="C952" s="1"/>
      <c r="D952" s="1"/>
      <c r="E952" s="62"/>
    </row>
    <row r="953" spans="2:5" ht="18" customHeight="1" x14ac:dyDescent="0.2">
      <c r="B953" s="80"/>
      <c r="C953" s="1"/>
      <c r="D953" s="1"/>
      <c r="E953" s="62"/>
    </row>
    <row r="954" spans="2:5" ht="18" customHeight="1" x14ac:dyDescent="0.2">
      <c r="B954" s="80"/>
      <c r="C954" s="1"/>
      <c r="D954" s="1"/>
      <c r="E954" s="62"/>
    </row>
    <row r="955" spans="2:5" ht="18" customHeight="1" x14ac:dyDescent="0.2">
      <c r="B955" s="80"/>
      <c r="C955" s="1"/>
      <c r="D955" s="1"/>
      <c r="E955" s="62"/>
    </row>
    <row r="956" spans="2:5" ht="18" customHeight="1" x14ac:dyDescent="0.2">
      <c r="B956" s="80"/>
      <c r="C956" s="1"/>
      <c r="D956" s="1"/>
      <c r="E956" s="62"/>
    </row>
    <row r="957" spans="2:5" ht="18" customHeight="1" x14ac:dyDescent="0.2">
      <c r="B957" s="80"/>
      <c r="C957" s="1"/>
      <c r="D957" s="1"/>
      <c r="E957" s="62"/>
    </row>
    <row r="958" spans="2:5" ht="18" customHeight="1" x14ac:dyDescent="0.2">
      <c r="B958" s="80"/>
      <c r="C958" s="1"/>
      <c r="D958" s="1"/>
      <c r="E958" s="62"/>
    </row>
    <row r="959" spans="2:5" ht="18" customHeight="1" x14ac:dyDescent="0.2">
      <c r="B959" s="80"/>
      <c r="C959" s="1"/>
      <c r="D959" s="1"/>
      <c r="E959" s="62"/>
    </row>
    <row r="960" spans="2:5" ht="18" customHeight="1" x14ac:dyDescent="0.2">
      <c r="B960" s="80"/>
      <c r="C960" s="1"/>
      <c r="D960" s="1"/>
      <c r="E960" s="62"/>
    </row>
    <row r="961" spans="2:5" ht="18" customHeight="1" x14ac:dyDescent="0.2">
      <c r="B961" s="80"/>
      <c r="C961" s="1"/>
      <c r="D961" s="1"/>
      <c r="E961" s="62"/>
    </row>
    <row r="962" spans="2:5" ht="18" customHeight="1" x14ac:dyDescent="0.2">
      <c r="B962" s="80"/>
      <c r="C962" s="1"/>
      <c r="D962" s="1"/>
      <c r="E962" s="62"/>
    </row>
    <row r="963" spans="2:5" ht="18" customHeight="1" x14ac:dyDescent="0.2">
      <c r="B963" s="80"/>
      <c r="C963" s="1"/>
      <c r="D963" s="1"/>
      <c r="E963" s="62"/>
    </row>
    <row r="964" spans="2:5" ht="18" customHeight="1" x14ac:dyDescent="0.2">
      <c r="B964" s="80"/>
      <c r="C964" s="1"/>
      <c r="D964" s="1"/>
      <c r="E964" s="62"/>
    </row>
    <row r="965" spans="2:5" ht="18" customHeight="1" x14ac:dyDescent="0.2">
      <c r="B965" s="80"/>
      <c r="C965" s="1"/>
      <c r="D965" s="1"/>
      <c r="E965" s="62"/>
    </row>
    <row r="966" spans="2:5" ht="18" customHeight="1" x14ac:dyDescent="0.2">
      <c r="B966" s="80"/>
      <c r="C966" s="1"/>
      <c r="D966" s="1"/>
      <c r="E966" s="62"/>
    </row>
    <row r="967" spans="2:5" ht="18" customHeight="1" x14ac:dyDescent="0.2">
      <c r="B967" s="80"/>
      <c r="C967" s="1"/>
      <c r="D967" s="1"/>
      <c r="E967" s="62"/>
    </row>
    <row r="968" spans="2:5" ht="18" customHeight="1" x14ac:dyDescent="0.2">
      <c r="B968" s="80"/>
      <c r="C968" s="1"/>
      <c r="D968" s="1"/>
      <c r="E968" s="62"/>
    </row>
    <row r="969" spans="2:5" ht="18" customHeight="1" x14ac:dyDescent="0.2">
      <c r="B969" s="80"/>
      <c r="C969" s="1"/>
      <c r="D969" s="1"/>
      <c r="E969" s="62"/>
    </row>
    <row r="970" spans="2:5" ht="18" customHeight="1" x14ac:dyDescent="0.2">
      <c r="B970" s="80"/>
      <c r="C970" s="1"/>
      <c r="D970" s="1"/>
      <c r="E970" s="62"/>
    </row>
    <row r="971" spans="2:5" ht="18" customHeight="1" x14ac:dyDescent="0.2">
      <c r="B971" s="80"/>
      <c r="C971" s="1"/>
      <c r="D971" s="1"/>
      <c r="E971" s="62"/>
    </row>
    <row r="972" spans="2:5" ht="18" customHeight="1" x14ac:dyDescent="0.2">
      <c r="B972" s="80"/>
      <c r="C972" s="1"/>
      <c r="D972" s="1"/>
      <c r="E972" s="62"/>
    </row>
    <row r="973" spans="2:5" ht="18" customHeight="1" x14ac:dyDescent="0.2">
      <c r="B973" s="80"/>
      <c r="C973" s="1"/>
      <c r="D973" s="1"/>
      <c r="E973" s="62"/>
    </row>
    <row r="974" spans="2:5" ht="18" customHeight="1" x14ac:dyDescent="0.2">
      <c r="B974" s="80"/>
      <c r="C974" s="1"/>
      <c r="D974" s="1"/>
      <c r="E974" s="62"/>
    </row>
    <row r="975" spans="2:5" ht="18" customHeight="1" x14ac:dyDescent="0.2">
      <c r="B975" s="80"/>
      <c r="C975" s="1"/>
      <c r="D975" s="1"/>
      <c r="E975" s="62"/>
    </row>
    <row r="976" spans="2:5" ht="18" customHeight="1" x14ac:dyDescent="0.2">
      <c r="B976" s="80"/>
      <c r="C976" s="1"/>
      <c r="D976" s="1"/>
      <c r="E976" s="62"/>
    </row>
    <row r="977" spans="2:5" ht="18" customHeight="1" x14ac:dyDescent="0.2">
      <c r="B977" s="80"/>
      <c r="C977" s="1"/>
      <c r="D977" s="1"/>
      <c r="E977" s="62"/>
    </row>
    <row r="978" spans="2:5" ht="18" customHeight="1" x14ac:dyDescent="0.2">
      <c r="B978" s="80"/>
      <c r="C978" s="1"/>
      <c r="D978" s="1"/>
      <c r="E978" s="62"/>
    </row>
    <row r="979" spans="2:5" ht="18" customHeight="1" x14ac:dyDescent="0.2">
      <c r="B979" s="80"/>
      <c r="C979" s="1"/>
      <c r="D979" s="1"/>
      <c r="E979" s="62"/>
    </row>
    <row r="980" spans="2:5" ht="18" customHeight="1" x14ac:dyDescent="0.2">
      <c r="B980" s="80"/>
      <c r="C980" s="1"/>
      <c r="D980" s="1"/>
      <c r="E980" s="62"/>
    </row>
    <row r="981" spans="2:5" ht="18" customHeight="1" x14ac:dyDescent="0.2">
      <c r="B981" s="80"/>
      <c r="C981" s="1"/>
      <c r="D981" s="1"/>
      <c r="E981" s="62"/>
    </row>
    <row r="982" spans="2:5" ht="18" customHeight="1" x14ac:dyDescent="0.2">
      <c r="B982" s="80"/>
      <c r="C982" s="1"/>
      <c r="D982" s="1"/>
      <c r="E982" s="62"/>
    </row>
    <row r="983" spans="2:5" ht="18" customHeight="1" x14ac:dyDescent="0.2">
      <c r="B983" s="80"/>
      <c r="C983" s="1"/>
      <c r="D983" s="1"/>
      <c r="E983" s="62"/>
    </row>
    <row r="984" spans="2:5" ht="18" customHeight="1" x14ac:dyDescent="0.2">
      <c r="B984" s="80"/>
      <c r="C984" s="1"/>
      <c r="D984" s="1"/>
      <c r="E984" s="62"/>
    </row>
    <row r="985" spans="2:5" ht="18" customHeight="1" x14ac:dyDescent="0.2">
      <c r="B985" s="80"/>
      <c r="C985" s="1"/>
      <c r="D985" s="1"/>
      <c r="E985" s="62"/>
    </row>
    <row r="986" spans="2:5" ht="18" customHeight="1" x14ac:dyDescent="0.2">
      <c r="B986" s="80"/>
      <c r="C986" s="1"/>
      <c r="D986" s="1"/>
      <c r="E986" s="62"/>
    </row>
    <row r="987" spans="2:5" ht="18" customHeight="1" x14ac:dyDescent="0.2">
      <c r="B987" s="80"/>
      <c r="C987" s="1"/>
      <c r="D987" s="1"/>
      <c r="E987" s="62"/>
    </row>
    <row r="988" spans="2:5" ht="18" customHeight="1" x14ac:dyDescent="0.2">
      <c r="B988" s="80"/>
      <c r="C988" s="1"/>
      <c r="D988" s="1"/>
      <c r="E988" s="62"/>
    </row>
    <row r="989" spans="2:5" ht="18" customHeight="1" x14ac:dyDescent="0.2">
      <c r="B989" s="80"/>
      <c r="C989" s="1"/>
      <c r="D989" s="1"/>
      <c r="E989" s="62"/>
    </row>
    <row r="990" spans="2:5" ht="18" customHeight="1" x14ac:dyDescent="0.2">
      <c r="B990" s="80"/>
      <c r="C990" s="1"/>
      <c r="D990" s="1"/>
      <c r="E990" s="62"/>
    </row>
    <row r="991" spans="2:5" ht="18" customHeight="1" x14ac:dyDescent="0.2">
      <c r="B991" s="80"/>
      <c r="C991" s="1"/>
      <c r="D991" s="1"/>
      <c r="E991" s="62"/>
    </row>
    <row r="992" spans="2:5" ht="18" customHeight="1" x14ac:dyDescent="0.2">
      <c r="B992" s="80"/>
      <c r="C992" s="1"/>
      <c r="D992" s="1"/>
      <c r="E992" s="62"/>
    </row>
    <row r="993" spans="2:5" ht="18" customHeight="1" x14ac:dyDescent="0.2">
      <c r="B993" s="80"/>
      <c r="C993" s="1"/>
      <c r="D993" s="1"/>
      <c r="E993" s="62"/>
    </row>
    <row r="994" spans="2:5" ht="18" customHeight="1" x14ac:dyDescent="0.2">
      <c r="B994" s="80"/>
      <c r="C994" s="1"/>
      <c r="D994" s="1"/>
      <c r="E994" s="62"/>
    </row>
    <row r="995" spans="2:5" ht="18" customHeight="1" x14ac:dyDescent="0.2">
      <c r="B995" s="80"/>
      <c r="C995" s="1"/>
      <c r="D995" s="1"/>
      <c r="E995" s="62"/>
    </row>
    <row r="996" spans="2:5" ht="18" customHeight="1" x14ac:dyDescent="0.2">
      <c r="B996" s="80"/>
      <c r="C996" s="1"/>
      <c r="D996" s="1"/>
      <c r="E996" s="62"/>
    </row>
    <row r="997" spans="2:5" ht="18" customHeight="1" x14ac:dyDescent="0.2">
      <c r="B997" s="80"/>
      <c r="C997" s="1"/>
      <c r="D997" s="1"/>
      <c r="E997" s="62"/>
    </row>
    <row r="998" spans="2:5" ht="18" customHeight="1" x14ac:dyDescent="0.2">
      <c r="B998" s="80"/>
      <c r="C998" s="1"/>
      <c r="D998" s="1"/>
      <c r="E998" s="62"/>
    </row>
    <row r="999" spans="2:5" ht="18" customHeight="1" x14ac:dyDescent="0.2">
      <c r="B999" s="80"/>
      <c r="C999" s="1"/>
      <c r="D999" s="1"/>
      <c r="E999" s="62"/>
    </row>
    <row r="1000" spans="2:5" ht="18" customHeight="1" x14ac:dyDescent="0.2">
      <c r="B1000" s="80"/>
      <c r="C1000" s="1"/>
      <c r="D1000" s="1"/>
      <c r="E1000" s="62"/>
    </row>
    <row r="1001" spans="2:5" ht="18" customHeight="1" x14ac:dyDescent="0.2">
      <c r="B1001" s="80"/>
      <c r="C1001" s="1"/>
      <c r="D1001" s="1"/>
      <c r="E1001" s="62"/>
    </row>
    <row r="1002" spans="2:5" ht="18" customHeight="1" x14ac:dyDescent="0.2">
      <c r="B1002" s="80"/>
      <c r="C1002" s="1"/>
      <c r="D1002" s="1"/>
      <c r="E1002" s="62"/>
    </row>
    <row r="1003" spans="2:5" ht="18" customHeight="1" x14ac:dyDescent="0.2">
      <c r="B1003" s="80"/>
      <c r="C1003" s="1"/>
      <c r="D1003" s="1"/>
      <c r="E1003" s="62"/>
    </row>
    <row r="1004" spans="2:5" ht="18" customHeight="1" x14ac:dyDescent="0.2">
      <c r="B1004" s="80"/>
      <c r="C1004" s="1"/>
      <c r="D1004" s="1"/>
      <c r="E1004" s="62"/>
    </row>
    <row r="1005" spans="2:5" ht="18" customHeight="1" x14ac:dyDescent="0.2">
      <c r="B1005" s="80"/>
      <c r="C1005" s="1"/>
      <c r="D1005" s="1"/>
      <c r="E1005" s="62"/>
    </row>
    <row r="1006" spans="2:5" ht="18" customHeight="1" x14ac:dyDescent="0.2">
      <c r="B1006" s="80"/>
      <c r="C1006" s="1"/>
      <c r="D1006" s="1"/>
      <c r="E1006" s="62"/>
    </row>
    <row r="1007" spans="2:5" ht="18" customHeight="1" x14ac:dyDescent="0.2">
      <c r="B1007" s="80"/>
      <c r="C1007" s="1"/>
      <c r="D1007" s="1"/>
      <c r="E1007" s="62"/>
    </row>
    <row r="1008" spans="2:5" ht="18" customHeight="1" x14ac:dyDescent="0.2">
      <c r="B1008" s="80"/>
      <c r="C1008" s="1"/>
      <c r="D1008" s="1"/>
      <c r="E1008" s="62"/>
    </row>
    <row r="1009" spans="2:5" ht="18" customHeight="1" x14ac:dyDescent="0.2">
      <c r="B1009" s="80"/>
      <c r="C1009" s="1"/>
      <c r="D1009" s="1"/>
      <c r="E1009" s="62"/>
    </row>
    <row r="1010" spans="2:5" ht="18" customHeight="1" x14ac:dyDescent="0.2">
      <c r="B1010" s="80"/>
      <c r="C1010" s="1"/>
      <c r="D1010" s="1"/>
      <c r="E1010" s="62"/>
    </row>
    <row r="1011" spans="2:5" ht="18" customHeight="1" x14ac:dyDescent="0.2">
      <c r="B1011" s="80"/>
      <c r="C1011" s="1"/>
      <c r="D1011" s="1"/>
      <c r="E1011" s="62"/>
    </row>
    <row r="1012" spans="2:5" ht="18" customHeight="1" x14ac:dyDescent="0.2">
      <c r="B1012" s="80"/>
      <c r="C1012" s="1"/>
      <c r="D1012" s="1"/>
      <c r="E1012" s="62"/>
    </row>
    <row r="1013" spans="2:5" ht="18" customHeight="1" x14ac:dyDescent="0.2">
      <c r="B1013" s="80"/>
      <c r="C1013" s="1"/>
      <c r="D1013" s="1"/>
      <c r="E1013" s="62"/>
    </row>
    <row r="1014" spans="2:5" ht="18" customHeight="1" x14ac:dyDescent="0.2">
      <c r="B1014" s="80"/>
      <c r="C1014" s="1"/>
      <c r="D1014" s="1"/>
      <c r="E1014" s="62"/>
    </row>
    <row r="1015" spans="2:5" ht="18" customHeight="1" x14ac:dyDescent="0.2">
      <c r="B1015" s="80"/>
      <c r="C1015" s="1"/>
      <c r="D1015" s="1"/>
      <c r="E1015" s="62"/>
    </row>
    <row r="1016" spans="2:5" ht="18" customHeight="1" x14ac:dyDescent="0.2">
      <c r="B1016" s="80"/>
      <c r="C1016" s="1"/>
      <c r="D1016" s="1"/>
      <c r="E1016" s="62"/>
    </row>
    <row r="1017" spans="2:5" ht="18" customHeight="1" x14ac:dyDescent="0.2">
      <c r="B1017" s="80"/>
      <c r="C1017" s="1"/>
      <c r="D1017" s="1"/>
      <c r="E1017" s="62"/>
    </row>
    <row r="1018" spans="2:5" ht="18" customHeight="1" x14ac:dyDescent="0.2">
      <c r="B1018" s="80"/>
      <c r="C1018" s="1"/>
      <c r="D1018" s="1"/>
      <c r="E1018" s="62"/>
    </row>
    <row r="1019" spans="2:5" ht="18" customHeight="1" x14ac:dyDescent="0.2">
      <c r="B1019" s="80"/>
      <c r="C1019" s="1"/>
      <c r="D1019" s="1"/>
      <c r="E1019" s="62"/>
    </row>
    <row r="1020" spans="2:5" ht="18" customHeight="1" x14ac:dyDescent="0.2">
      <c r="B1020" s="80"/>
      <c r="C1020" s="1"/>
      <c r="D1020" s="1"/>
      <c r="E1020" s="62"/>
    </row>
    <row r="1021" spans="2:5" ht="18" customHeight="1" x14ac:dyDescent="0.2">
      <c r="B1021" s="80"/>
      <c r="C1021" s="1"/>
      <c r="D1021" s="1"/>
      <c r="E1021" s="62"/>
    </row>
    <row r="1022" spans="2:5" ht="18" customHeight="1" x14ac:dyDescent="0.2">
      <c r="B1022" s="80"/>
      <c r="C1022" s="1"/>
      <c r="D1022" s="1"/>
      <c r="E1022" s="62"/>
    </row>
    <row r="1023" spans="2:5" ht="18" customHeight="1" x14ac:dyDescent="0.2">
      <c r="B1023" s="80"/>
      <c r="C1023" s="1"/>
      <c r="D1023" s="1"/>
      <c r="E1023" s="62"/>
    </row>
    <row r="1024" spans="2:5" ht="18" customHeight="1" x14ac:dyDescent="0.2">
      <c r="B1024" s="80"/>
      <c r="C1024" s="1"/>
      <c r="D1024" s="1"/>
      <c r="E1024" s="62"/>
    </row>
    <row r="1025" spans="2:5" ht="18" customHeight="1" x14ac:dyDescent="0.2">
      <c r="B1025" s="80"/>
      <c r="C1025" s="1"/>
      <c r="D1025" s="1"/>
      <c r="E1025" s="62"/>
    </row>
    <row r="1026" spans="2:5" ht="18" customHeight="1" x14ac:dyDescent="0.2">
      <c r="B1026" s="80"/>
      <c r="C1026" s="1"/>
      <c r="D1026" s="1"/>
      <c r="E1026" s="62"/>
    </row>
    <row r="1027" spans="2:5" ht="18" customHeight="1" x14ac:dyDescent="0.2">
      <c r="B1027" s="80"/>
      <c r="C1027" s="1"/>
      <c r="D1027" s="1"/>
      <c r="E1027" s="62"/>
    </row>
    <row r="1028" spans="2:5" ht="18" customHeight="1" x14ac:dyDescent="0.2">
      <c r="B1028" s="80"/>
      <c r="C1028" s="1"/>
      <c r="D1028" s="1"/>
      <c r="E1028" s="62"/>
    </row>
    <row r="1029" spans="2:5" ht="18" customHeight="1" x14ac:dyDescent="0.2">
      <c r="B1029" s="80"/>
      <c r="C1029" s="1"/>
      <c r="D1029" s="1"/>
      <c r="E1029" s="62"/>
    </row>
    <row r="1030" spans="2:5" ht="18" customHeight="1" x14ac:dyDescent="0.2">
      <c r="B1030" s="80"/>
      <c r="C1030" s="1"/>
      <c r="D1030" s="1"/>
      <c r="E1030" s="62"/>
    </row>
    <row r="1031" spans="2:5" ht="18" customHeight="1" x14ac:dyDescent="0.2">
      <c r="B1031" s="80"/>
      <c r="C1031" s="1"/>
      <c r="D1031" s="1"/>
      <c r="E1031" s="62"/>
    </row>
    <row r="1032" spans="2:5" ht="18" customHeight="1" x14ac:dyDescent="0.2">
      <c r="B1032" s="80"/>
      <c r="C1032" s="1"/>
      <c r="D1032" s="1"/>
      <c r="E1032" s="62"/>
    </row>
    <row r="1033" spans="2:5" ht="18" customHeight="1" x14ac:dyDescent="0.2">
      <c r="B1033" s="80"/>
      <c r="C1033" s="1"/>
      <c r="D1033" s="1"/>
      <c r="E1033" s="62"/>
    </row>
    <row r="1034" spans="2:5" ht="18" customHeight="1" x14ac:dyDescent="0.2">
      <c r="B1034" s="80"/>
      <c r="C1034" s="1"/>
      <c r="D1034" s="1"/>
      <c r="E1034" s="62"/>
    </row>
    <row r="1035" spans="2:5" ht="18" customHeight="1" x14ac:dyDescent="0.2">
      <c r="B1035" s="80"/>
      <c r="C1035" s="1"/>
      <c r="D1035" s="1"/>
      <c r="E1035" s="62"/>
    </row>
    <row r="1036" spans="2:5" ht="18" customHeight="1" x14ac:dyDescent="0.2">
      <c r="B1036" s="80"/>
      <c r="C1036" s="1"/>
      <c r="D1036" s="1"/>
      <c r="E1036" s="62"/>
    </row>
    <row r="1037" spans="2:5" ht="18" customHeight="1" x14ac:dyDescent="0.2">
      <c r="B1037" s="80"/>
      <c r="C1037" s="1"/>
      <c r="D1037" s="1"/>
      <c r="E1037" s="62"/>
    </row>
    <row r="1038" spans="2:5" ht="18" customHeight="1" x14ac:dyDescent="0.2">
      <c r="B1038" s="80"/>
      <c r="C1038" s="1"/>
      <c r="D1038" s="1"/>
      <c r="E1038" s="62"/>
    </row>
    <row r="1039" spans="2:5" ht="18" customHeight="1" x14ac:dyDescent="0.2">
      <c r="B1039" s="80"/>
      <c r="C1039" s="1"/>
      <c r="D1039" s="1"/>
      <c r="E1039" s="62"/>
    </row>
    <row r="1040" spans="2:5" ht="18" customHeight="1" x14ac:dyDescent="0.2">
      <c r="B1040" s="80"/>
      <c r="C1040" s="1"/>
      <c r="D1040" s="1"/>
      <c r="E1040" s="62"/>
    </row>
    <row r="1041" spans="2:5" ht="18" customHeight="1" x14ac:dyDescent="0.2">
      <c r="B1041" s="80"/>
      <c r="C1041" s="1"/>
      <c r="D1041" s="1"/>
      <c r="E1041" s="62"/>
    </row>
    <row r="1042" spans="2:5" ht="18" customHeight="1" x14ac:dyDescent="0.2">
      <c r="B1042" s="80"/>
      <c r="C1042" s="1"/>
      <c r="D1042" s="1"/>
      <c r="E1042" s="62"/>
    </row>
    <row r="1043" spans="2:5" ht="18" customHeight="1" x14ac:dyDescent="0.2">
      <c r="B1043" s="80"/>
      <c r="C1043" s="1"/>
      <c r="D1043" s="1"/>
      <c r="E1043" s="62"/>
    </row>
    <row r="1044" spans="2:5" ht="18" customHeight="1" x14ac:dyDescent="0.2">
      <c r="B1044" s="80"/>
      <c r="C1044" s="1"/>
      <c r="D1044" s="1"/>
      <c r="E1044" s="62"/>
    </row>
    <row r="1045" spans="2:5" ht="18" customHeight="1" x14ac:dyDescent="0.2">
      <c r="B1045" s="80"/>
      <c r="C1045" s="1"/>
      <c r="D1045" s="1"/>
      <c r="E1045" s="62"/>
    </row>
    <row r="1046" spans="2:5" ht="18" customHeight="1" x14ac:dyDescent="0.2">
      <c r="B1046" s="80"/>
      <c r="C1046" s="1"/>
      <c r="D1046" s="1"/>
      <c r="E1046" s="62"/>
    </row>
    <row r="1047" spans="2:5" ht="18" customHeight="1" x14ac:dyDescent="0.2">
      <c r="B1047" s="80"/>
      <c r="C1047" s="1"/>
      <c r="D1047" s="1"/>
      <c r="E1047" s="62"/>
    </row>
    <row r="1048" spans="2:5" ht="18" customHeight="1" x14ac:dyDescent="0.2">
      <c r="B1048" s="80"/>
      <c r="C1048" s="1"/>
      <c r="D1048" s="1"/>
      <c r="E1048" s="62"/>
    </row>
    <row r="1049" spans="2:5" ht="18" customHeight="1" x14ac:dyDescent="0.2">
      <c r="B1049" s="80"/>
      <c r="C1049" s="1"/>
      <c r="D1049" s="1"/>
      <c r="E1049" s="62"/>
    </row>
    <row r="1050" spans="2:5" ht="18" customHeight="1" x14ac:dyDescent="0.2">
      <c r="B1050" s="80"/>
      <c r="C1050" s="1"/>
      <c r="D1050" s="1"/>
      <c r="E1050" s="62"/>
    </row>
    <row r="1051" spans="2:5" ht="18" customHeight="1" x14ac:dyDescent="0.2">
      <c r="B1051" s="80"/>
      <c r="C1051" s="1"/>
      <c r="D1051" s="1"/>
      <c r="E1051" s="62"/>
    </row>
    <row r="1052" spans="2:5" ht="18" customHeight="1" x14ac:dyDescent="0.2">
      <c r="B1052" s="80"/>
      <c r="C1052" s="1"/>
      <c r="D1052" s="1"/>
      <c r="E1052" s="62"/>
    </row>
    <row r="1053" spans="2:5" ht="18" customHeight="1" x14ac:dyDescent="0.2">
      <c r="B1053" s="80"/>
      <c r="C1053" s="1"/>
      <c r="D1053" s="1"/>
      <c r="E1053" s="62"/>
    </row>
    <row r="1054" spans="2:5" ht="18" customHeight="1" x14ac:dyDescent="0.2">
      <c r="B1054" s="80"/>
      <c r="C1054" s="1"/>
      <c r="D1054" s="1"/>
      <c r="E1054" s="62"/>
    </row>
    <row r="1055" spans="2:5" ht="18" customHeight="1" x14ac:dyDescent="0.2">
      <c r="B1055" s="80"/>
      <c r="C1055" s="1"/>
      <c r="D1055" s="1"/>
      <c r="E1055" s="62"/>
    </row>
    <row r="1056" spans="2:5" ht="18" customHeight="1" x14ac:dyDescent="0.2">
      <c r="B1056" s="80"/>
      <c r="C1056" s="1"/>
      <c r="D1056" s="1"/>
      <c r="E1056" s="62"/>
    </row>
    <row r="1057" spans="2:5" ht="18" customHeight="1" x14ac:dyDescent="0.2">
      <c r="B1057" s="80"/>
      <c r="C1057" s="1"/>
      <c r="D1057" s="1"/>
      <c r="E1057" s="62"/>
    </row>
    <row r="1058" spans="2:5" ht="18" customHeight="1" x14ac:dyDescent="0.2">
      <c r="B1058" s="80"/>
      <c r="C1058" s="1"/>
      <c r="D1058" s="1"/>
      <c r="E1058" s="62"/>
    </row>
    <row r="1059" spans="2:5" ht="18" customHeight="1" x14ac:dyDescent="0.2">
      <c r="B1059" s="80"/>
      <c r="C1059" s="1"/>
      <c r="D1059" s="1"/>
      <c r="E1059" s="62"/>
    </row>
    <row r="1060" spans="2:5" ht="18" customHeight="1" x14ac:dyDescent="0.2">
      <c r="B1060" s="80"/>
      <c r="C1060" s="1"/>
      <c r="D1060" s="1"/>
      <c r="E1060" s="62"/>
    </row>
    <row r="1061" spans="2:5" ht="18" customHeight="1" x14ac:dyDescent="0.2">
      <c r="B1061" s="80"/>
      <c r="C1061" s="1"/>
      <c r="D1061" s="1"/>
      <c r="E1061" s="62"/>
    </row>
    <row r="1062" spans="2:5" ht="18" customHeight="1" x14ac:dyDescent="0.2">
      <c r="B1062" s="80"/>
      <c r="C1062" s="1"/>
      <c r="D1062" s="1"/>
      <c r="E1062" s="62"/>
    </row>
    <row r="1063" spans="2:5" ht="18" customHeight="1" x14ac:dyDescent="0.2">
      <c r="B1063" s="80"/>
      <c r="C1063" s="1"/>
      <c r="D1063" s="1"/>
      <c r="E1063" s="62"/>
    </row>
    <row r="1064" spans="2:5" ht="18" customHeight="1" x14ac:dyDescent="0.2">
      <c r="B1064" s="80"/>
      <c r="C1064" s="1"/>
      <c r="D1064" s="1"/>
      <c r="E1064" s="62"/>
    </row>
    <row r="1065" spans="2:5" ht="18" customHeight="1" x14ac:dyDescent="0.2">
      <c r="B1065" s="80"/>
      <c r="C1065" s="1"/>
      <c r="D1065" s="1"/>
      <c r="E1065" s="62"/>
    </row>
    <row r="1066" spans="2:5" ht="18" customHeight="1" x14ac:dyDescent="0.2">
      <c r="B1066" s="80"/>
      <c r="C1066" s="1"/>
      <c r="D1066" s="1"/>
      <c r="E1066" s="62"/>
    </row>
    <row r="1067" spans="2:5" ht="18" customHeight="1" x14ac:dyDescent="0.2">
      <c r="B1067" s="80"/>
      <c r="C1067" s="1"/>
      <c r="D1067" s="1"/>
      <c r="E1067" s="62"/>
    </row>
    <row r="1068" spans="2:5" ht="18" customHeight="1" x14ac:dyDescent="0.2">
      <c r="B1068" s="80"/>
      <c r="C1068" s="1"/>
      <c r="D1068" s="1"/>
      <c r="E1068" s="62"/>
    </row>
    <row r="1069" spans="2:5" ht="18" customHeight="1" x14ac:dyDescent="0.2">
      <c r="B1069" s="80"/>
      <c r="C1069" s="1"/>
      <c r="D1069" s="1"/>
      <c r="E1069" s="62"/>
    </row>
    <row r="1070" spans="2:5" ht="18" customHeight="1" x14ac:dyDescent="0.2">
      <c r="B1070" s="80"/>
      <c r="C1070" s="1"/>
      <c r="D1070" s="1"/>
      <c r="E1070" s="62"/>
    </row>
    <row r="1071" spans="2:5" ht="18" customHeight="1" x14ac:dyDescent="0.2">
      <c r="B1071" s="80"/>
      <c r="C1071" s="1"/>
      <c r="D1071" s="1"/>
      <c r="E1071" s="62"/>
    </row>
    <row r="1072" spans="2:5" ht="18" customHeight="1" x14ac:dyDescent="0.2">
      <c r="B1072" s="80"/>
      <c r="C1072" s="1"/>
      <c r="D1072" s="1"/>
      <c r="E1072" s="62"/>
    </row>
    <row r="1073" spans="2:5" ht="18" customHeight="1" x14ac:dyDescent="0.2">
      <c r="B1073" s="80"/>
      <c r="C1073" s="1"/>
      <c r="D1073" s="1"/>
      <c r="E1073" s="62"/>
    </row>
    <row r="1074" spans="2:5" ht="18" customHeight="1" x14ac:dyDescent="0.2">
      <c r="B1074" s="80"/>
      <c r="C1074" s="1"/>
      <c r="D1074" s="1"/>
      <c r="E1074" s="62"/>
    </row>
    <row r="1075" spans="2:5" ht="18" customHeight="1" x14ac:dyDescent="0.2">
      <c r="B1075" s="80"/>
      <c r="C1075" s="1"/>
      <c r="D1075" s="1"/>
      <c r="E1075" s="62"/>
    </row>
    <row r="1076" spans="2:5" ht="18" customHeight="1" x14ac:dyDescent="0.2">
      <c r="B1076" s="80"/>
      <c r="C1076" s="1"/>
      <c r="D1076" s="1"/>
      <c r="E1076" s="62"/>
    </row>
    <row r="1077" spans="2:5" ht="18" customHeight="1" x14ac:dyDescent="0.2">
      <c r="B1077" s="80"/>
      <c r="C1077" s="1"/>
      <c r="D1077" s="1"/>
      <c r="E1077" s="62"/>
    </row>
    <row r="1078" spans="2:5" ht="18" customHeight="1" x14ac:dyDescent="0.2">
      <c r="B1078" s="80"/>
      <c r="C1078" s="1"/>
      <c r="D1078" s="1"/>
      <c r="E1078" s="62"/>
    </row>
    <row r="1079" spans="2:5" ht="18" customHeight="1" x14ac:dyDescent="0.2">
      <c r="B1079" s="80"/>
      <c r="C1079" s="1"/>
      <c r="D1079" s="1"/>
      <c r="E1079" s="62"/>
    </row>
    <row r="1080" spans="2:5" ht="18" customHeight="1" x14ac:dyDescent="0.2">
      <c r="B1080" s="80"/>
      <c r="C1080" s="1"/>
      <c r="D1080" s="1"/>
      <c r="E1080" s="62"/>
    </row>
    <row r="1081" spans="2:5" ht="18" customHeight="1" x14ac:dyDescent="0.2">
      <c r="B1081" s="80"/>
      <c r="C1081" s="1"/>
      <c r="D1081" s="1"/>
      <c r="E1081" s="62"/>
    </row>
    <row r="1082" spans="2:5" ht="18" customHeight="1" x14ac:dyDescent="0.2">
      <c r="B1082" s="80"/>
      <c r="C1082" s="1"/>
      <c r="D1082" s="1"/>
      <c r="E1082" s="62"/>
    </row>
    <row r="1083" spans="2:5" ht="18" customHeight="1" x14ac:dyDescent="0.2">
      <c r="B1083" s="80"/>
      <c r="C1083" s="1"/>
      <c r="D1083" s="1"/>
      <c r="E1083" s="62"/>
    </row>
    <row r="1084" spans="2:5" ht="18" customHeight="1" x14ac:dyDescent="0.2">
      <c r="B1084" s="80"/>
      <c r="C1084" s="1"/>
      <c r="D1084" s="1"/>
      <c r="E1084" s="62"/>
    </row>
    <row r="1085" spans="2:5" ht="18" customHeight="1" x14ac:dyDescent="0.2">
      <c r="B1085" s="80"/>
      <c r="C1085" s="1"/>
      <c r="D1085" s="1"/>
      <c r="E1085" s="62"/>
    </row>
    <row r="1086" spans="2:5" ht="18" customHeight="1" x14ac:dyDescent="0.2">
      <c r="B1086" s="80"/>
      <c r="C1086" s="1"/>
      <c r="D1086" s="1"/>
      <c r="E1086" s="62"/>
    </row>
    <row r="1087" spans="2:5" ht="18" customHeight="1" x14ac:dyDescent="0.2">
      <c r="B1087" s="80"/>
      <c r="C1087" s="1"/>
      <c r="D1087" s="1"/>
      <c r="E1087" s="62"/>
    </row>
    <row r="1088" spans="2:5" ht="18" customHeight="1" x14ac:dyDescent="0.2">
      <c r="B1088" s="80"/>
      <c r="C1088" s="1"/>
      <c r="D1088" s="1"/>
      <c r="E1088" s="62"/>
    </row>
    <row r="1089" spans="2:5" ht="18" customHeight="1" x14ac:dyDescent="0.2">
      <c r="B1089" s="80"/>
      <c r="C1089" s="1"/>
      <c r="D1089" s="1"/>
      <c r="E1089" s="62"/>
    </row>
    <row r="1090" spans="2:5" ht="18" customHeight="1" x14ac:dyDescent="0.2">
      <c r="B1090" s="80"/>
      <c r="C1090" s="1"/>
      <c r="D1090" s="1"/>
      <c r="E1090" s="62"/>
    </row>
    <row r="1091" spans="2:5" ht="18" customHeight="1" x14ac:dyDescent="0.2">
      <c r="B1091" s="80"/>
      <c r="C1091" s="1"/>
      <c r="D1091" s="1"/>
      <c r="E1091" s="62"/>
    </row>
    <row r="1092" spans="2:5" ht="18" customHeight="1" x14ac:dyDescent="0.2">
      <c r="B1092" s="80"/>
      <c r="C1092" s="1"/>
      <c r="D1092" s="1"/>
      <c r="E1092" s="62"/>
    </row>
    <row r="1093" spans="2:5" ht="18" customHeight="1" x14ac:dyDescent="0.2">
      <c r="B1093" s="80"/>
      <c r="C1093" s="1"/>
      <c r="D1093" s="1"/>
      <c r="E1093" s="62"/>
    </row>
    <row r="1094" spans="2:5" ht="18" customHeight="1" x14ac:dyDescent="0.2">
      <c r="B1094" s="80"/>
      <c r="C1094" s="1"/>
      <c r="D1094" s="1"/>
      <c r="E1094" s="62"/>
    </row>
    <row r="1095" spans="2:5" ht="18" customHeight="1" x14ac:dyDescent="0.2">
      <c r="B1095" s="80"/>
      <c r="C1095" s="1"/>
      <c r="D1095" s="1"/>
      <c r="E1095" s="62"/>
    </row>
    <row r="1096" spans="2:5" ht="18" customHeight="1" x14ac:dyDescent="0.2">
      <c r="B1096" s="80"/>
      <c r="C1096" s="1"/>
      <c r="D1096" s="1"/>
      <c r="E1096" s="62"/>
    </row>
    <row r="1097" spans="2:5" ht="18" customHeight="1" x14ac:dyDescent="0.2">
      <c r="B1097" s="80"/>
      <c r="C1097" s="1"/>
      <c r="D1097" s="1"/>
      <c r="E1097" s="62"/>
    </row>
    <row r="1098" spans="2:5" ht="18" customHeight="1" x14ac:dyDescent="0.2">
      <c r="B1098" s="80"/>
      <c r="C1098" s="1"/>
      <c r="D1098" s="1"/>
      <c r="E1098" s="62"/>
    </row>
    <row r="1099" spans="2:5" ht="18" customHeight="1" x14ac:dyDescent="0.2">
      <c r="B1099" s="80"/>
      <c r="C1099" s="1"/>
      <c r="D1099" s="1"/>
      <c r="E1099" s="62"/>
    </row>
    <row r="1100" spans="2:5" ht="18" customHeight="1" x14ac:dyDescent="0.2">
      <c r="B1100" s="80"/>
      <c r="C1100" s="1"/>
      <c r="D1100" s="1"/>
      <c r="E1100" s="62"/>
    </row>
    <row r="1101" spans="2:5" ht="18" customHeight="1" x14ac:dyDescent="0.2">
      <c r="B1101" s="80"/>
      <c r="C1101" s="1"/>
      <c r="D1101" s="1"/>
      <c r="E1101" s="62"/>
    </row>
    <row r="1102" spans="2:5" ht="18" customHeight="1" x14ac:dyDescent="0.2">
      <c r="B1102" s="80"/>
      <c r="C1102" s="1"/>
      <c r="D1102" s="1"/>
      <c r="E1102" s="62"/>
    </row>
    <row r="1103" spans="2:5" ht="18" customHeight="1" x14ac:dyDescent="0.2">
      <c r="B1103" s="80"/>
      <c r="C1103" s="1"/>
      <c r="D1103" s="1"/>
      <c r="E1103" s="62"/>
    </row>
    <row r="1104" spans="2:5" ht="18" customHeight="1" x14ac:dyDescent="0.2">
      <c r="B1104" s="80"/>
      <c r="C1104" s="1"/>
      <c r="D1104" s="1"/>
      <c r="E1104" s="62"/>
    </row>
    <row r="1105" spans="2:5" ht="18" customHeight="1" x14ac:dyDescent="0.2">
      <c r="B1105" s="80"/>
      <c r="C1105" s="1"/>
      <c r="D1105" s="1"/>
      <c r="E1105" s="62"/>
    </row>
    <row r="1106" spans="2:5" ht="18" customHeight="1" x14ac:dyDescent="0.2">
      <c r="B1106" s="80"/>
      <c r="C1106" s="1"/>
      <c r="D1106" s="1"/>
      <c r="E1106" s="62"/>
    </row>
    <row r="1107" spans="2:5" ht="18" customHeight="1" x14ac:dyDescent="0.2">
      <c r="B1107" s="80"/>
      <c r="C1107" s="1"/>
      <c r="D1107" s="1"/>
      <c r="E1107" s="62"/>
    </row>
    <row r="1108" spans="2:5" ht="18" customHeight="1" x14ac:dyDescent="0.2">
      <c r="B1108" s="80"/>
      <c r="C1108" s="1"/>
      <c r="D1108" s="1"/>
      <c r="E1108" s="62"/>
    </row>
    <row r="1109" spans="2:5" ht="18" customHeight="1" x14ac:dyDescent="0.2">
      <c r="B1109" s="80"/>
      <c r="C1109" s="1"/>
      <c r="D1109" s="1"/>
      <c r="E1109" s="62"/>
    </row>
    <row r="1110" spans="2:5" ht="18" customHeight="1" x14ac:dyDescent="0.2">
      <c r="B1110" s="80"/>
      <c r="C1110" s="1"/>
      <c r="D1110" s="1"/>
      <c r="E1110" s="62"/>
    </row>
    <row r="1111" spans="2:5" ht="18" customHeight="1" x14ac:dyDescent="0.2">
      <c r="B1111" s="80"/>
      <c r="C1111" s="1"/>
      <c r="D1111" s="1"/>
      <c r="E1111" s="62"/>
    </row>
    <row r="1112" spans="2:5" ht="18" customHeight="1" x14ac:dyDescent="0.2">
      <c r="B1112" s="80"/>
      <c r="C1112" s="1"/>
      <c r="D1112" s="1"/>
      <c r="E1112" s="62"/>
    </row>
    <row r="1113" spans="2:5" ht="18" customHeight="1" x14ac:dyDescent="0.2">
      <c r="B1113" s="80"/>
      <c r="C1113" s="1"/>
      <c r="D1113" s="1"/>
      <c r="E1113" s="62"/>
    </row>
    <row r="1114" spans="2:5" ht="18" customHeight="1" x14ac:dyDescent="0.2">
      <c r="B1114" s="80"/>
      <c r="C1114" s="1"/>
      <c r="D1114" s="1"/>
      <c r="E1114" s="62"/>
    </row>
    <row r="1115" spans="2:5" ht="18" customHeight="1" x14ac:dyDescent="0.2">
      <c r="B1115" s="80"/>
      <c r="C1115" s="1"/>
      <c r="D1115" s="1"/>
      <c r="E1115" s="62"/>
    </row>
    <row r="1116" spans="2:5" ht="18" customHeight="1" x14ac:dyDescent="0.2">
      <c r="B1116" s="80"/>
      <c r="C1116" s="1"/>
      <c r="D1116" s="1"/>
      <c r="E1116" s="62"/>
    </row>
    <row r="1117" spans="2:5" ht="18" customHeight="1" x14ac:dyDescent="0.2">
      <c r="B1117" s="80"/>
      <c r="C1117" s="1"/>
      <c r="D1117" s="1"/>
      <c r="E1117" s="62"/>
    </row>
    <row r="1118" spans="2:5" ht="18" customHeight="1" x14ac:dyDescent="0.2">
      <c r="B1118" s="80"/>
      <c r="C1118" s="1"/>
      <c r="D1118" s="1"/>
      <c r="E1118" s="62"/>
    </row>
    <row r="1119" spans="2:5" ht="18" customHeight="1" x14ac:dyDescent="0.2">
      <c r="B1119" s="80"/>
      <c r="C1119" s="1"/>
      <c r="D1119" s="1"/>
      <c r="E1119" s="62"/>
    </row>
    <row r="1120" spans="2:5" ht="18" customHeight="1" x14ac:dyDescent="0.2">
      <c r="B1120" s="80"/>
      <c r="C1120" s="1"/>
      <c r="D1120" s="1"/>
      <c r="E1120" s="62"/>
    </row>
    <row r="1121" spans="2:5" ht="18" customHeight="1" x14ac:dyDescent="0.2">
      <c r="B1121" s="80"/>
      <c r="C1121" s="1"/>
      <c r="D1121" s="1"/>
      <c r="E1121" s="62"/>
    </row>
    <row r="1122" spans="2:5" ht="18" customHeight="1" x14ac:dyDescent="0.2">
      <c r="B1122" s="80"/>
      <c r="C1122" s="1"/>
      <c r="D1122" s="1"/>
      <c r="E1122" s="62"/>
    </row>
    <row r="1123" spans="2:5" ht="18" customHeight="1" x14ac:dyDescent="0.2">
      <c r="B1123" s="80"/>
      <c r="C1123" s="1"/>
      <c r="D1123" s="1"/>
      <c r="E1123" s="62"/>
    </row>
    <row r="1124" spans="2:5" ht="18" customHeight="1" x14ac:dyDescent="0.2">
      <c r="B1124" s="80"/>
      <c r="C1124" s="1"/>
      <c r="D1124" s="1"/>
      <c r="E1124" s="62"/>
    </row>
    <row r="1125" spans="2:5" ht="18" customHeight="1" x14ac:dyDescent="0.2">
      <c r="B1125" s="80"/>
      <c r="C1125" s="1"/>
      <c r="D1125" s="1"/>
      <c r="E1125" s="62"/>
    </row>
    <row r="1126" spans="2:5" ht="18" customHeight="1" x14ac:dyDescent="0.2">
      <c r="B1126" s="80"/>
      <c r="C1126" s="1"/>
      <c r="D1126" s="1"/>
      <c r="E1126" s="62"/>
    </row>
    <row r="1127" spans="2:5" ht="18" customHeight="1" x14ac:dyDescent="0.2">
      <c r="B1127" s="80"/>
      <c r="C1127" s="1"/>
      <c r="D1127" s="1"/>
      <c r="E1127" s="62"/>
    </row>
    <row r="1128" spans="2:5" ht="18" customHeight="1" x14ac:dyDescent="0.2">
      <c r="B1128" s="80"/>
      <c r="C1128" s="1"/>
      <c r="D1128" s="1"/>
      <c r="E1128" s="62"/>
    </row>
    <row r="1129" spans="2:5" ht="18" customHeight="1" x14ac:dyDescent="0.2">
      <c r="B1129" s="80"/>
      <c r="C1129" s="1"/>
      <c r="D1129" s="1"/>
      <c r="E1129" s="62"/>
    </row>
    <row r="1130" spans="2:5" ht="18" customHeight="1" x14ac:dyDescent="0.2">
      <c r="B1130" s="80"/>
      <c r="C1130" s="1"/>
      <c r="D1130" s="1"/>
      <c r="E1130" s="62"/>
    </row>
    <row r="1131" spans="2:5" ht="18" customHeight="1" x14ac:dyDescent="0.2">
      <c r="B1131" s="80"/>
      <c r="C1131" s="1"/>
      <c r="D1131" s="1"/>
      <c r="E1131" s="62"/>
    </row>
    <row r="1132" spans="2:5" ht="18" customHeight="1" x14ac:dyDescent="0.2">
      <c r="B1132" s="80"/>
      <c r="C1132" s="1"/>
      <c r="D1132" s="1"/>
      <c r="E1132" s="62"/>
    </row>
    <row r="1133" spans="2:5" ht="18" customHeight="1" x14ac:dyDescent="0.2">
      <c r="B1133" s="80"/>
      <c r="C1133" s="1"/>
      <c r="D1133" s="1"/>
      <c r="E1133" s="62"/>
    </row>
    <row r="1134" spans="2:5" ht="18" customHeight="1" x14ac:dyDescent="0.2">
      <c r="B1134" s="80"/>
      <c r="C1134" s="1"/>
      <c r="D1134" s="1"/>
      <c r="E1134" s="62"/>
    </row>
    <row r="1135" spans="2:5" ht="18" customHeight="1" x14ac:dyDescent="0.2">
      <c r="B1135" s="80"/>
      <c r="C1135" s="1"/>
      <c r="D1135" s="1"/>
      <c r="E1135" s="62"/>
    </row>
    <row r="1136" spans="2:5" ht="18" customHeight="1" x14ac:dyDescent="0.2">
      <c r="B1136" s="80"/>
      <c r="C1136" s="1"/>
      <c r="D1136" s="1"/>
      <c r="E1136" s="62"/>
    </row>
    <row r="1137" spans="2:5" ht="18" customHeight="1" x14ac:dyDescent="0.2">
      <c r="B1137" s="80"/>
      <c r="C1137" s="1"/>
      <c r="D1137" s="1"/>
      <c r="E1137" s="62"/>
    </row>
    <row r="1138" spans="2:5" ht="18" customHeight="1" x14ac:dyDescent="0.2">
      <c r="B1138" s="80"/>
      <c r="C1138" s="1"/>
      <c r="D1138" s="1"/>
      <c r="E1138" s="62"/>
    </row>
    <row r="1139" spans="2:5" ht="18" customHeight="1" x14ac:dyDescent="0.2">
      <c r="B1139" s="80"/>
      <c r="C1139" s="1"/>
      <c r="D1139" s="1"/>
      <c r="E1139" s="62"/>
    </row>
    <row r="1140" spans="2:5" ht="18" customHeight="1" x14ac:dyDescent="0.2">
      <c r="B1140" s="80"/>
      <c r="C1140" s="1"/>
      <c r="D1140" s="1"/>
      <c r="E1140" s="62"/>
    </row>
    <row r="1141" spans="2:5" ht="18" customHeight="1" x14ac:dyDescent="0.2">
      <c r="B1141" s="80"/>
      <c r="C1141" s="1"/>
      <c r="D1141" s="1"/>
      <c r="E1141" s="62"/>
    </row>
    <row r="1142" spans="2:5" ht="18" customHeight="1" x14ac:dyDescent="0.2">
      <c r="B1142" s="80"/>
      <c r="C1142" s="1"/>
      <c r="D1142" s="1"/>
      <c r="E1142" s="62"/>
    </row>
    <row r="1143" spans="2:5" ht="18" customHeight="1" x14ac:dyDescent="0.2">
      <c r="B1143" s="80"/>
      <c r="C1143" s="1"/>
      <c r="D1143" s="1"/>
      <c r="E1143" s="62"/>
    </row>
    <row r="1144" spans="2:5" ht="18" customHeight="1" x14ac:dyDescent="0.2">
      <c r="B1144" s="80"/>
      <c r="C1144" s="1"/>
      <c r="D1144" s="1"/>
      <c r="E1144" s="62"/>
    </row>
    <row r="1145" spans="2:5" ht="18" customHeight="1" x14ac:dyDescent="0.2">
      <c r="B1145" s="80"/>
      <c r="C1145" s="1"/>
      <c r="D1145" s="1"/>
      <c r="E1145" s="62"/>
    </row>
    <row r="1146" spans="2:5" ht="18" customHeight="1" x14ac:dyDescent="0.2">
      <c r="B1146" s="80"/>
      <c r="C1146" s="1"/>
      <c r="D1146" s="1"/>
      <c r="E1146" s="62"/>
    </row>
    <row r="1147" spans="2:5" ht="18" customHeight="1" x14ac:dyDescent="0.2">
      <c r="B1147" s="80"/>
      <c r="C1147" s="1"/>
      <c r="D1147" s="1"/>
      <c r="E1147" s="62"/>
    </row>
    <row r="1148" spans="2:5" ht="18" customHeight="1" x14ac:dyDescent="0.2">
      <c r="B1148" s="80"/>
      <c r="C1148" s="1"/>
      <c r="D1148" s="1"/>
      <c r="E1148" s="62"/>
    </row>
    <row r="1149" spans="2:5" ht="18" customHeight="1" x14ac:dyDescent="0.2">
      <c r="B1149" s="80"/>
      <c r="C1149" s="1"/>
      <c r="D1149" s="1"/>
      <c r="E1149" s="62"/>
    </row>
    <row r="1150" spans="2:5" ht="18" customHeight="1" x14ac:dyDescent="0.2">
      <c r="B1150" s="80"/>
      <c r="C1150" s="1"/>
      <c r="D1150" s="1"/>
      <c r="E1150" s="62"/>
    </row>
    <row r="1151" spans="2:5" ht="18" customHeight="1" x14ac:dyDescent="0.2">
      <c r="B1151" s="80"/>
      <c r="C1151" s="1"/>
      <c r="D1151" s="1"/>
      <c r="E1151" s="62"/>
    </row>
    <row r="1152" spans="2:5" ht="18" customHeight="1" x14ac:dyDescent="0.2">
      <c r="B1152" s="80"/>
      <c r="C1152" s="1"/>
      <c r="D1152" s="1"/>
      <c r="E1152" s="62"/>
    </row>
    <row r="1153" spans="2:5" ht="18" customHeight="1" x14ac:dyDescent="0.2">
      <c r="B1153" s="80"/>
      <c r="C1153" s="1"/>
      <c r="D1153" s="1"/>
      <c r="E1153" s="62"/>
    </row>
    <row r="1154" spans="2:5" ht="18" customHeight="1" x14ac:dyDescent="0.2">
      <c r="B1154" s="80"/>
      <c r="C1154" s="1"/>
      <c r="D1154" s="1"/>
      <c r="E1154" s="62"/>
    </row>
    <row r="1155" spans="2:5" ht="18" customHeight="1" x14ac:dyDescent="0.2">
      <c r="B1155" s="80"/>
      <c r="C1155" s="1"/>
      <c r="D1155" s="1"/>
      <c r="E1155" s="62"/>
    </row>
    <row r="1156" spans="2:5" ht="18" customHeight="1" x14ac:dyDescent="0.2">
      <c r="B1156" s="80"/>
      <c r="C1156" s="1"/>
      <c r="D1156" s="1"/>
      <c r="E1156" s="62"/>
    </row>
    <row r="1157" spans="2:5" ht="18" customHeight="1" x14ac:dyDescent="0.2">
      <c r="B1157" s="80"/>
      <c r="C1157" s="1"/>
      <c r="D1157" s="1"/>
      <c r="E1157" s="62"/>
    </row>
    <row r="1158" spans="2:5" ht="18" customHeight="1" x14ac:dyDescent="0.2">
      <c r="B1158" s="80"/>
      <c r="C1158" s="1"/>
      <c r="D1158" s="1"/>
      <c r="E1158" s="62"/>
    </row>
    <row r="1159" spans="2:5" ht="18" customHeight="1" x14ac:dyDescent="0.2">
      <c r="B1159" s="80"/>
      <c r="C1159" s="1"/>
      <c r="D1159" s="1"/>
      <c r="E1159" s="62"/>
    </row>
    <row r="1160" spans="2:5" ht="18" customHeight="1" x14ac:dyDescent="0.2">
      <c r="B1160" s="80"/>
      <c r="C1160" s="1"/>
      <c r="D1160" s="1"/>
      <c r="E1160" s="62"/>
    </row>
    <row r="1161" spans="2:5" ht="18" customHeight="1" x14ac:dyDescent="0.2">
      <c r="B1161" s="80"/>
      <c r="C1161" s="1"/>
      <c r="D1161" s="1"/>
      <c r="E1161" s="62"/>
    </row>
    <row r="1162" spans="2:5" ht="18" customHeight="1" x14ac:dyDescent="0.2">
      <c r="B1162" s="80"/>
      <c r="C1162" s="1"/>
      <c r="D1162" s="1"/>
      <c r="E1162" s="62"/>
    </row>
    <row r="1163" spans="2:5" ht="18" customHeight="1" x14ac:dyDescent="0.2">
      <c r="B1163" s="80"/>
      <c r="C1163" s="1"/>
      <c r="D1163" s="1"/>
      <c r="E1163" s="62"/>
    </row>
    <row r="1164" spans="2:5" ht="18" customHeight="1" x14ac:dyDescent="0.2">
      <c r="B1164" s="80"/>
      <c r="C1164" s="1"/>
      <c r="D1164" s="1"/>
      <c r="E1164" s="62"/>
    </row>
    <row r="1165" spans="2:5" ht="18" customHeight="1" x14ac:dyDescent="0.2">
      <c r="B1165" s="80"/>
      <c r="C1165" s="1"/>
      <c r="D1165" s="1"/>
      <c r="E1165" s="62"/>
    </row>
    <row r="1166" spans="2:5" ht="18" customHeight="1" x14ac:dyDescent="0.2">
      <c r="B1166" s="80"/>
      <c r="C1166" s="1"/>
      <c r="D1166" s="1"/>
      <c r="E1166" s="62"/>
    </row>
    <row r="1167" spans="2:5" ht="18" customHeight="1" x14ac:dyDescent="0.2">
      <c r="B1167" s="80"/>
      <c r="C1167" s="1"/>
      <c r="D1167" s="1"/>
      <c r="E1167" s="62"/>
    </row>
    <row r="1168" spans="2:5" ht="18" customHeight="1" x14ac:dyDescent="0.2">
      <c r="B1168" s="80"/>
      <c r="C1168" s="1"/>
      <c r="D1168" s="1"/>
      <c r="E1168" s="62"/>
    </row>
    <row r="1169" spans="2:5" ht="18" customHeight="1" x14ac:dyDescent="0.2">
      <c r="B1169" s="80"/>
      <c r="C1169" s="1"/>
      <c r="D1169" s="1"/>
      <c r="E1169" s="62"/>
    </row>
    <row r="1170" spans="2:5" ht="18" customHeight="1" x14ac:dyDescent="0.2">
      <c r="B1170" s="80"/>
      <c r="C1170" s="1"/>
      <c r="D1170" s="1"/>
      <c r="E1170" s="62"/>
    </row>
    <row r="1171" spans="2:5" ht="18" customHeight="1" x14ac:dyDescent="0.2">
      <c r="B1171" s="80"/>
      <c r="C1171" s="1"/>
      <c r="D1171" s="1"/>
      <c r="E1171" s="62"/>
    </row>
    <row r="1172" spans="2:5" ht="18" customHeight="1" x14ac:dyDescent="0.2">
      <c r="B1172" s="80"/>
      <c r="C1172" s="1"/>
      <c r="D1172" s="1"/>
      <c r="E1172" s="62"/>
    </row>
    <row r="1173" spans="2:5" ht="18" customHeight="1" x14ac:dyDescent="0.2">
      <c r="B1173" s="80"/>
      <c r="C1173" s="1"/>
      <c r="D1173" s="1"/>
      <c r="E1173" s="62"/>
    </row>
    <row r="1174" spans="2:5" ht="18" customHeight="1" x14ac:dyDescent="0.2">
      <c r="B1174" s="80"/>
      <c r="C1174" s="1"/>
      <c r="D1174" s="1"/>
      <c r="E1174" s="62"/>
    </row>
    <row r="1175" spans="2:5" ht="18" customHeight="1" x14ac:dyDescent="0.2">
      <c r="B1175" s="80"/>
      <c r="C1175" s="1"/>
      <c r="D1175" s="1"/>
      <c r="E1175" s="62"/>
    </row>
    <row r="1176" spans="2:5" ht="18" customHeight="1" x14ac:dyDescent="0.2">
      <c r="B1176" s="80"/>
      <c r="C1176" s="1"/>
      <c r="D1176" s="1"/>
      <c r="E1176" s="62"/>
    </row>
    <row r="1177" spans="2:5" ht="18" customHeight="1" x14ac:dyDescent="0.2">
      <c r="B1177" s="80"/>
      <c r="C1177" s="1"/>
      <c r="D1177" s="1"/>
      <c r="E1177" s="62"/>
    </row>
    <row r="1178" spans="2:5" ht="18" customHeight="1" x14ac:dyDescent="0.2">
      <c r="B1178" s="80"/>
      <c r="C1178" s="1"/>
      <c r="D1178" s="1"/>
      <c r="E1178" s="62"/>
    </row>
    <row r="1179" spans="2:5" ht="18" customHeight="1" x14ac:dyDescent="0.2">
      <c r="B1179" s="80"/>
      <c r="C1179" s="1"/>
      <c r="D1179" s="1"/>
      <c r="E1179" s="62"/>
    </row>
    <row r="1180" spans="2:5" ht="18" customHeight="1" x14ac:dyDescent="0.2">
      <c r="B1180" s="80"/>
      <c r="C1180" s="1"/>
      <c r="D1180" s="1"/>
      <c r="E1180" s="62"/>
    </row>
    <row r="1181" spans="2:5" ht="18" customHeight="1" x14ac:dyDescent="0.2">
      <c r="B1181" s="80"/>
      <c r="C1181" s="1"/>
      <c r="D1181" s="1"/>
      <c r="E1181" s="62"/>
    </row>
    <row r="1182" spans="2:5" ht="18" customHeight="1" x14ac:dyDescent="0.2">
      <c r="B1182" s="80"/>
      <c r="C1182" s="1"/>
      <c r="D1182" s="1"/>
      <c r="E1182" s="62"/>
    </row>
    <row r="1183" spans="2:5" ht="18" customHeight="1" x14ac:dyDescent="0.2">
      <c r="B1183" s="80"/>
      <c r="C1183" s="1"/>
      <c r="D1183" s="1"/>
      <c r="E1183" s="62"/>
    </row>
    <row r="1184" spans="2:5" ht="18" customHeight="1" x14ac:dyDescent="0.2">
      <c r="B1184" s="80"/>
      <c r="C1184" s="1"/>
      <c r="D1184" s="1"/>
      <c r="E1184" s="62"/>
    </row>
    <row r="1185" spans="2:5" ht="18" customHeight="1" x14ac:dyDescent="0.2">
      <c r="B1185" s="80"/>
      <c r="C1185" s="1"/>
      <c r="D1185" s="1"/>
      <c r="E1185" s="62"/>
    </row>
    <row r="1186" spans="2:5" ht="18" customHeight="1" x14ac:dyDescent="0.2">
      <c r="B1186" s="80"/>
      <c r="C1186" s="1"/>
      <c r="D1186" s="1"/>
      <c r="E1186" s="62"/>
    </row>
    <row r="1187" spans="2:5" ht="18" customHeight="1" x14ac:dyDescent="0.2">
      <c r="B1187" s="80"/>
      <c r="C1187" s="1"/>
      <c r="D1187" s="1"/>
      <c r="E1187" s="62"/>
    </row>
    <row r="1188" spans="2:5" ht="18" customHeight="1" x14ac:dyDescent="0.2">
      <c r="B1188" s="80"/>
      <c r="C1188" s="1"/>
      <c r="D1188" s="1"/>
      <c r="E1188" s="62"/>
    </row>
    <row r="1189" spans="2:5" ht="18" customHeight="1" x14ac:dyDescent="0.2">
      <c r="B1189" s="80"/>
      <c r="C1189" s="1"/>
      <c r="D1189" s="1"/>
      <c r="E1189" s="62"/>
    </row>
    <row r="1190" spans="2:5" ht="18" customHeight="1" x14ac:dyDescent="0.2">
      <c r="B1190" s="80"/>
      <c r="C1190" s="1"/>
      <c r="D1190" s="1"/>
      <c r="E1190" s="62"/>
    </row>
    <row r="1191" spans="2:5" ht="18" customHeight="1" x14ac:dyDescent="0.2">
      <c r="B1191" s="80"/>
      <c r="C1191" s="1"/>
      <c r="D1191" s="1"/>
      <c r="E1191" s="62"/>
    </row>
    <row r="1192" spans="2:5" ht="18" customHeight="1" x14ac:dyDescent="0.2">
      <c r="B1192" s="80"/>
      <c r="C1192" s="1"/>
      <c r="D1192" s="1"/>
      <c r="E1192" s="62"/>
    </row>
    <row r="1193" spans="2:5" ht="18" customHeight="1" x14ac:dyDescent="0.2">
      <c r="B1193" s="80"/>
      <c r="C1193" s="1"/>
      <c r="D1193" s="1"/>
      <c r="E1193" s="62"/>
    </row>
    <row r="1194" spans="2:5" ht="18" customHeight="1" x14ac:dyDescent="0.2">
      <c r="B1194" s="80"/>
      <c r="C1194" s="1"/>
      <c r="D1194" s="1"/>
      <c r="E1194" s="62"/>
    </row>
    <row r="1195" spans="2:5" ht="18" customHeight="1" x14ac:dyDescent="0.2">
      <c r="B1195" s="80"/>
      <c r="C1195" s="1"/>
      <c r="D1195" s="1"/>
      <c r="E1195" s="62"/>
    </row>
    <row r="1196" spans="2:5" ht="18" customHeight="1" x14ac:dyDescent="0.2">
      <c r="B1196" s="80"/>
      <c r="C1196" s="1"/>
      <c r="D1196" s="1"/>
      <c r="E1196" s="62"/>
    </row>
    <row r="1197" spans="2:5" ht="18" customHeight="1" x14ac:dyDescent="0.2">
      <c r="B1197" s="80"/>
      <c r="C1197" s="1"/>
      <c r="D1197" s="1"/>
      <c r="E1197" s="62"/>
    </row>
    <row r="1198" spans="2:5" ht="18" customHeight="1" x14ac:dyDescent="0.2">
      <c r="B1198" s="80"/>
      <c r="C1198" s="1"/>
      <c r="D1198" s="1"/>
      <c r="E1198" s="62"/>
    </row>
    <row r="1199" spans="2:5" ht="18" customHeight="1" x14ac:dyDescent="0.2">
      <c r="B1199" s="80"/>
      <c r="C1199" s="1"/>
      <c r="D1199" s="1"/>
      <c r="E1199" s="62"/>
    </row>
    <row r="1200" spans="2:5" ht="18" customHeight="1" x14ac:dyDescent="0.2">
      <c r="B1200" s="80"/>
      <c r="C1200" s="1"/>
      <c r="D1200" s="1"/>
      <c r="E1200" s="62"/>
    </row>
    <row r="1201" spans="2:5" ht="18" customHeight="1" x14ac:dyDescent="0.2">
      <c r="B1201" s="80"/>
      <c r="C1201" s="1"/>
      <c r="D1201" s="1"/>
      <c r="E1201" s="62"/>
    </row>
    <row r="1202" spans="2:5" ht="18" customHeight="1" x14ac:dyDescent="0.2">
      <c r="B1202" s="80"/>
      <c r="C1202" s="1"/>
      <c r="D1202" s="1"/>
      <c r="E1202" s="62"/>
    </row>
    <row r="1203" spans="2:5" ht="18" customHeight="1" x14ac:dyDescent="0.2">
      <c r="B1203" s="80"/>
      <c r="C1203" s="1"/>
      <c r="D1203" s="1"/>
      <c r="E1203" s="62"/>
    </row>
    <row r="1204" spans="2:5" ht="18" customHeight="1" x14ac:dyDescent="0.2">
      <c r="B1204" s="80"/>
      <c r="C1204" s="1"/>
      <c r="D1204" s="1"/>
      <c r="E1204" s="62"/>
    </row>
    <row r="1205" spans="2:5" ht="18" customHeight="1" x14ac:dyDescent="0.2">
      <c r="B1205" s="80"/>
      <c r="C1205" s="1"/>
      <c r="D1205" s="1"/>
      <c r="E1205" s="62"/>
    </row>
    <row r="1206" spans="2:5" ht="18" customHeight="1" x14ac:dyDescent="0.2">
      <c r="B1206" s="80"/>
      <c r="C1206" s="1"/>
      <c r="D1206" s="1"/>
      <c r="E1206" s="62"/>
    </row>
    <row r="1207" spans="2:5" ht="18" customHeight="1" x14ac:dyDescent="0.2">
      <c r="B1207" s="80"/>
      <c r="C1207" s="1"/>
      <c r="D1207" s="1"/>
      <c r="E1207" s="62"/>
    </row>
    <row r="1208" spans="2:5" ht="18" customHeight="1" x14ac:dyDescent="0.2">
      <c r="B1208" s="80"/>
      <c r="C1208" s="1"/>
      <c r="D1208" s="1"/>
      <c r="E1208" s="62"/>
    </row>
    <row r="1209" spans="2:5" ht="18" customHeight="1" x14ac:dyDescent="0.2">
      <c r="B1209" s="80"/>
      <c r="C1209" s="1"/>
      <c r="D1209" s="1"/>
      <c r="E1209" s="62"/>
    </row>
    <row r="1210" spans="2:5" ht="18" customHeight="1" x14ac:dyDescent="0.2">
      <c r="B1210" s="80"/>
      <c r="C1210" s="1"/>
      <c r="D1210" s="1"/>
      <c r="E1210" s="62"/>
    </row>
    <row r="1211" spans="2:5" ht="18" customHeight="1" x14ac:dyDescent="0.2">
      <c r="B1211" s="80"/>
      <c r="C1211" s="1"/>
      <c r="D1211" s="1"/>
      <c r="E1211" s="62"/>
    </row>
    <row r="1212" spans="2:5" ht="18" customHeight="1" x14ac:dyDescent="0.2">
      <c r="B1212" s="80"/>
      <c r="C1212" s="1"/>
      <c r="D1212" s="1"/>
      <c r="E1212" s="62"/>
    </row>
    <row r="1213" spans="2:5" ht="18" customHeight="1" x14ac:dyDescent="0.2">
      <c r="B1213" s="80"/>
      <c r="C1213" s="1"/>
      <c r="D1213" s="1"/>
      <c r="E1213" s="62"/>
    </row>
    <row r="1214" spans="2:5" ht="18" customHeight="1" x14ac:dyDescent="0.2">
      <c r="B1214" s="80"/>
      <c r="C1214" s="1"/>
      <c r="D1214" s="1"/>
      <c r="E1214" s="62"/>
    </row>
    <row r="1215" spans="2:5" ht="18" customHeight="1" x14ac:dyDescent="0.2">
      <c r="B1215" s="80"/>
      <c r="C1215" s="1"/>
      <c r="D1215" s="1"/>
      <c r="E1215" s="62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96"/>
  <sheetViews>
    <sheetView zoomScale="90" zoomScaleNormal="90" workbookViewId="0">
      <pane ySplit="5" topLeftCell="A70" activePane="bottomLeft" state="frozen"/>
      <selection pane="bottomLeft" activeCell="B1" sqref="B1:E1"/>
    </sheetView>
  </sheetViews>
  <sheetFormatPr defaultColWidth="9.140625" defaultRowHeight="18" customHeight="1" x14ac:dyDescent="0.2"/>
  <cols>
    <col min="1" max="1" width="7.42578125" style="74" bestFit="1" customWidth="1"/>
    <col min="2" max="2" width="73" style="83" customWidth="1"/>
    <col min="3" max="3" width="14" style="81" bestFit="1" customWidth="1"/>
    <col min="4" max="4" width="15.85546875" style="76" bestFit="1" customWidth="1"/>
    <col min="5" max="5" width="17.7109375" style="82" customWidth="1"/>
    <col min="6" max="11" width="9.140625" style="1"/>
    <col min="12" max="12" width="26.7109375" style="1" customWidth="1"/>
    <col min="13" max="16384" width="9.140625" style="1"/>
  </cols>
  <sheetData>
    <row r="1" spans="1:5" s="58" customFormat="1" ht="23.25" customHeight="1" x14ac:dyDescent="0.2">
      <c r="B1" s="127" t="s">
        <v>70</v>
      </c>
      <c r="C1" s="127"/>
      <c r="D1" s="127"/>
      <c r="E1" s="127"/>
    </row>
    <row r="2" spans="1:5" s="58" customFormat="1" ht="18.75" x14ac:dyDescent="0.2">
      <c r="B2" s="127" t="s">
        <v>55</v>
      </c>
      <c r="C2" s="127"/>
      <c r="D2" s="127"/>
      <c r="E2" s="127"/>
    </row>
    <row r="3" spans="1:5" ht="10.5" customHeight="1" x14ac:dyDescent="0.2">
      <c r="A3" s="59"/>
      <c r="B3" s="60"/>
      <c r="C3" s="61"/>
      <c r="D3" s="61"/>
      <c r="E3" s="57"/>
    </row>
    <row r="4" spans="1:5" s="57" customFormat="1" ht="23.25" customHeight="1" x14ac:dyDescent="0.2">
      <c r="A4" s="117" t="s">
        <v>3</v>
      </c>
      <c r="B4" s="117" t="s">
        <v>2</v>
      </c>
      <c r="C4" s="117" t="s">
        <v>1</v>
      </c>
      <c r="D4" s="117" t="s">
        <v>0</v>
      </c>
      <c r="E4" s="116" t="s">
        <v>37</v>
      </c>
    </row>
    <row r="5" spans="1:5" s="67" customFormat="1" ht="18" customHeight="1" x14ac:dyDescent="0.2">
      <c r="A5" s="63"/>
      <c r="B5" s="64" t="s">
        <v>21</v>
      </c>
      <c r="C5" s="65"/>
      <c r="D5" s="66">
        <f>'T1'!D20</f>
        <v>65274937</v>
      </c>
      <c r="E5" s="84"/>
    </row>
    <row r="6" spans="1:5" s="115" customFormat="1" ht="16.5" customHeight="1" x14ac:dyDescent="0.2">
      <c r="A6" s="111"/>
      <c r="B6" s="112"/>
      <c r="C6" s="109"/>
      <c r="D6" s="109"/>
      <c r="E6" s="113"/>
    </row>
    <row r="7" spans="1:5" s="115" customFormat="1" ht="16.5" customHeight="1" x14ac:dyDescent="0.2">
      <c r="A7" s="111"/>
      <c r="B7" s="112"/>
      <c r="C7" s="109"/>
      <c r="D7" s="109"/>
      <c r="E7" s="113"/>
    </row>
    <row r="8" spans="1:5" s="115" customFormat="1" ht="16.5" customHeight="1" x14ac:dyDescent="0.2">
      <c r="A8" s="111"/>
      <c r="B8" s="112"/>
      <c r="C8" s="109"/>
      <c r="D8" s="109"/>
      <c r="E8" s="114"/>
    </row>
    <row r="9" spans="1:5" s="115" customFormat="1" ht="16.5" customHeight="1" x14ac:dyDescent="0.2">
      <c r="A9" s="111"/>
      <c r="B9" s="112"/>
      <c r="C9" s="109"/>
      <c r="D9" s="109"/>
      <c r="E9" s="114"/>
    </row>
    <row r="10" spans="1:5" s="115" customFormat="1" ht="16.5" customHeight="1" x14ac:dyDescent="0.2">
      <c r="A10" s="111"/>
      <c r="B10" s="112"/>
      <c r="C10" s="109"/>
      <c r="D10" s="109"/>
      <c r="E10" s="114"/>
    </row>
    <row r="11" spans="1:5" s="115" customFormat="1" ht="16.5" customHeight="1" x14ac:dyDescent="0.2">
      <c r="A11" s="111"/>
      <c r="B11" s="112"/>
      <c r="C11" s="109"/>
      <c r="D11" s="109"/>
      <c r="E11" s="114"/>
    </row>
    <row r="12" spans="1:5" s="115" customFormat="1" ht="16.5" customHeight="1" x14ac:dyDescent="0.2">
      <c r="A12" s="111"/>
      <c r="B12" s="112"/>
      <c r="C12" s="109"/>
      <c r="D12" s="109"/>
      <c r="E12" s="113"/>
    </row>
    <row r="13" spans="1:5" s="115" customFormat="1" ht="16.5" customHeight="1" x14ac:dyDescent="0.2">
      <c r="A13" s="111"/>
      <c r="B13" s="112"/>
      <c r="C13" s="109"/>
      <c r="D13" s="109"/>
      <c r="E13" s="113"/>
    </row>
    <row r="14" spans="1:5" s="115" customFormat="1" ht="16.5" customHeight="1" x14ac:dyDescent="0.2">
      <c r="A14" s="111"/>
      <c r="B14" s="112"/>
      <c r="C14" s="109"/>
      <c r="D14" s="109"/>
      <c r="E14" s="113"/>
    </row>
    <row r="15" spans="1:5" s="115" customFormat="1" ht="16.5" customHeight="1" x14ac:dyDescent="0.2">
      <c r="A15" s="111"/>
      <c r="B15" s="112"/>
      <c r="C15" s="109"/>
      <c r="D15" s="109"/>
      <c r="E15" s="113"/>
    </row>
    <row r="16" spans="1:5" s="115" customFormat="1" ht="16.5" customHeight="1" x14ac:dyDescent="0.2">
      <c r="A16" s="111"/>
      <c r="B16" s="112"/>
      <c r="C16" s="109"/>
      <c r="D16" s="109"/>
      <c r="E16" s="113"/>
    </row>
    <row r="17" spans="1:5" s="115" customFormat="1" ht="16.5" customHeight="1" x14ac:dyDescent="0.2">
      <c r="A17" s="111"/>
      <c r="B17" s="112"/>
      <c r="C17" s="109"/>
      <c r="D17" s="109"/>
      <c r="E17" s="113"/>
    </row>
    <row r="18" spans="1:5" s="115" customFormat="1" ht="16.5" customHeight="1" x14ac:dyDescent="0.2">
      <c r="A18" s="111"/>
      <c r="B18" s="112"/>
      <c r="C18" s="109"/>
      <c r="D18" s="109"/>
      <c r="E18" s="113"/>
    </row>
    <row r="19" spans="1:5" s="115" customFormat="1" ht="16.5" customHeight="1" x14ac:dyDescent="0.2">
      <c r="A19" s="111"/>
      <c r="B19" s="112"/>
      <c r="C19" s="109"/>
      <c r="D19" s="109"/>
      <c r="E19" s="113"/>
    </row>
    <row r="20" spans="1:5" s="115" customFormat="1" ht="16.5" customHeight="1" x14ac:dyDescent="0.2">
      <c r="A20" s="111"/>
      <c r="B20" s="112"/>
      <c r="C20" s="109"/>
      <c r="D20" s="109"/>
      <c r="E20" s="113"/>
    </row>
    <row r="21" spans="1:5" s="115" customFormat="1" ht="16.5" customHeight="1" x14ac:dyDescent="0.2">
      <c r="A21" s="111"/>
      <c r="B21" s="112"/>
      <c r="C21" s="109"/>
      <c r="D21" s="109"/>
      <c r="E21" s="113"/>
    </row>
    <row r="22" spans="1:5" s="115" customFormat="1" ht="16.5" customHeight="1" x14ac:dyDescent="0.2">
      <c r="A22" s="111"/>
      <c r="B22" s="112"/>
      <c r="C22" s="109"/>
      <c r="D22" s="109"/>
      <c r="E22" s="113"/>
    </row>
    <row r="23" spans="1:5" s="115" customFormat="1" ht="16.5" customHeight="1" x14ac:dyDescent="0.2">
      <c r="A23" s="111"/>
      <c r="B23" s="112"/>
      <c r="C23" s="109"/>
      <c r="D23" s="109"/>
      <c r="E23" s="113"/>
    </row>
    <row r="24" spans="1:5" s="115" customFormat="1" ht="16.5" customHeight="1" x14ac:dyDescent="0.2">
      <c r="A24" s="111"/>
      <c r="B24" s="112"/>
      <c r="C24" s="109"/>
      <c r="D24" s="109"/>
      <c r="E24" s="113"/>
    </row>
    <row r="25" spans="1:5" s="115" customFormat="1" ht="16.5" customHeight="1" x14ac:dyDescent="0.2">
      <c r="A25" s="111"/>
      <c r="B25" s="112"/>
      <c r="C25" s="109"/>
      <c r="D25" s="109"/>
      <c r="E25" s="113"/>
    </row>
    <row r="26" spans="1:5" s="115" customFormat="1" ht="16.5" customHeight="1" x14ac:dyDescent="0.2">
      <c r="A26" s="111"/>
      <c r="B26" s="112"/>
      <c r="C26" s="109"/>
      <c r="D26" s="109"/>
      <c r="E26" s="113"/>
    </row>
    <row r="27" spans="1:5" s="115" customFormat="1" ht="16.5" customHeight="1" x14ac:dyDescent="0.2">
      <c r="A27" s="111"/>
      <c r="B27" s="112"/>
      <c r="C27" s="109"/>
      <c r="D27" s="109"/>
      <c r="E27" s="113"/>
    </row>
    <row r="28" spans="1:5" s="115" customFormat="1" ht="16.5" customHeight="1" x14ac:dyDescent="0.2">
      <c r="A28" s="111"/>
      <c r="B28" s="112"/>
      <c r="C28" s="109"/>
      <c r="D28" s="109"/>
      <c r="E28" s="114"/>
    </row>
    <row r="29" spans="1:5" s="115" customFormat="1" ht="16.5" customHeight="1" x14ac:dyDescent="0.2">
      <c r="A29" s="111"/>
      <c r="B29" s="112"/>
      <c r="C29" s="109"/>
      <c r="D29" s="109"/>
      <c r="E29" s="113"/>
    </row>
    <row r="30" spans="1:5" s="115" customFormat="1" ht="16.5" customHeight="1" x14ac:dyDescent="0.2">
      <c r="A30" s="111"/>
      <c r="B30" s="112"/>
      <c r="C30" s="109"/>
      <c r="D30" s="109"/>
      <c r="E30" s="113"/>
    </row>
    <row r="31" spans="1:5" s="115" customFormat="1" ht="16.5" customHeight="1" x14ac:dyDescent="0.2">
      <c r="A31" s="111"/>
      <c r="B31" s="112"/>
      <c r="C31" s="109"/>
      <c r="D31" s="109"/>
      <c r="E31" s="113"/>
    </row>
    <row r="32" spans="1:5" s="115" customFormat="1" ht="16.5" customHeight="1" x14ac:dyDescent="0.2">
      <c r="A32" s="111"/>
      <c r="B32" s="112"/>
      <c r="C32" s="109"/>
      <c r="D32" s="109"/>
      <c r="E32" s="113"/>
    </row>
    <row r="33" spans="1:5" s="115" customFormat="1" ht="16.5" customHeight="1" x14ac:dyDescent="0.2">
      <c r="A33" s="111"/>
      <c r="B33" s="112"/>
      <c r="C33" s="109"/>
      <c r="D33" s="109"/>
      <c r="E33" s="113"/>
    </row>
    <row r="34" spans="1:5" s="115" customFormat="1" ht="16.5" customHeight="1" x14ac:dyDescent="0.2">
      <c r="A34" s="111"/>
      <c r="B34" s="112"/>
      <c r="C34" s="109"/>
      <c r="D34" s="109"/>
      <c r="E34" s="113"/>
    </row>
    <row r="35" spans="1:5" s="115" customFormat="1" ht="16.5" customHeight="1" x14ac:dyDescent="0.2">
      <c r="A35" s="111"/>
      <c r="B35" s="112"/>
      <c r="C35" s="109"/>
      <c r="D35" s="109"/>
      <c r="E35" s="113"/>
    </row>
    <row r="36" spans="1:5" s="115" customFormat="1" ht="16.5" customHeight="1" x14ac:dyDescent="0.2">
      <c r="A36" s="111"/>
      <c r="B36" s="112"/>
      <c r="C36" s="109"/>
      <c r="D36" s="109"/>
      <c r="E36" s="113"/>
    </row>
    <row r="37" spans="1:5" s="115" customFormat="1" ht="16.5" customHeight="1" x14ac:dyDescent="0.2">
      <c r="A37" s="111"/>
      <c r="B37" s="112"/>
      <c r="C37" s="109"/>
      <c r="D37" s="109"/>
      <c r="E37" s="113"/>
    </row>
    <row r="38" spans="1:5" s="115" customFormat="1" ht="16.5" customHeight="1" x14ac:dyDescent="0.2">
      <c r="A38" s="111"/>
      <c r="B38" s="112"/>
      <c r="C38" s="109"/>
      <c r="D38" s="109"/>
      <c r="E38" s="113"/>
    </row>
    <row r="39" spans="1:5" s="115" customFormat="1" ht="16.5" customHeight="1" x14ac:dyDescent="0.2">
      <c r="A39" s="111"/>
      <c r="B39" s="112"/>
      <c r="C39" s="109"/>
      <c r="D39" s="109"/>
      <c r="E39" s="113"/>
    </row>
    <row r="40" spans="1:5" s="115" customFormat="1" ht="16.5" customHeight="1" x14ac:dyDescent="0.2">
      <c r="A40" s="111"/>
      <c r="B40" s="112"/>
      <c r="C40" s="109"/>
      <c r="D40" s="109"/>
      <c r="E40" s="113"/>
    </row>
    <row r="41" spans="1:5" s="115" customFormat="1" ht="16.5" customHeight="1" x14ac:dyDescent="0.2">
      <c r="A41" s="111"/>
      <c r="B41" s="112"/>
      <c r="C41" s="109"/>
      <c r="D41" s="109"/>
      <c r="E41" s="113"/>
    </row>
    <row r="42" spans="1:5" s="115" customFormat="1" ht="16.5" customHeight="1" x14ac:dyDescent="0.2">
      <c r="A42" s="111"/>
      <c r="B42" s="112"/>
      <c r="C42" s="109"/>
      <c r="D42" s="109"/>
      <c r="E42" s="113"/>
    </row>
    <row r="43" spans="1:5" s="115" customFormat="1" ht="16.5" customHeight="1" x14ac:dyDescent="0.2">
      <c r="A43" s="111"/>
      <c r="B43" s="112"/>
      <c r="C43" s="109"/>
      <c r="D43" s="109"/>
      <c r="E43" s="113"/>
    </row>
    <row r="44" spans="1:5" s="115" customFormat="1" ht="16.5" customHeight="1" x14ac:dyDescent="0.2">
      <c r="A44" s="111"/>
      <c r="B44" s="112"/>
      <c r="C44" s="109"/>
      <c r="D44" s="109"/>
      <c r="E44" s="113"/>
    </row>
    <row r="45" spans="1:5" s="115" customFormat="1" ht="16.5" customHeight="1" x14ac:dyDescent="0.2">
      <c r="A45" s="111"/>
      <c r="B45" s="112"/>
      <c r="C45" s="109"/>
      <c r="D45" s="109"/>
      <c r="E45" s="114"/>
    </row>
    <row r="46" spans="1:5" s="115" customFormat="1" ht="16.5" customHeight="1" x14ac:dyDescent="0.2">
      <c r="A46" s="111"/>
      <c r="B46" s="112"/>
      <c r="C46" s="109"/>
      <c r="D46" s="109"/>
      <c r="E46" s="114"/>
    </row>
    <row r="47" spans="1:5" s="115" customFormat="1" ht="16.5" customHeight="1" x14ac:dyDescent="0.2">
      <c r="A47" s="111"/>
      <c r="B47" s="112"/>
      <c r="C47" s="109"/>
      <c r="D47" s="109"/>
      <c r="E47" s="114"/>
    </row>
    <row r="48" spans="1:5" s="115" customFormat="1" ht="16.5" customHeight="1" x14ac:dyDescent="0.2">
      <c r="A48" s="111"/>
      <c r="B48" s="112"/>
      <c r="C48" s="109"/>
      <c r="D48" s="109"/>
      <c r="E48" s="114"/>
    </row>
    <row r="49" spans="1:5" s="115" customFormat="1" ht="16.5" customHeight="1" x14ac:dyDescent="0.2">
      <c r="A49" s="111"/>
      <c r="B49" s="112"/>
      <c r="C49" s="109"/>
      <c r="D49" s="109"/>
      <c r="E49" s="114"/>
    </row>
    <row r="50" spans="1:5" s="115" customFormat="1" ht="16.5" customHeight="1" x14ac:dyDescent="0.2">
      <c r="A50" s="111"/>
      <c r="B50" s="112"/>
      <c r="C50" s="109"/>
      <c r="D50" s="109"/>
      <c r="E50" s="114"/>
    </row>
    <row r="51" spans="1:5" s="115" customFormat="1" ht="16.5" customHeight="1" x14ac:dyDescent="0.2">
      <c r="A51" s="111"/>
      <c r="B51" s="112"/>
      <c r="C51" s="109"/>
      <c r="D51" s="109"/>
      <c r="E51" s="114"/>
    </row>
    <row r="52" spans="1:5" s="115" customFormat="1" ht="16.5" customHeight="1" x14ac:dyDescent="0.2">
      <c r="A52" s="111"/>
      <c r="B52" s="112"/>
      <c r="C52" s="109"/>
      <c r="D52" s="109"/>
      <c r="E52" s="114"/>
    </row>
    <row r="53" spans="1:5" s="115" customFormat="1" ht="16.5" customHeight="1" x14ac:dyDescent="0.2">
      <c r="A53" s="111"/>
      <c r="B53" s="112"/>
      <c r="C53" s="109"/>
      <c r="D53" s="109"/>
      <c r="E53" s="114"/>
    </row>
    <row r="54" spans="1:5" s="115" customFormat="1" ht="16.5" customHeight="1" x14ac:dyDescent="0.2">
      <c r="A54" s="111"/>
      <c r="B54" s="112"/>
      <c r="C54" s="109"/>
      <c r="D54" s="109"/>
      <c r="E54" s="114"/>
    </row>
    <row r="55" spans="1:5" s="115" customFormat="1" ht="16.5" customHeight="1" x14ac:dyDescent="0.2">
      <c r="A55" s="111"/>
      <c r="B55" s="112"/>
      <c r="C55" s="109"/>
      <c r="D55" s="109"/>
      <c r="E55" s="114"/>
    </row>
    <row r="56" spans="1:5" s="115" customFormat="1" ht="16.5" customHeight="1" x14ac:dyDescent="0.2">
      <c r="A56" s="111"/>
      <c r="B56" s="112"/>
      <c r="C56" s="109"/>
      <c r="D56" s="109"/>
      <c r="E56" s="114"/>
    </row>
    <row r="57" spans="1:5" s="115" customFormat="1" ht="16.5" customHeight="1" x14ac:dyDescent="0.2">
      <c r="A57" s="111"/>
      <c r="B57" s="112"/>
      <c r="C57" s="109"/>
      <c r="D57" s="109"/>
      <c r="E57" s="114"/>
    </row>
    <row r="58" spans="1:5" s="115" customFormat="1" ht="16.5" customHeight="1" x14ac:dyDescent="0.2">
      <c r="A58" s="111"/>
      <c r="B58" s="112"/>
      <c r="C58" s="109"/>
      <c r="D58" s="109"/>
      <c r="E58" s="114"/>
    </row>
    <row r="59" spans="1:5" s="115" customFormat="1" ht="16.5" customHeight="1" x14ac:dyDescent="0.2">
      <c r="A59" s="111"/>
      <c r="B59" s="112"/>
      <c r="C59" s="109"/>
      <c r="D59" s="109"/>
      <c r="E59" s="114"/>
    </row>
    <row r="60" spans="1:5" s="115" customFormat="1" ht="16.5" customHeight="1" x14ac:dyDescent="0.2">
      <c r="A60" s="111"/>
      <c r="B60" s="112"/>
      <c r="C60" s="109"/>
      <c r="D60" s="109"/>
      <c r="E60" s="114"/>
    </row>
    <row r="61" spans="1:5" s="115" customFormat="1" ht="16.5" customHeight="1" x14ac:dyDescent="0.2">
      <c r="A61" s="111"/>
      <c r="B61" s="112"/>
      <c r="C61" s="109"/>
      <c r="D61" s="109"/>
      <c r="E61" s="114"/>
    </row>
    <row r="62" spans="1:5" s="115" customFormat="1" ht="16.5" customHeight="1" x14ac:dyDescent="0.2">
      <c r="A62" s="111"/>
      <c r="B62" s="112"/>
      <c r="C62" s="109"/>
      <c r="D62" s="109"/>
      <c r="E62" s="114"/>
    </row>
    <row r="63" spans="1:5" s="115" customFormat="1" ht="16.5" customHeight="1" x14ac:dyDescent="0.2">
      <c r="A63" s="111"/>
      <c r="B63" s="112"/>
      <c r="C63" s="109"/>
      <c r="D63" s="109"/>
      <c r="E63" s="114"/>
    </row>
    <row r="64" spans="1:5" s="115" customFormat="1" ht="16.5" customHeight="1" x14ac:dyDescent="0.2">
      <c r="A64" s="111"/>
      <c r="B64" s="112"/>
      <c r="C64" s="109"/>
      <c r="D64" s="109"/>
      <c r="E64" s="114"/>
    </row>
    <row r="65" spans="1:5" s="115" customFormat="1" ht="16.5" customHeight="1" x14ac:dyDescent="0.2">
      <c r="A65" s="111"/>
      <c r="B65" s="112"/>
      <c r="C65" s="109"/>
      <c r="D65" s="109"/>
      <c r="E65" s="114"/>
    </row>
    <row r="66" spans="1:5" s="115" customFormat="1" ht="16.5" customHeight="1" x14ac:dyDescent="0.2">
      <c r="A66" s="111"/>
      <c r="B66" s="112"/>
      <c r="C66" s="109"/>
      <c r="D66" s="109"/>
      <c r="E66" s="113"/>
    </row>
    <row r="67" spans="1:5" s="115" customFormat="1" ht="16.5" customHeight="1" x14ac:dyDescent="0.2">
      <c r="A67" s="111"/>
      <c r="B67" s="112"/>
      <c r="C67" s="109"/>
      <c r="D67" s="109"/>
      <c r="E67" s="113"/>
    </row>
    <row r="68" spans="1:5" s="115" customFormat="1" ht="16.5" customHeight="1" x14ac:dyDescent="0.2">
      <c r="A68" s="111"/>
      <c r="B68" s="112"/>
      <c r="C68" s="109"/>
      <c r="D68" s="109"/>
      <c r="E68" s="113"/>
    </row>
    <row r="69" spans="1:5" s="115" customFormat="1" ht="16.5" customHeight="1" x14ac:dyDescent="0.2">
      <c r="A69" s="111"/>
      <c r="B69" s="112"/>
      <c r="C69" s="109"/>
      <c r="D69" s="109"/>
      <c r="E69" s="113"/>
    </row>
    <row r="70" spans="1:5" s="115" customFormat="1" ht="16.5" customHeight="1" x14ac:dyDescent="0.2">
      <c r="A70" s="111"/>
      <c r="B70" s="112"/>
      <c r="C70" s="109"/>
      <c r="D70" s="109"/>
      <c r="E70" s="113"/>
    </row>
    <row r="71" spans="1:5" s="115" customFormat="1" ht="16.5" customHeight="1" x14ac:dyDescent="0.2">
      <c r="A71" s="111"/>
      <c r="B71" s="112"/>
      <c r="C71" s="109"/>
      <c r="D71" s="109"/>
      <c r="E71" s="114"/>
    </row>
    <row r="72" spans="1:5" s="115" customFormat="1" ht="16.5" customHeight="1" x14ac:dyDescent="0.2">
      <c r="A72" s="111"/>
      <c r="B72" s="112"/>
      <c r="C72" s="109"/>
      <c r="D72" s="109"/>
      <c r="E72" s="114"/>
    </row>
    <row r="73" spans="1:5" s="115" customFormat="1" ht="16.5" customHeight="1" x14ac:dyDescent="0.2">
      <c r="A73" s="111"/>
      <c r="B73" s="112"/>
      <c r="C73" s="109"/>
      <c r="D73" s="109"/>
      <c r="E73" s="113"/>
    </row>
    <row r="74" spans="1:5" s="115" customFormat="1" ht="16.5" customHeight="1" x14ac:dyDescent="0.2">
      <c r="A74" s="111"/>
      <c r="B74" s="112"/>
      <c r="C74" s="109"/>
      <c r="D74" s="109"/>
      <c r="E74" s="113"/>
    </row>
    <row r="75" spans="1:5" s="115" customFormat="1" ht="16.5" customHeight="1" x14ac:dyDescent="0.2">
      <c r="A75" s="111"/>
      <c r="B75" s="112"/>
      <c r="C75" s="109"/>
      <c r="D75" s="109"/>
      <c r="E75" s="113"/>
    </row>
    <row r="76" spans="1:5" s="115" customFormat="1" ht="16.5" customHeight="1" x14ac:dyDescent="0.2">
      <c r="A76" s="111"/>
      <c r="B76" s="112"/>
      <c r="C76" s="109"/>
      <c r="D76" s="109"/>
      <c r="E76" s="113"/>
    </row>
    <row r="77" spans="1:5" s="115" customFormat="1" ht="16.5" customHeight="1" x14ac:dyDescent="0.2">
      <c r="A77" s="111"/>
      <c r="B77" s="112"/>
      <c r="C77" s="109"/>
      <c r="D77" s="109"/>
      <c r="E77" s="113"/>
    </row>
    <row r="78" spans="1:5" s="115" customFormat="1" ht="16.5" customHeight="1" x14ac:dyDescent="0.2">
      <c r="A78" s="111"/>
      <c r="B78" s="112"/>
      <c r="C78" s="109"/>
      <c r="D78" s="109"/>
      <c r="E78" s="113"/>
    </row>
    <row r="79" spans="1:5" s="115" customFormat="1" ht="16.5" customHeight="1" x14ac:dyDescent="0.2">
      <c r="A79" s="111"/>
      <c r="B79" s="112"/>
      <c r="C79" s="109"/>
      <c r="D79" s="109"/>
      <c r="E79" s="113"/>
    </row>
    <row r="80" spans="1:5" s="115" customFormat="1" ht="16.5" customHeight="1" x14ac:dyDescent="0.2">
      <c r="A80" s="111"/>
      <c r="B80" s="112"/>
      <c r="C80" s="109"/>
      <c r="D80" s="109"/>
      <c r="E80" s="113"/>
    </row>
    <row r="81" spans="1:5" s="115" customFormat="1" ht="16.5" customHeight="1" x14ac:dyDescent="0.2">
      <c r="A81" s="111"/>
      <c r="B81" s="112"/>
      <c r="C81" s="109"/>
      <c r="D81" s="109"/>
      <c r="E81" s="113"/>
    </row>
    <row r="82" spans="1:5" s="115" customFormat="1" ht="16.5" customHeight="1" x14ac:dyDescent="0.2">
      <c r="A82" s="111"/>
      <c r="B82" s="112"/>
      <c r="C82" s="109"/>
      <c r="D82" s="109"/>
      <c r="E82" s="113"/>
    </row>
    <row r="83" spans="1:5" s="115" customFormat="1" ht="16.5" customHeight="1" x14ac:dyDescent="0.2">
      <c r="A83" s="111"/>
      <c r="B83" s="112"/>
      <c r="C83" s="109"/>
      <c r="D83" s="109"/>
      <c r="E83" s="113"/>
    </row>
    <row r="84" spans="1:5" s="115" customFormat="1" ht="16.5" customHeight="1" x14ac:dyDescent="0.2">
      <c r="A84" s="111"/>
      <c r="B84" s="112"/>
      <c r="C84" s="109"/>
      <c r="D84" s="109"/>
      <c r="E84" s="113"/>
    </row>
    <row r="85" spans="1:5" s="115" customFormat="1" ht="16.5" customHeight="1" x14ac:dyDescent="0.2">
      <c r="A85" s="111"/>
      <c r="B85" s="112"/>
      <c r="C85" s="109"/>
      <c r="D85" s="109"/>
      <c r="E85" s="113"/>
    </row>
    <row r="86" spans="1:5" s="115" customFormat="1" ht="16.5" customHeight="1" x14ac:dyDescent="0.2">
      <c r="A86" s="111"/>
      <c r="B86" s="112"/>
      <c r="C86" s="109"/>
      <c r="D86" s="109"/>
      <c r="E86" s="113"/>
    </row>
    <row r="87" spans="1:5" s="115" customFormat="1" ht="16.5" customHeight="1" x14ac:dyDescent="0.2">
      <c r="A87" s="111"/>
      <c r="B87" s="112"/>
      <c r="C87" s="109"/>
      <c r="D87" s="109"/>
      <c r="E87" s="113"/>
    </row>
    <row r="88" spans="1:5" s="115" customFormat="1" ht="16.5" customHeight="1" x14ac:dyDescent="0.2">
      <c r="A88" s="111"/>
      <c r="B88" s="112"/>
      <c r="C88" s="109"/>
      <c r="D88" s="109"/>
      <c r="E88" s="113"/>
    </row>
    <row r="89" spans="1:5" s="115" customFormat="1" ht="16.5" customHeight="1" x14ac:dyDescent="0.2">
      <c r="A89" s="111"/>
      <c r="B89" s="112"/>
      <c r="C89" s="109"/>
      <c r="D89" s="109"/>
      <c r="E89" s="113"/>
    </row>
    <row r="90" spans="1:5" s="115" customFormat="1" ht="16.5" customHeight="1" x14ac:dyDescent="0.2">
      <c r="A90" s="111"/>
      <c r="B90" s="112"/>
      <c r="C90" s="109"/>
      <c r="D90" s="109"/>
      <c r="E90" s="113"/>
    </row>
    <row r="91" spans="1:5" s="115" customFormat="1" ht="16.5" customHeight="1" x14ac:dyDescent="0.2">
      <c r="A91" s="111"/>
      <c r="B91" s="112"/>
      <c r="C91" s="109"/>
      <c r="D91" s="109"/>
      <c r="E91" s="113"/>
    </row>
    <row r="92" spans="1:5" s="115" customFormat="1" ht="16.5" customHeight="1" x14ac:dyDescent="0.2">
      <c r="A92" s="111"/>
      <c r="B92" s="112"/>
      <c r="C92" s="109"/>
      <c r="D92" s="109"/>
      <c r="E92" s="113"/>
    </row>
    <row r="93" spans="1:5" s="115" customFormat="1" ht="16.5" customHeight="1" x14ac:dyDescent="0.2">
      <c r="A93" s="111"/>
      <c r="B93" s="112"/>
      <c r="C93" s="109"/>
      <c r="D93" s="109"/>
      <c r="E93" s="113"/>
    </row>
    <row r="94" spans="1:5" s="115" customFormat="1" ht="16.5" customHeight="1" x14ac:dyDescent="0.2">
      <c r="A94" s="111"/>
      <c r="B94" s="112"/>
      <c r="C94" s="109"/>
      <c r="D94" s="109"/>
      <c r="E94" s="113"/>
    </row>
    <row r="95" spans="1:5" s="115" customFormat="1" ht="16.5" customHeight="1" x14ac:dyDescent="0.2">
      <c r="A95" s="111"/>
      <c r="B95" s="112"/>
      <c r="C95" s="109"/>
      <c r="D95" s="109"/>
      <c r="E95" s="113"/>
    </row>
    <row r="96" spans="1:5" s="115" customFormat="1" ht="16.5" customHeight="1" x14ac:dyDescent="0.2">
      <c r="A96" s="111"/>
      <c r="B96" s="112"/>
      <c r="C96" s="109"/>
      <c r="D96" s="109"/>
      <c r="E96" s="113"/>
    </row>
    <row r="97" spans="1:102" s="115" customFormat="1" ht="16.5" customHeight="1" x14ac:dyDescent="0.2">
      <c r="A97" s="111"/>
      <c r="B97" s="112"/>
      <c r="C97" s="109"/>
      <c r="D97" s="109"/>
      <c r="E97" s="113"/>
    </row>
    <row r="98" spans="1:102" s="115" customFormat="1" ht="16.5" customHeight="1" x14ac:dyDescent="0.2">
      <c r="A98" s="111"/>
      <c r="B98" s="112"/>
      <c r="C98" s="109"/>
      <c r="D98" s="109"/>
      <c r="E98" s="113"/>
    </row>
    <row r="99" spans="1:102" s="115" customFormat="1" ht="16.5" customHeight="1" x14ac:dyDescent="0.2">
      <c r="A99" s="111"/>
      <c r="B99" s="112"/>
      <c r="C99" s="109"/>
      <c r="D99" s="109"/>
      <c r="E99" s="113"/>
    </row>
    <row r="100" spans="1:102" s="72" customFormat="1" ht="23.25" customHeight="1" x14ac:dyDescent="0.2">
      <c r="A100" s="68"/>
      <c r="B100" s="85" t="s">
        <v>23</v>
      </c>
      <c r="C100" s="69">
        <f>SUM(C6:C99)</f>
        <v>0</v>
      </c>
      <c r="D100" s="69">
        <f>SUM(D6:D99)</f>
        <v>0</v>
      </c>
      <c r="E100" s="70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71"/>
      <c r="AX100" s="71"/>
      <c r="AY100" s="71"/>
      <c r="AZ100" s="71"/>
      <c r="BA100" s="71"/>
      <c r="BB100" s="71"/>
      <c r="BC100" s="71"/>
      <c r="BD100" s="71"/>
      <c r="BE100" s="71"/>
      <c r="BF100" s="71"/>
      <c r="BG100" s="71"/>
      <c r="BH100" s="71"/>
      <c r="BI100" s="71"/>
      <c r="BJ100" s="71"/>
      <c r="BK100" s="71"/>
      <c r="BL100" s="71"/>
      <c r="BM100" s="71"/>
      <c r="BN100" s="71"/>
      <c r="BO100" s="71"/>
      <c r="BP100" s="71"/>
      <c r="BQ100" s="71"/>
      <c r="BR100" s="71"/>
      <c r="BS100" s="71"/>
      <c r="BT100" s="71"/>
      <c r="BU100" s="71"/>
      <c r="BV100" s="71"/>
      <c r="BW100" s="71"/>
      <c r="BX100" s="71"/>
      <c r="BY100" s="71"/>
      <c r="BZ100" s="71"/>
      <c r="CA100" s="71"/>
      <c r="CB100" s="71"/>
      <c r="CC100" s="71"/>
      <c r="CD100" s="71"/>
      <c r="CE100" s="71"/>
      <c r="CF100" s="71"/>
      <c r="CG100" s="71"/>
      <c r="CH100" s="71"/>
      <c r="CI100" s="71"/>
      <c r="CJ100" s="71"/>
      <c r="CK100" s="71"/>
      <c r="CL100" s="71"/>
      <c r="CM100" s="71"/>
      <c r="CN100" s="71"/>
      <c r="CO100" s="71"/>
      <c r="CP100" s="71"/>
      <c r="CQ100" s="71"/>
      <c r="CR100" s="71"/>
      <c r="CS100" s="71"/>
      <c r="CT100" s="71"/>
      <c r="CU100" s="71"/>
      <c r="CV100" s="71"/>
      <c r="CW100" s="71"/>
      <c r="CX100" s="71"/>
    </row>
    <row r="101" spans="1:102" s="73" customFormat="1" ht="23.25" customHeight="1" x14ac:dyDescent="0.2">
      <c r="A101" s="3"/>
      <c r="B101" s="64" t="s">
        <v>24</v>
      </c>
      <c r="C101" s="55"/>
      <c r="D101" s="56">
        <f>D5+C100-D100</f>
        <v>65274937</v>
      </c>
      <c r="E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</row>
    <row r="102" spans="1:102" s="79" customFormat="1" ht="15.75" x14ac:dyDescent="0.2">
      <c r="A102" s="74"/>
      <c r="B102" s="75"/>
      <c r="C102" s="76"/>
      <c r="D102" s="77"/>
      <c r="E102" s="78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</row>
    <row r="103" spans="1:102" ht="15.75" x14ac:dyDescent="0.2">
      <c r="B103" s="75"/>
      <c r="C103" s="76"/>
      <c r="D103" s="77"/>
      <c r="E103" s="78"/>
    </row>
    <row r="104" spans="1:102" ht="15.75" x14ac:dyDescent="0.2">
      <c r="B104" s="75"/>
      <c r="C104" s="76"/>
      <c r="D104" s="77"/>
      <c r="E104" s="78"/>
    </row>
    <row r="105" spans="1:102" ht="15.75" x14ac:dyDescent="0.2">
      <c r="B105" s="75"/>
      <c r="C105" s="76"/>
      <c r="D105" s="77"/>
      <c r="E105" s="78"/>
    </row>
    <row r="106" spans="1:102" ht="15.75" x14ac:dyDescent="0.2">
      <c r="B106" s="75"/>
      <c r="C106" s="76"/>
      <c r="D106" s="77"/>
      <c r="E106" s="78"/>
    </row>
    <row r="107" spans="1:102" ht="15.75" x14ac:dyDescent="0.2">
      <c r="B107" s="80"/>
    </row>
    <row r="108" spans="1:102" ht="15.75" x14ac:dyDescent="0.2">
      <c r="B108" s="80"/>
    </row>
    <row r="109" spans="1:102" ht="15.75" x14ac:dyDescent="0.2">
      <c r="B109" s="80"/>
    </row>
    <row r="110" spans="1:102" ht="15.75" x14ac:dyDescent="0.2">
      <c r="B110" s="80"/>
    </row>
    <row r="111" spans="1:102" ht="15.75" x14ac:dyDescent="0.2">
      <c r="B111" s="80"/>
    </row>
    <row r="112" spans="1:102" ht="15.75" x14ac:dyDescent="0.2">
      <c r="B112" s="80"/>
    </row>
    <row r="113" spans="2:5" ht="15.75" x14ac:dyDescent="0.2">
      <c r="B113" s="80"/>
    </row>
    <row r="114" spans="2:5" ht="15.75" x14ac:dyDescent="0.2">
      <c r="B114" s="80"/>
    </row>
    <row r="115" spans="2:5" ht="15.75" x14ac:dyDescent="0.2">
      <c r="B115" s="80"/>
    </row>
    <row r="116" spans="2:5" ht="15.75" x14ac:dyDescent="0.2">
      <c r="B116" s="80"/>
    </row>
    <row r="117" spans="2:5" ht="15.75" x14ac:dyDescent="0.2">
      <c r="B117" s="80"/>
    </row>
    <row r="118" spans="2:5" ht="15.75" x14ac:dyDescent="0.2">
      <c r="B118" s="80"/>
    </row>
    <row r="119" spans="2:5" ht="15.75" x14ac:dyDescent="0.2">
      <c r="B119" s="80"/>
    </row>
    <row r="120" spans="2:5" ht="15.75" x14ac:dyDescent="0.2">
      <c r="B120" s="80"/>
    </row>
    <row r="121" spans="2:5" ht="15.75" x14ac:dyDescent="0.2">
      <c r="B121" s="80"/>
      <c r="C121" s="1"/>
      <c r="D121" s="1"/>
      <c r="E121" s="62"/>
    </row>
    <row r="122" spans="2:5" ht="15.75" x14ac:dyDescent="0.2">
      <c r="B122" s="80"/>
      <c r="C122" s="1"/>
      <c r="D122" s="1"/>
      <c r="E122" s="62"/>
    </row>
    <row r="123" spans="2:5" ht="15.75" x14ac:dyDescent="0.2">
      <c r="B123" s="80"/>
      <c r="C123" s="1"/>
      <c r="D123" s="1"/>
      <c r="E123" s="62"/>
    </row>
    <row r="124" spans="2:5" ht="15.75" x14ac:dyDescent="0.2">
      <c r="B124" s="80"/>
      <c r="C124" s="1"/>
      <c r="D124" s="1"/>
      <c r="E124" s="62"/>
    </row>
    <row r="125" spans="2:5" ht="15.75" x14ac:dyDescent="0.2">
      <c r="B125" s="80"/>
      <c r="C125" s="1"/>
      <c r="D125" s="1"/>
      <c r="E125" s="62"/>
    </row>
    <row r="126" spans="2:5" ht="15.75" x14ac:dyDescent="0.2">
      <c r="B126" s="80"/>
      <c r="C126" s="1"/>
      <c r="D126" s="1"/>
      <c r="E126" s="62"/>
    </row>
    <row r="127" spans="2:5" ht="15.75" x14ac:dyDescent="0.2">
      <c r="B127" s="80"/>
      <c r="C127" s="1"/>
      <c r="D127" s="1"/>
      <c r="E127" s="62"/>
    </row>
    <row r="128" spans="2:5" ht="15.75" x14ac:dyDescent="0.2">
      <c r="B128" s="80"/>
      <c r="C128" s="1"/>
      <c r="D128" s="1"/>
      <c r="E128" s="62"/>
    </row>
    <row r="129" spans="2:5" ht="15.75" x14ac:dyDescent="0.2">
      <c r="B129" s="80"/>
      <c r="C129" s="1"/>
      <c r="D129" s="1"/>
      <c r="E129" s="62"/>
    </row>
    <row r="130" spans="2:5" ht="15.75" x14ac:dyDescent="0.2">
      <c r="B130" s="80"/>
      <c r="C130" s="1"/>
      <c r="D130" s="1"/>
      <c r="E130" s="62"/>
    </row>
    <row r="131" spans="2:5" ht="15.75" x14ac:dyDescent="0.2">
      <c r="B131" s="80"/>
      <c r="C131" s="1"/>
      <c r="D131" s="1"/>
      <c r="E131" s="62"/>
    </row>
    <row r="132" spans="2:5" ht="15.75" x14ac:dyDescent="0.2">
      <c r="B132" s="80"/>
      <c r="C132" s="1"/>
      <c r="D132" s="1"/>
      <c r="E132" s="62"/>
    </row>
    <row r="133" spans="2:5" ht="15.75" x14ac:dyDescent="0.2">
      <c r="B133" s="80"/>
      <c r="C133" s="1"/>
      <c r="D133" s="1"/>
      <c r="E133" s="62"/>
    </row>
    <row r="134" spans="2:5" ht="15.75" x14ac:dyDescent="0.2">
      <c r="B134" s="80"/>
      <c r="C134" s="1"/>
      <c r="D134" s="1"/>
      <c r="E134" s="62"/>
    </row>
    <row r="135" spans="2:5" ht="18" customHeight="1" x14ac:dyDescent="0.2">
      <c r="B135" s="80"/>
      <c r="C135" s="1"/>
      <c r="D135" s="1"/>
      <c r="E135" s="62"/>
    </row>
    <row r="136" spans="2:5" ht="18" customHeight="1" x14ac:dyDescent="0.2">
      <c r="B136" s="80"/>
      <c r="C136" s="1"/>
      <c r="D136" s="1"/>
      <c r="E136" s="62"/>
    </row>
    <row r="137" spans="2:5" ht="18" customHeight="1" x14ac:dyDescent="0.2">
      <c r="B137" s="80"/>
      <c r="C137" s="1"/>
      <c r="D137" s="1"/>
      <c r="E137" s="62"/>
    </row>
    <row r="138" spans="2:5" ht="18" customHeight="1" x14ac:dyDescent="0.2">
      <c r="B138" s="80"/>
      <c r="C138" s="1"/>
      <c r="D138" s="1"/>
      <c r="E138" s="62"/>
    </row>
    <row r="139" spans="2:5" ht="18" customHeight="1" x14ac:dyDescent="0.2">
      <c r="B139" s="80"/>
      <c r="C139" s="1"/>
      <c r="D139" s="1"/>
      <c r="E139" s="62"/>
    </row>
    <row r="140" spans="2:5" ht="18" customHeight="1" x14ac:dyDescent="0.2">
      <c r="B140" s="80"/>
      <c r="C140" s="1"/>
      <c r="D140" s="1"/>
      <c r="E140" s="62"/>
    </row>
    <row r="141" spans="2:5" ht="18" customHeight="1" x14ac:dyDescent="0.2">
      <c r="B141" s="80"/>
      <c r="C141" s="1"/>
      <c r="D141" s="1"/>
      <c r="E141" s="62"/>
    </row>
    <row r="142" spans="2:5" ht="18" customHeight="1" x14ac:dyDescent="0.2">
      <c r="B142" s="80"/>
      <c r="C142" s="1"/>
      <c r="D142" s="1"/>
      <c r="E142" s="62"/>
    </row>
    <row r="143" spans="2:5" ht="18" customHeight="1" x14ac:dyDescent="0.2">
      <c r="B143" s="80"/>
      <c r="C143" s="1"/>
      <c r="D143" s="1"/>
      <c r="E143" s="62"/>
    </row>
    <row r="144" spans="2:5" ht="18" customHeight="1" x14ac:dyDescent="0.2">
      <c r="B144" s="80"/>
      <c r="C144" s="1"/>
      <c r="D144" s="1"/>
      <c r="E144" s="62"/>
    </row>
    <row r="145" spans="2:5" ht="18" customHeight="1" x14ac:dyDescent="0.2">
      <c r="B145" s="80"/>
      <c r="C145" s="1"/>
      <c r="D145" s="1"/>
      <c r="E145" s="62"/>
    </row>
    <row r="146" spans="2:5" ht="18" customHeight="1" x14ac:dyDescent="0.2">
      <c r="B146" s="80"/>
      <c r="C146" s="1"/>
      <c r="D146" s="1"/>
      <c r="E146" s="62"/>
    </row>
    <row r="147" spans="2:5" ht="18" customHeight="1" x14ac:dyDescent="0.2">
      <c r="B147" s="80"/>
      <c r="C147" s="1"/>
      <c r="D147" s="1"/>
      <c r="E147" s="62"/>
    </row>
    <row r="148" spans="2:5" ht="18" customHeight="1" x14ac:dyDescent="0.2">
      <c r="B148" s="80"/>
      <c r="C148" s="1"/>
      <c r="D148" s="1"/>
      <c r="E148" s="62"/>
    </row>
    <row r="149" spans="2:5" ht="18" customHeight="1" x14ac:dyDescent="0.2">
      <c r="B149" s="80"/>
      <c r="C149" s="1"/>
      <c r="D149" s="1"/>
      <c r="E149" s="62"/>
    </row>
    <row r="150" spans="2:5" ht="18" customHeight="1" x14ac:dyDescent="0.2">
      <c r="B150" s="80"/>
      <c r="C150" s="1"/>
      <c r="D150" s="1"/>
      <c r="E150" s="62"/>
    </row>
    <row r="151" spans="2:5" ht="18" customHeight="1" x14ac:dyDescent="0.2">
      <c r="B151" s="80"/>
      <c r="C151" s="1"/>
      <c r="D151" s="1"/>
      <c r="E151" s="62"/>
    </row>
    <row r="152" spans="2:5" ht="18" customHeight="1" x14ac:dyDescent="0.2">
      <c r="B152" s="80"/>
      <c r="C152" s="1"/>
      <c r="D152" s="1"/>
      <c r="E152" s="62"/>
    </row>
    <row r="153" spans="2:5" ht="18" customHeight="1" x14ac:dyDescent="0.2">
      <c r="B153" s="80"/>
      <c r="C153" s="1"/>
      <c r="D153" s="1"/>
      <c r="E153" s="62"/>
    </row>
    <row r="154" spans="2:5" ht="18" customHeight="1" x14ac:dyDescent="0.2">
      <c r="B154" s="80"/>
      <c r="C154" s="1"/>
      <c r="D154" s="1"/>
      <c r="E154" s="62"/>
    </row>
    <row r="155" spans="2:5" ht="18" customHeight="1" x14ac:dyDescent="0.2">
      <c r="B155" s="80"/>
      <c r="C155" s="1"/>
      <c r="D155" s="1"/>
      <c r="E155" s="62"/>
    </row>
    <row r="156" spans="2:5" ht="18" customHeight="1" x14ac:dyDescent="0.2">
      <c r="B156" s="80"/>
      <c r="C156" s="1"/>
      <c r="D156" s="1"/>
      <c r="E156" s="62"/>
    </row>
    <row r="157" spans="2:5" ht="18" customHeight="1" x14ac:dyDescent="0.2">
      <c r="B157" s="80"/>
      <c r="C157" s="1"/>
      <c r="D157" s="1"/>
      <c r="E157" s="62"/>
    </row>
    <row r="158" spans="2:5" ht="18" customHeight="1" x14ac:dyDescent="0.2">
      <c r="B158" s="80"/>
      <c r="C158" s="1"/>
      <c r="D158" s="1"/>
      <c r="E158" s="62"/>
    </row>
    <row r="159" spans="2:5" ht="18" customHeight="1" x14ac:dyDescent="0.2">
      <c r="B159" s="80"/>
      <c r="C159" s="1"/>
      <c r="D159" s="1"/>
      <c r="E159" s="62"/>
    </row>
    <row r="160" spans="2:5" ht="18" customHeight="1" x14ac:dyDescent="0.2">
      <c r="B160" s="80"/>
      <c r="C160" s="1"/>
      <c r="D160" s="1"/>
      <c r="E160" s="62"/>
    </row>
    <row r="161" spans="2:5" ht="18" customHeight="1" x14ac:dyDescent="0.2">
      <c r="B161" s="80"/>
      <c r="C161" s="1"/>
      <c r="D161" s="1"/>
      <c r="E161" s="62"/>
    </row>
    <row r="162" spans="2:5" ht="18" customHeight="1" x14ac:dyDescent="0.2">
      <c r="B162" s="80"/>
      <c r="C162" s="1"/>
      <c r="D162" s="1"/>
      <c r="E162" s="62"/>
    </row>
    <row r="163" spans="2:5" ht="18" customHeight="1" x14ac:dyDescent="0.2">
      <c r="B163" s="80"/>
      <c r="C163" s="1"/>
      <c r="D163" s="1"/>
      <c r="E163" s="62"/>
    </row>
    <row r="164" spans="2:5" ht="18" customHeight="1" x14ac:dyDescent="0.2">
      <c r="B164" s="80"/>
      <c r="C164" s="1"/>
      <c r="D164" s="1"/>
      <c r="E164" s="62"/>
    </row>
    <row r="165" spans="2:5" ht="18" customHeight="1" x14ac:dyDescent="0.2">
      <c r="B165" s="80"/>
      <c r="C165" s="1"/>
      <c r="D165" s="1"/>
      <c r="E165" s="62"/>
    </row>
    <row r="166" spans="2:5" ht="18" customHeight="1" x14ac:dyDescent="0.2">
      <c r="B166" s="80"/>
      <c r="C166" s="1"/>
      <c r="D166" s="1"/>
      <c r="E166" s="62"/>
    </row>
    <row r="167" spans="2:5" ht="18" customHeight="1" x14ac:dyDescent="0.2">
      <c r="B167" s="80"/>
      <c r="C167" s="1"/>
      <c r="D167" s="1"/>
      <c r="E167" s="62"/>
    </row>
    <row r="168" spans="2:5" ht="18" customHeight="1" x14ac:dyDescent="0.2">
      <c r="B168" s="80"/>
      <c r="C168" s="1"/>
      <c r="D168" s="1"/>
      <c r="E168" s="62"/>
    </row>
    <row r="169" spans="2:5" ht="18" customHeight="1" x14ac:dyDescent="0.2">
      <c r="B169" s="80"/>
      <c r="C169" s="1"/>
      <c r="D169" s="1"/>
      <c r="E169" s="62"/>
    </row>
    <row r="170" spans="2:5" ht="18" customHeight="1" x14ac:dyDescent="0.2">
      <c r="B170" s="80"/>
      <c r="C170" s="1"/>
      <c r="D170" s="1"/>
      <c r="E170" s="62"/>
    </row>
    <row r="171" spans="2:5" ht="18" customHeight="1" x14ac:dyDescent="0.2">
      <c r="B171" s="80"/>
      <c r="C171" s="1"/>
      <c r="D171" s="1"/>
      <c r="E171" s="62"/>
    </row>
    <row r="172" spans="2:5" ht="18" customHeight="1" x14ac:dyDescent="0.2">
      <c r="B172" s="80"/>
      <c r="C172" s="1"/>
      <c r="D172" s="1"/>
      <c r="E172" s="62"/>
    </row>
    <row r="173" spans="2:5" ht="18" customHeight="1" x14ac:dyDescent="0.2">
      <c r="B173" s="80"/>
      <c r="C173" s="1"/>
      <c r="D173" s="1"/>
      <c r="E173" s="62"/>
    </row>
    <row r="174" spans="2:5" ht="18" customHeight="1" x14ac:dyDescent="0.2">
      <c r="B174" s="80"/>
      <c r="C174" s="1"/>
      <c r="D174" s="1"/>
      <c r="E174" s="62"/>
    </row>
    <row r="175" spans="2:5" ht="18" customHeight="1" x14ac:dyDescent="0.2">
      <c r="B175" s="80"/>
      <c r="C175" s="1"/>
      <c r="D175" s="1"/>
      <c r="E175" s="62"/>
    </row>
    <row r="176" spans="2:5" ht="18" customHeight="1" x14ac:dyDescent="0.2">
      <c r="B176" s="80"/>
      <c r="C176" s="1"/>
      <c r="D176" s="1"/>
      <c r="E176" s="62"/>
    </row>
    <row r="177" spans="2:5" ht="18" customHeight="1" x14ac:dyDescent="0.2">
      <c r="B177" s="80"/>
      <c r="C177" s="1"/>
      <c r="D177" s="1"/>
      <c r="E177" s="62"/>
    </row>
    <row r="178" spans="2:5" ht="18" customHeight="1" x14ac:dyDescent="0.2">
      <c r="B178" s="80"/>
      <c r="C178" s="1"/>
      <c r="D178" s="1"/>
      <c r="E178" s="62"/>
    </row>
    <row r="179" spans="2:5" ht="18" customHeight="1" x14ac:dyDescent="0.2">
      <c r="B179" s="80"/>
      <c r="C179" s="1"/>
      <c r="D179" s="1"/>
      <c r="E179" s="62"/>
    </row>
    <row r="180" spans="2:5" ht="18" customHeight="1" x14ac:dyDescent="0.2">
      <c r="B180" s="80"/>
      <c r="C180" s="1"/>
      <c r="D180" s="1"/>
      <c r="E180" s="62"/>
    </row>
    <row r="181" spans="2:5" ht="18" customHeight="1" x14ac:dyDescent="0.2">
      <c r="B181" s="80"/>
      <c r="C181" s="1"/>
      <c r="D181" s="1"/>
      <c r="E181" s="62"/>
    </row>
    <row r="182" spans="2:5" ht="18" customHeight="1" x14ac:dyDescent="0.2">
      <c r="B182" s="80"/>
      <c r="C182" s="1"/>
      <c r="D182" s="1"/>
      <c r="E182" s="62"/>
    </row>
    <row r="183" spans="2:5" ht="18" customHeight="1" x14ac:dyDescent="0.2">
      <c r="B183" s="80"/>
      <c r="C183" s="1"/>
      <c r="D183" s="1"/>
      <c r="E183" s="62"/>
    </row>
    <row r="184" spans="2:5" ht="18" customHeight="1" x14ac:dyDescent="0.2">
      <c r="B184" s="80"/>
      <c r="C184" s="1"/>
      <c r="D184" s="1"/>
      <c r="E184" s="62"/>
    </row>
    <row r="185" spans="2:5" ht="18" customHeight="1" x14ac:dyDescent="0.2">
      <c r="B185" s="80"/>
      <c r="C185" s="1"/>
      <c r="D185" s="1"/>
      <c r="E185" s="62"/>
    </row>
    <row r="186" spans="2:5" ht="18" customHeight="1" x14ac:dyDescent="0.2">
      <c r="B186" s="80"/>
      <c r="C186" s="1"/>
      <c r="D186" s="1"/>
      <c r="E186" s="62"/>
    </row>
    <row r="187" spans="2:5" ht="18" customHeight="1" x14ac:dyDescent="0.2">
      <c r="B187" s="80"/>
      <c r="C187" s="1"/>
      <c r="D187" s="1"/>
      <c r="E187" s="62"/>
    </row>
    <row r="188" spans="2:5" ht="18" customHeight="1" x14ac:dyDescent="0.2">
      <c r="B188" s="80"/>
      <c r="C188" s="1"/>
      <c r="D188" s="1"/>
      <c r="E188" s="62"/>
    </row>
    <row r="189" spans="2:5" ht="18" customHeight="1" x14ac:dyDescent="0.2">
      <c r="B189" s="80"/>
      <c r="C189" s="1"/>
      <c r="D189" s="1"/>
      <c r="E189" s="62"/>
    </row>
    <row r="190" spans="2:5" ht="18" customHeight="1" x14ac:dyDescent="0.2">
      <c r="B190" s="80"/>
      <c r="C190" s="1"/>
      <c r="D190" s="1"/>
      <c r="E190" s="62"/>
    </row>
    <row r="191" spans="2:5" ht="18" customHeight="1" x14ac:dyDescent="0.2">
      <c r="B191" s="80"/>
      <c r="C191" s="1"/>
      <c r="D191" s="1"/>
      <c r="E191" s="62"/>
    </row>
    <row r="192" spans="2:5" ht="18" customHeight="1" x14ac:dyDescent="0.2">
      <c r="B192" s="80"/>
      <c r="C192" s="1"/>
      <c r="D192" s="1"/>
      <c r="E192" s="62"/>
    </row>
    <row r="193" spans="2:5" ht="18" customHeight="1" x14ac:dyDescent="0.2">
      <c r="B193" s="80"/>
      <c r="C193" s="1"/>
      <c r="D193" s="1"/>
      <c r="E193" s="62"/>
    </row>
    <row r="194" spans="2:5" ht="18" customHeight="1" x14ac:dyDescent="0.2">
      <c r="B194" s="80"/>
      <c r="C194" s="1"/>
      <c r="D194" s="1"/>
      <c r="E194" s="62"/>
    </row>
    <row r="195" spans="2:5" ht="18" customHeight="1" x14ac:dyDescent="0.2">
      <c r="B195" s="80"/>
      <c r="C195" s="1"/>
      <c r="D195" s="1"/>
      <c r="E195" s="62"/>
    </row>
    <row r="196" spans="2:5" ht="18" customHeight="1" x14ac:dyDescent="0.2">
      <c r="B196" s="80"/>
      <c r="C196" s="1"/>
      <c r="D196" s="1"/>
      <c r="E196" s="62"/>
    </row>
    <row r="197" spans="2:5" ht="18" customHeight="1" x14ac:dyDescent="0.2">
      <c r="B197" s="80"/>
      <c r="C197" s="1"/>
      <c r="D197" s="1"/>
      <c r="E197" s="62"/>
    </row>
    <row r="198" spans="2:5" ht="18" customHeight="1" x14ac:dyDescent="0.2">
      <c r="B198" s="80"/>
      <c r="C198" s="1"/>
      <c r="D198" s="1"/>
      <c r="E198" s="62"/>
    </row>
    <row r="199" spans="2:5" ht="18" customHeight="1" x14ac:dyDescent="0.2">
      <c r="B199" s="80"/>
      <c r="C199" s="1"/>
      <c r="D199" s="1"/>
      <c r="E199" s="62"/>
    </row>
    <row r="200" spans="2:5" ht="18" customHeight="1" x14ac:dyDescent="0.2">
      <c r="B200" s="80"/>
      <c r="C200" s="1"/>
      <c r="D200" s="1"/>
      <c r="E200" s="62"/>
    </row>
    <row r="201" spans="2:5" ht="18" customHeight="1" x14ac:dyDescent="0.2">
      <c r="B201" s="80"/>
      <c r="C201" s="1"/>
      <c r="D201" s="1"/>
      <c r="E201" s="62"/>
    </row>
    <row r="202" spans="2:5" ht="18" customHeight="1" x14ac:dyDescent="0.2">
      <c r="B202" s="80"/>
      <c r="C202" s="1"/>
      <c r="D202" s="1"/>
      <c r="E202" s="62"/>
    </row>
    <row r="203" spans="2:5" ht="18" customHeight="1" x14ac:dyDescent="0.2">
      <c r="B203" s="80"/>
      <c r="C203" s="1"/>
      <c r="D203" s="1"/>
      <c r="E203" s="62"/>
    </row>
    <row r="204" spans="2:5" ht="18" customHeight="1" x14ac:dyDescent="0.2">
      <c r="B204" s="80"/>
      <c r="C204" s="1"/>
      <c r="D204" s="1"/>
      <c r="E204" s="62"/>
    </row>
    <row r="205" spans="2:5" ht="18" customHeight="1" x14ac:dyDescent="0.2">
      <c r="B205" s="80"/>
      <c r="C205" s="1"/>
      <c r="D205" s="1"/>
      <c r="E205" s="62"/>
    </row>
    <row r="206" spans="2:5" ht="18" customHeight="1" x14ac:dyDescent="0.2">
      <c r="B206" s="80"/>
      <c r="C206" s="1"/>
      <c r="D206" s="1"/>
      <c r="E206" s="62"/>
    </row>
    <row r="207" spans="2:5" ht="18" customHeight="1" x14ac:dyDescent="0.2">
      <c r="B207" s="80"/>
      <c r="C207" s="1"/>
      <c r="D207" s="1"/>
      <c r="E207" s="62"/>
    </row>
    <row r="208" spans="2:5" ht="18" customHeight="1" x14ac:dyDescent="0.2">
      <c r="B208" s="80"/>
      <c r="C208" s="1"/>
      <c r="D208" s="1"/>
      <c r="E208" s="62"/>
    </row>
    <row r="209" spans="2:5" ht="18" customHeight="1" x14ac:dyDescent="0.2">
      <c r="B209" s="80"/>
      <c r="C209" s="1"/>
      <c r="D209" s="1"/>
      <c r="E209" s="62"/>
    </row>
    <row r="210" spans="2:5" ht="18" customHeight="1" x14ac:dyDescent="0.2">
      <c r="B210" s="80"/>
      <c r="C210" s="1"/>
      <c r="D210" s="1"/>
      <c r="E210" s="62"/>
    </row>
    <row r="211" spans="2:5" ht="18" customHeight="1" x14ac:dyDescent="0.2">
      <c r="B211" s="80"/>
      <c r="C211" s="1"/>
      <c r="D211" s="1"/>
      <c r="E211" s="62"/>
    </row>
    <row r="212" spans="2:5" ht="18" customHeight="1" x14ac:dyDescent="0.2">
      <c r="B212" s="80"/>
      <c r="C212" s="1"/>
      <c r="D212" s="1"/>
      <c r="E212" s="62"/>
    </row>
    <row r="213" spans="2:5" ht="18" customHeight="1" x14ac:dyDescent="0.2">
      <c r="B213" s="80"/>
      <c r="C213" s="1"/>
      <c r="D213" s="1"/>
      <c r="E213" s="62"/>
    </row>
    <row r="214" spans="2:5" ht="18" customHeight="1" x14ac:dyDescent="0.2">
      <c r="B214" s="80"/>
      <c r="C214" s="1"/>
      <c r="D214" s="1"/>
      <c r="E214" s="62"/>
    </row>
    <row r="215" spans="2:5" ht="18" customHeight="1" x14ac:dyDescent="0.2">
      <c r="B215" s="80"/>
      <c r="C215" s="1"/>
      <c r="D215" s="1"/>
      <c r="E215" s="62"/>
    </row>
    <row r="216" spans="2:5" ht="18" customHeight="1" x14ac:dyDescent="0.2">
      <c r="B216" s="80"/>
      <c r="C216" s="1"/>
      <c r="D216" s="1"/>
      <c r="E216" s="62"/>
    </row>
    <row r="217" spans="2:5" ht="18" customHeight="1" x14ac:dyDescent="0.2">
      <c r="B217" s="80"/>
      <c r="C217" s="1"/>
      <c r="D217" s="1"/>
      <c r="E217" s="62"/>
    </row>
    <row r="218" spans="2:5" ht="18" customHeight="1" x14ac:dyDescent="0.2">
      <c r="B218" s="80"/>
      <c r="C218" s="1"/>
      <c r="D218" s="1"/>
      <c r="E218" s="62"/>
    </row>
    <row r="219" spans="2:5" ht="18" customHeight="1" x14ac:dyDescent="0.2">
      <c r="B219" s="80"/>
      <c r="C219" s="1"/>
      <c r="D219" s="1"/>
      <c r="E219" s="62"/>
    </row>
    <row r="220" spans="2:5" ht="18" customHeight="1" x14ac:dyDescent="0.2">
      <c r="B220" s="80"/>
      <c r="C220" s="1"/>
      <c r="D220" s="1"/>
      <c r="E220" s="62"/>
    </row>
    <row r="221" spans="2:5" ht="18" customHeight="1" x14ac:dyDescent="0.2">
      <c r="B221" s="80"/>
      <c r="C221" s="1"/>
      <c r="D221" s="1"/>
      <c r="E221" s="62"/>
    </row>
    <row r="222" spans="2:5" ht="18" customHeight="1" x14ac:dyDescent="0.2">
      <c r="B222" s="80"/>
      <c r="C222" s="1"/>
      <c r="D222" s="1"/>
      <c r="E222" s="62"/>
    </row>
    <row r="223" spans="2:5" ht="18" customHeight="1" x14ac:dyDescent="0.2">
      <c r="B223" s="80"/>
      <c r="C223" s="1"/>
      <c r="D223" s="1"/>
      <c r="E223" s="62"/>
    </row>
    <row r="224" spans="2:5" ht="18" customHeight="1" x14ac:dyDescent="0.2">
      <c r="B224" s="80"/>
      <c r="C224" s="1"/>
      <c r="D224" s="1"/>
      <c r="E224" s="62"/>
    </row>
    <row r="225" spans="2:5" ht="18" customHeight="1" x14ac:dyDescent="0.2">
      <c r="B225" s="80"/>
      <c r="C225" s="1"/>
      <c r="D225" s="1"/>
      <c r="E225" s="62"/>
    </row>
    <row r="226" spans="2:5" ht="18" customHeight="1" x14ac:dyDescent="0.2">
      <c r="B226" s="80"/>
      <c r="C226" s="1"/>
      <c r="D226" s="1"/>
      <c r="E226" s="62"/>
    </row>
    <row r="227" spans="2:5" ht="18" customHeight="1" x14ac:dyDescent="0.2">
      <c r="B227" s="80"/>
      <c r="C227" s="1"/>
      <c r="D227" s="1"/>
      <c r="E227" s="62"/>
    </row>
    <row r="228" spans="2:5" ht="18" customHeight="1" x14ac:dyDescent="0.2">
      <c r="B228" s="80"/>
      <c r="C228" s="1"/>
      <c r="D228" s="1"/>
      <c r="E228" s="62"/>
    </row>
    <row r="229" spans="2:5" ht="18" customHeight="1" x14ac:dyDescent="0.2">
      <c r="B229" s="80"/>
      <c r="C229" s="1"/>
      <c r="D229" s="1"/>
      <c r="E229" s="62"/>
    </row>
    <row r="230" spans="2:5" ht="18" customHeight="1" x14ac:dyDescent="0.2">
      <c r="B230" s="80"/>
      <c r="C230" s="1"/>
      <c r="D230" s="1"/>
      <c r="E230" s="62"/>
    </row>
    <row r="231" spans="2:5" ht="18" customHeight="1" x14ac:dyDescent="0.2">
      <c r="B231" s="80"/>
      <c r="C231" s="1"/>
      <c r="D231" s="1"/>
      <c r="E231" s="62"/>
    </row>
    <row r="232" spans="2:5" ht="18" customHeight="1" x14ac:dyDescent="0.2">
      <c r="B232" s="80"/>
      <c r="C232" s="1"/>
      <c r="D232" s="1"/>
      <c r="E232" s="62"/>
    </row>
    <row r="233" spans="2:5" ht="18" customHeight="1" x14ac:dyDescent="0.2">
      <c r="B233" s="80"/>
      <c r="C233" s="1"/>
      <c r="D233" s="1"/>
      <c r="E233" s="62"/>
    </row>
    <row r="234" spans="2:5" ht="18" customHeight="1" x14ac:dyDescent="0.2">
      <c r="B234" s="80"/>
      <c r="C234" s="1"/>
      <c r="D234" s="1"/>
      <c r="E234" s="62"/>
    </row>
    <row r="235" spans="2:5" ht="18" customHeight="1" x14ac:dyDescent="0.2">
      <c r="B235" s="80"/>
      <c r="C235" s="1"/>
      <c r="D235" s="1"/>
      <c r="E235" s="62"/>
    </row>
    <row r="236" spans="2:5" ht="18" customHeight="1" x14ac:dyDescent="0.2">
      <c r="B236" s="80"/>
      <c r="C236" s="1"/>
      <c r="D236" s="1"/>
      <c r="E236" s="62"/>
    </row>
    <row r="237" spans="2:5" ht="18" customHeight="1" x14ac:dyDescent="0.2">
      <c r="B237" s="80"/>
      <c r="C237" s="1"/>
      <c r="D237" s="1"/>
      <c r="E237" s="62"/>
    </row>
    <row r="238" spans="2:5" ht="18" customHeight="1" x14ac:dyDescent="0.2">
      <c r="B238" s="80"/>
      <c r="C238" s="1"/>
      <c r="D238" s="1"/>
      <c r="E238" s="62"/>
    </row>
    <row r="239" spans="2:5" ht="18" customHeight="1" x14ac:dyDescent="0.2">
      <c r="B239" s="80"/>
      <c r="C239" s="1"/>
      <c r="D239" s="1"/>
      <c r="E239" s="62"/>
    </row>
    <row r="240" spans="2:5" ht="18" customHeight="1" x14ac:dyDescent="0.2">
      <c r="B240" s="80"/>
      <c r="C240" s="1"/>
      <c r="D240" s="1"/>
      <c r="E240" s="62"/>
    </row>
    <row r="241" spans="2:5" ht="18" customHeight="1" x14ac:dyDescent="0.2">
      <c r="B241" s="80"/>
      <c r="C241" s="1"/>
      <c r="D241" s="1"/>
      <c r="E241" s="62"/>
    </row>
    <row r="242" spans="2:5" ht="18" customHeight="1" x14ac:dyDescent="0.2">
      <c r="B242" s="80"/>
      <c r="C242" s="1"/>
      <c r="D242" s="1"/>
      <c r="E242" s="62"/>
    </row>
    <row r="243" spans="2:5" ht="18" customHeight="1" x14ac:dyDescent="0.2">
      <c r="B243" s="80"/>
      <c r="C243" s="1"/>
      <c r="D243" s="1"/>
      <c r="E243" s="62"/>
    </row>
    <row r="244" spans="2:5" ht="18" customHeight="1" x14ac:dyDescent="0.2">
      <c r="B244" s="80"/>
      <c r="C244" s="1"/>
      <c r="D244" s="1"/>
      <c r="E244" s="62"/>
    </row>
    <row r="245" spans="2:5" ht="18" customHeight="1" x14ac:dyDescent="0.2">
      <c r="B245" s="80"/>
      <c r="C245" s="1"/>
      <c r="D245" s="1"/>
      <c r="E245" s="62"/>
    </row>
    <row r="246" spans="2:5" ht="18" customHeight="1" x14ac:dyDescent="0.2">
      <c r="B246" s="80"/>
      <c r="C246" s="1"/>
      <c r="D246" s="1"/>
      <c r="E246" s="62"/>
    </row>
    <row r="247" spans="2:5" ht="18" customHeight="1" x14ac:dyDescent="0.2">
      <c r="B247" s="80"/>
      <c r="C247" s="1"/>
      <c r="D247" s="1"/>
      <c r="E247" s="62"/>
    </row>
    <row r="248" spans="2:5" ht="18" customHeight="1" x14ac:dyDescent="0.2">
      <c r="B248" s="80"/>
      <c r="C248" s="1"/>
      <c r="D248" s="1"/>
      <c r="E248" s="62"/>
    </row>
    <row r="249" spans="2:5" ht="18" customHeight="1" x14ac:dyDescent="0.2">
      <c r="B249" s="80"/>
      <c r="C249" s="1"/>
      <c r="D249" s="1"/>
      <c r="E249" s="62"/>
    </row>
    <row r="250" spans="2:5" ht="18" customHeight="1" x14ac:dyDescent="0.2">
      <c r="B250" s="80"/>
      <c r="C250" s="1"/>
      <c r="D250" s="1"/>
      <c r="E250" s="62"/>
    </row>
    <row r="251" spans="2:5" ht="18" customHeight="1" x14ac:dyDescent="0.2">
      <c r="B251" s="80"/>
      <c r="C251" s="1"/>
      <c r="D251" s="1"/>
      <c r="E251" s="62"/>
    </row>
    <row r="252" spans="2:5" ht="18" customHeight="1" x14ac:dyDescent="0.2">
      <c r="B252" s="80"/>
      <c r="C252" s="1"/>
      <c r="D252" s="1"/>
      <c r="E252" s="62"/>
    </row>
    <row r="253" spans="2:5" ht="18" customHeight="1" x14ac:dyDescent="0.2">
      <c r="B253" s="80"/>
      <c r="C253" s="1"/>
      <c r="D253" s="1"/>
      <c r="E253" s="62"/>
    </row>
    <row r="254" spans="2:5" ht="18" customHeight="1" x14ac:dyDescent="0.2">
      <c r="B254" s="80"/>
      <c r="C254" s="1"/>
      <c r="D254" s="1"/>
      <c r="E254" s="62"/>
    </row>
    <row r="255" spans="2:5" ht="18" customHeight="1" x14ac:dyDescent="0.2">
      <c r="B255" s="80"/>
      <c r="C255" s="1"/>
      <c r="D255" s="1"/>
      <c r="E255" s="62"/>
    </row>
    <row r="256" spans="2:5" ht="18" customHeight="1" x14ac:dyDescent="0.2">
      <c r="B256" s="80"/>
      <c r="C256" s="1"/>
      <c r="D256" s="1"/>
      <c r="E256" s="62"/>
    </row>
    <row r="257" spans="2:5" ht="18" customHeight="1" x14ac:dyDescent="0.2">
      <c r="B257" s="80"/>
      <c r="C257" s="1"/>
      <c r="D257" s="1"/>
      <c r="E257" s="62"/>
    </row>
    <row r="258" spans="2:5" ht="18" customHeight="1" x14ac:dyDescent="0.2">
      <c r="B258" s="80"/>
      <c r="C258" s="1"/>
      <c r="D258" s="1"/>
      <c r="E258" s="62"/>
    </row>
    <row r="259" spans="2:5" ht="18" customHeight="1" x14ac:dyDescent="0.2">
      <c r="B259" s="80"/>
      <c r="C259" s="1"/>
      <c r="D259" s="1"/>
      <c r="E259" s="62"/>
    </row>
    <row r="260" spans="2:5" ht="18" customHeight="1" x14ac:dyDescent="0.2">
      <c r="B260" s="80"/>
      <c r="C260" s="1"/>
      <c r="D260" s="1"/>
      <c r="E260" s="62"/>
    </row>
    <row r="261" spans="2:5" ht="18" customHeight="1" x14ac:dyDescent="0.2">
      <c r="B261" s="80"/>
      <c r="C261" s="1"/>
      <c r="D261" s="1"/>
      <c r="E261" s="62"/>
    </row>
    <row r="262" spans="2:5" ht="18" customHeight="1" x14ac:dyDescent="0.2">
      <c r="B262" s="80"/>
      <c r="C262" s="1"/>
      <c r="D262" s="1"/>
      <c r="E262" s="62"/>
    </row>
    <row r="263" spans="2:5" ht="18" customHeight="1" x14ac:dyDescent="0.2">
      <c r="B263" s="80"/>
      <c r="C263" s="1"/>
      <c r="D263" s="1"/>
      <c r="E263" s="62"/>
    </row>
    <row r="264" spans="2:5" ht="18" customHeight="1" x14ac:dyDescent="0.2">
      <c r="B264" s="80"/>
      <c r="C264" s="1"/>
      <c r="D264" s="1"/>
      <c r="E264" s="62"/>
    </row>
    <row r="265" spans="2:5" ht="18" customHeight="1" x14ac:dyDescent="0.2">
      <c r="B265" s="80"/>
      <c r="C265" s="1"/>
      <c r="D265" s="1"/>
      <c r="E265" s="62"/>
    </row>
    <row r="266" spans="2:5" ht="18" customHeight="1" x14ac:dyDescent="0.2">
      <c r="B266" s="80"/>
      <c r="C266" s="1"/>
      <c r="D266" s="1"/>
      <c r="E266" s="62"/>
    </row>
    <row r="267" spans="2:5" ht="18" customHeight="1" x14ac:dyDescent="0.2">
      <c r="B267" s="80"/>
      <c r="C267" s="1"/>
      <c r="D267" s="1"/>
      <c r="E267" s="62"/>
    </row>
    <row r="268" spans="2:5" ht="18" customHeight="1" x14ac:dyDescent="0.2">
      <c r="B268" s="80"/>
      <c r="C268" s="1"/>
      <c r="D268" s="1"/>
      <c r="E268" s="62"/>
    </row>
    <row r="269" spans="2:5" ht="18" customHeight="1" x14ac:dyDescent="0.2">
      <c r="B269" s="80"/>
      <c r="C269" s="1"/>
      <c r="D269" s="1"/>
      <c r="E269" s="62"/>
    </row>
    <row r="270" spans="2:5" ht="18" customHeight="1" x14ac:dyDescent="0.2">
      <c r="B270" s="80"/>
      <c r="C270" s="1"/>
      <c r="D270" s="1"/>
      <c r="E270" s="62"/>
    </row>
    <row r="271" spans="2:5" ht="18" customHeight="1" x14ac:dyDescent="0.2">
      <c r="B271" s="80"/>
      <c r="C271" s="1"/>
      <c r="D271" s="1"/>
      <c r="E271" s="62"/>
    </row>
    <row r="272" spans="2:5" ht="18" customHeight="1" x14ac:dyDescent="0.2">
      <c r="B272" s="80"/>
      <c r="C272" s="1"/>
      <c r="D272" s="1"/>
      <c r="E272" s="62"/>
    </row>
    <row r="273" spans="2:5" ht="18" customHeight="1" x14ac:dyDescent="0.2">
      <c r="B273" s="80"/>
      <c r="C273" s="1"/>
      <c r="D273" s="1"/>
      <c r="E273" s="62"/>
    </row>
    <row r="274" spans="2:5" ht="18" customHeight="1" x14ac:dyDescent="0.2">
      <c r="B274" s="80"/>
      <c r="C274" s="1"/>
      <c r="D274" s="1"/>
      <c r="E274" s="62"/>
    </row>
    <row r="275" spans="2:5" ht="18" customHeight="1" x14ac:dyDescent="0.2">
      <c r="B275" s="80"/>
      <c r="C275" s="1"/>
      <c r="D275" s="1"/>
      <c r="E275" s="62"/>
    </row>
    <row r="276" spans="2:5" ht="18" customHeight="1" x14ac:dyDescent="0.2">
      <c r="B276" s="80"/>
      <c r="C276" s="1"/>
      <c r="D276" s="1"/>
      <c r="E276" s="62"/>
    </row>
    <row r="277" spans="2:5" ht="18" customHeight="1" x14ac:dyDescent="0.2">
      <c r="B277" s="80"/>
      <c r="C277" s="1"/>
      <c r="D277" s="1"/>
      <c r="E277" s="62"/>
    </row>
    <row r="278" spans="2:5" ht="18" customHeight="1" x14ac:dyDescent="0.2">
      <c r="B278" s="80"/>
      <c r="C278" s="1"/>
      <c r="D278" s="1"/>
      <c r="E278" s="62"/>
    </row>
    <row r="279" spans="2:5" ht="18" customHeight="1" x14ac:dyDescent="0.2">
      <c r="B279" s="80"/>
      <c r="C279" s="1"/>
      <c r="D279" s="1"/>
      <c r="E279" s="62"/>
    </row>
    <row r="280" spans="2:5" ht="18" customHeight="1" x14ac:dyDescent="0.2">
      <c r="B280" s="80"/>
      <c r="C280" s="1"/>
      <c r="D280" s="1"/>
      <c r="E280" s="62"/>
    </row>
    <row r="281" spans="2:5" ht="18" customHeight="1" x14ac:dyDescent="0.2">
      <c r="B281" s="80"/>
      <c r="C281" s="1"/>
      <c r="D281" s="1"/>
      <c r="E281" s="62"/>
    </row>
    <row r="282" spans="2:5" ht="18" customHeight="1" x14ac:dyDescent="0.2">
      <c r="B282" s="80"/>
      <c r="C282" s="1"/>
      <c r="D282" s="1"/>
      <c r="E282" s="62"/>
    </row>
    <row r="283" spans="2:5" ht="18" customHeight="1" x14ac:dyDescent="0.2">
      <c r="B283" s="80"/>
      <c r="C283" s="1"/>
      <c r="D283" s="1"/>
      <c r="E283" s="62"/>
    </row>
    <row r="284" spans="2:5" ht="18" customHeight="1" x14ac:dyDescent="0.2">
      <c r="B284" s="80"/>
      <c r="C284" s="1"/>
      <c r="D284" s="1"/>
      <c r="E284" s="62"/>
    </row>
    <row r="285" spans="2:5" ht="18" customHeight="1" x14ac:dyDescent="0.2">
      <c r="B285" s="80"/>
      <c r="C285" s="1"/>
      <c r="D285" s="1"/>
      <c r="E285" s="62"/>
    </row>
    <row r="286" spans="2:5" ht="18" customHeight="1" x14ac:dyDescent="0.2">
      <c r="B286" s="80"/>
      <c r="C286" s="1"/>
      <c r="D286" s="1"/>
      <c r="E286" s="62"/>
    </row>
    <row r="287" spans="2:5" ht="18" customHeight="1" x14ac:dyDescent="0.2">
      <c r="B287" s="80"/>
      <c r="C287" s="1"/>
      <c r="D287" s="1"/>
      <c r="E287" s="62"/>
    </row>
    <row r="288" spans="2:5" ht="18" customHeight="1" x14ac:dyDescent="0.2">
      <c r="B288" s="80"/>
      <c r="C288" s="1"/>
      <c r="D288" s="1"/>
      <c r="E288" s="62"/>
    </row>
    <row r="289" spans="2:5" ht="18" customHeight="1" x14ac:dyDescent="0.2">
      <c r="B289" s="80"/>
      <c r="C289" s="1"/>
      <c r="D289" s="1"/>
      <c r="E289" s="62"/>
    </row>
    <row r="290" spans="2:5" ht="18" customHeight="1" x14ac:dyDescent="0.2">
      <c r="B290" s="80"/>
      <c r="C290" s="1"/>
      <c r="D290" s="1"/>
      <c r="E290" s="62"/>
    </row>
    <row r="291" spans="2:5" ht="18" customHeight="1" x14ac:dyDescent="0.2">
      <c r="B291" s="80"/>
      <c r="C291" s="1"/>
      <c r="D291" s="1"/>
      <c r="E291" s="62"/>
    </row>
    <row r="292" spans="2:5" ht="18" customHeight="1" x14ac:dyDescent="0.2">
      <c r="B292" s="80"/>
      <c r="C292" s="1"/>
      <c r="D292" s="1"/>
      <c r="E292" s="62"/>
    </row>
    <row r="293" spans="2:5" ht="18" customHeight="1" x14ac:dyDescent="0.2">
      <c r="B293" s="80"/>
      <c r="C293" s="1"/>
      <c r="D293" s="1"/>
      <c r="E293" s="62"/>
    </row>
    <row r="294" spans="2:5" ht="18" customHeight="1" x14ac:dyDescent="0.2">
      <c r="B294" s="80"/>
      <c r="C294" s="1"/>
      <c r="D294" s="1"/>
      <c r="E294" s="62"/>
    </row>
    <row r="295" spans="2:5" ht="18" customHeight="1" x14ac:dyDescent="0.2">
      <c r="B295" s="80"/>
      <c r="C295" s="1"/>
      <c r="D295" s="1"/>
      <c r="E295" s="62"/>
    </row>
    <row r="296" spans="2:5" ht="18" customHeight="1" x14ac:dyDescent="0.2">
      <c r="B296" s="80"/>
      <c r="C296" s="1"/>
      <c r="D296" s="1"/>
      <c r="E296" s="62"/>
    </row>
    <row r="297" spans="2:5" ht="18" customHeight="1" x14ac:dyDescent="0.2">
      <c r="B297" s="80"/>
      <c r="C297" s="1"/>
      <c r="D297" s="1"/>
      <c r="E297" s="62"/>
    </row>
    <row r="298" spans="2:5" ht="18" customHeight="1" x14ac:dyDescent="0.2">
      <c r="B298" s="80"/>
      <c r="C298" s="1"/>
      <c r="D298" s="1"/>
      <c r="E298" s="62"/>
    </row>
    <row r="299" spans="2:5" ht="18" customHeight="1" x14ac:dyDescent="0.2">
      <c r="B299" s="80"/>
      <c r="C299" s="1"/>
      <c r="D299" s="1"/>
      <c r="E299" s="62"/>
    </row>
    <row r="300" spans="2:5" ht="18" customHeight="1" x14ac:dyDescent="0.2">
      <c r="B300" s="80"/>
      <c r="C300" s="1"/>
      <c r="D300" s="1"/>
      <c r="E300" s="62"/>
    </row>
    <row r="301" spans="2:5" ht="18" customHeight="1" x14ac:dyDescent="0.2">
      <c r="B301" s="80"/>
      <c r="C301" s="1"/>
      <c r="D301" s="1"/>
      <c r="E301" s="62"/>
    </row>
    <row r="302" spans="2:5" ht="18" customHeight="1" x14ac:dyDescent="0.2">
      <c r="B302" s="80"/>
      <c r="C302" s="1"/>
      <c r="D302" s="1"/>
      <c r="E302" s="62"/>
    </row>
    <row r="303" spans="2:5" ht="18" customHeight="1" x14ac:dyDescent="0.2">
      <c r="B303" s="80"/>
      <c r="C303" s="1"/>
      <c r="D303" s="1"/>
      <c r="E303" s="62"/>
    </row>
    <row r="304" spans="2:5" ht="18" customHeight="1" x14ac:dyDescent="0.2">
      <c r="B304" s="80"/>
      <c r="C304" s="1"/>
      <c r="D304" s="1"/>
      <c r="E304" s="62"/>
    </row>
    <row r="305" spans="2:5" ht="18" customHeight="1" x14ac:dyDescent="0.2">
      <c r="B305" s="80"/>
      <c r="C305" s="1"/>
      <c r="D305" s="1"/>
      <c r="E305" s="62"/>
    </row>
    <row r="306" spans="2:5" ht="18" customHeight="1" x14ac:dyDescent="0.2">
      <c r="B306" s="80"/>
      <c r="C306" s="1"/>
      <c r="D306" s="1"/>
      <c r="E306" s="62"/>
    </row>
    <row r="307" spans="2:5" ht="18" customHeight="1" x14ac:dyDescent="0.2">
      <c r="B307" s="80"/>
      <c r="C307" s="1"/>
      <c r="D307" s="1"/>
      <c r="E307" s="62"/>
    </row>
    <row r="308" spans="2:5" ht="18" customHeight="1" x14ac:dyDescent="0.2">
      <c r="B308" s="80"/>
      <c r="C308" s="1"/>
      <c r="D308" s="1"/>
      <c r="E308" s="62"/>
    </row>
    <row r="309" spans="2:5" ht="18" customHeight="1" x14ac:dyDescent="0.2">
      <c r="B309" s="80"/>
      <c r="C309" s="1"/>
      <c r="D309" s="1"/>
      <c r="E309" s="62"/>
    </row>
    <row r="310" spans="2:5" ht="18" customHeight="1" x14ac:dyDescent="0.2">
      <c r="B310" s="80"/>
      <c r="C310" s="1"/>
      <c r="D310" s="1"/>
      <c r="E310" s="62"/>
    </row>
    <row r="311" spans="2:5" ht="18" customHeight="1" x14ac:dyDescent="0.2">
      <c r="B311" s="80"/>
      <c r="C311" s="1"/>
      <c r="D311" s="1"/>
      <c r="E311" s="62"/>
    </row>
    <row r="312" spans="2:5" ht="18" customHeight="1" x14ac:dyDescent="0.2">
      <c r="B312" s="80"/>
      <c r="C312" s="1"/>
      <c r="D312" s="1"/>
      <c r="E312" s="62"/>
    </row>
    <row r="313" spans="2:5" ht="18" customHeight="1" x14ac:dyDescent="0.2">
      <c r="B313" s="80"/>
      <c r="C313" s="1"/>
    </row>
    <row r="314" spans="2:5" ht="18" customHeight="1" x14ac:dyDescent="0.2">
      <c r="B314" s="80"/>
      <c r="C314" s="1"/>
    </row>
    <row r="315" spans="2:5" ht="18" customHeight="1" x14ac:dyDescent="0.2">
      <c r="B315" s="80"/>
      <c r="C315" s="1"/>
    </row>
    <row r="316" spans="2:5" ht="18" customHeight="1" x14ac:dyDescent="0.2">
      <c r="B316" s="80"/>
      <c r="C316" s="1"/>
    </row>
    <row r="317" spans="2:5" ht="18" customHeight="1" x14ac:dyDescent="0.2">
      <c r="B317" s="80"/>
      <c r="C317" s="1"/>
    </row>
    <row r="318" spans="2:5" ht="18" customHeight="1" x14ac:dyDescent="0.2">
      <c r="B318" s="80"/>
      <c r="C318" s="1"/>
      <c r="D318" s="77"/>
      <c r="E318" s="78"/>
    </row>
    <row r="319" spans="2:5" ht="18" customHeight="1" x14ac:dyDescent="0.2">
      <c r="B319" s="80"/>
      <c r="C319" s="1"/>
      <c r="D319" s="77"/>
      <c r="E319" s="78"/>
    </row>
    <row r="320" spans="2:5" ht="18" customHeight="1" x14ac:dyDescent="0.2">
      <c r="B320" s="80"/>
      <c r="C320" s="1"/>
      <c r="D320" s="77"/>
      <c r="E320" s="78"/>
    </row>
    <row r="321" spans="2:5" ht="18" customHeight="1" x14ac:dyDescent="0.2">
      <c r="B321" s="80"/>
      <c r="C321" s="1"/>
      <c r="D321" s="77"/>
      <c r="E321" s="78"/>
    </row>
    <row r="322" spans="2:5" ht="18" customHeight="1" x14ac:dyDescent="0.2">
      <c r="B322" s="80"/>
      <c r="C322" s="1"/>
      <c r="D322" s="77"/>
      <c r="E322" s="78"/>
    </row>
    <row r="323" spans="2:5" ht="18" customHeight="1" x14ac:dyDescent="0.2">
      <c r="B323" s="80"/>
      <c r="C323" s="1"/>
      <c r="D323" s="77"/>
      <c r="E323" s="78"/>
    </row>
    <row r="324" spans="2:5" ht="18" customHeight="1" x14ac:dyDescent="0.2">
      <c r="B324" s="80"/>
      <c r="C324" s="1"/>
      <c r="D324" s="77"/>
      <c r="E324" s="78"/>
    </row>
    <row r="325" spans="2:5" ht="18" customHeight="1" x14ac:dyDescent="0.2">
      <c r="B325" s="80"/>
      <c r="C325" s="1"/>
      <c r="D325" s="77"/>
      <c r="E325" s="78"/>
    </row>
    <row r="326" spans="2:5" ht="18" customHeight="1" x14ac:dyDescent="0.2">
      <c r="B326" s="80"/>
      <c r="C326" s="1"/>
      <c r="D326" s="77"/>
      <c r="E326" s="78"/>
    </row>
    <row r="327" spans="2:5" ht="18" customHeight="1" x14ac:dyDescent="0.2">
      <c r="B327" s="80"/>
      <c r="C327" s="1"/>
      <c r="D327" s="77"/>
      <c r="E327" s="78"/>
    </row>
    <row r="328" spans="2:5" ht="18" customHeight="1" x14ac:dyDescent="0.2">
      <c r="B328" s="80"/>
      <c r="C328" s="1"/>
      <c r="D328" s="77"/>
      <c r="E328" s="78"/>
    </row>
    <row r="329" spans="2:5" ht="18" customHeight="1" x14ac:dyDescent="0.2">
      <c r="B329" s="80"/>
      <c r="D329" s="77"/>
      <c r="E329" s="78"/>
    </row>
    <row r="330" spans="2:5" ht="18" customHeight="1" x14ac:dyDescent="0.2">
      <c r="B330" s="80"/>
      <c r="C330" s="76"/>
      <c r="D330" s="77"/>
      <c r="E330" s="78"/>
    </row>
    <row r="331" spans="2:5" ht="18" customHeight="1" x14ac:dyDescent="0.2">
      <c r="B331" s="80"/>
      <c r="D331" s="77"/>
      <c r="E331" s="78"/>
    </row>
    <row r="332" spans="2:5" ht="18" customHeight="1" x14ac:dyDescent="0.2">
      <c r="B332" s="80"/>
      <c r="D332" s="77"/>
      <c r="E332" s="78"/>
    </row>
    <row r="333" spans="2:5" ht="18" customHeight="1" x14ac:dyDescent="0.2">
      <c r="B333" s="80"/>
      <c r="D333" s="77"/>
      <c r="E333" s="78"/>
    </row>
    <row r="334" spans="2:5" ht="18" customHeight="1" x14ac:dyDescent="0.2">
      <c r="B334" s="80"/>
      <c r="D334" s="77"/>
      <c r="E334" s="78"/>
    </row>
    <row r="335" spans="2:5" ht="18" customHeight="1" x14ac:dyDescent="0.2">
      <c r="B335" s="80"/>
      <c r="D335" s="77"/>
      <c r="E335" s="78"/>
    </row>
    <row r="336" spans="2:5" ht="18" customHeight="1" x14ac:dyDescent="0.2">
      <c r="B336" s="80"/>
      <c r="D336" s="77"/>
      <c r="E336" s="78"/>
    </row>
    <row r="337" spans="2:5" ht="18" customHeight="1" x14ac:dyDescent="0.2">
      <c r="B337" s="80"/>
      <c r="D337" s="77"/>
      <c r="E337" s="78"/>
    </row>
    <row r="338" spans="2:5" ht="18" customHeight="1" x14ac:dyDescent="0.2">
      <c r="B338" s="80"/>
      <c r="D338" s="77"/>
      <c r="E338" s="78"/>
    </row>
    <row r="339" spans="2:5" ht="18" customHeight="1" x14ac:dyDescent="0.2">
      <c r="B339" s="80"/>
      <c r="D339" s="77"/>
      <c r="E339" s="78"/>
    </row>
    <row r="340" spans="2:5" ht="18" customHeight="1" x14ac:dyDescent="0.2">
      <c r="B340" s="80"/>
      <c r="D340" s="77"/>
      <c r="E340" s="78"/>
    </row>
    <row r="341" spans="2:5" ht="18" customHeight="1" x14ac:dyDescent="0.2">
      <c r="B341" s="80"/>
      <c r="D341" s="77"/>
      <c r="E341" s="78"/>
    </row>
    <row r="342" spans="2:5" ht="18" customHeight="1" x14ac:dyDescent="0.2">
      <c r="B342" s="80"/>
      <c r="D342" s="77"/>
      <c r="E342" s="78"/>
    </row>
    <row r="343" spans="2:5" ht="18" customHeight="1" x14ac:dyDescent="0.2">
      <c r="B343" s="80"/>
      <c r="D343" s="77"/>
      <c r="E343" s="78"/>
    </row>
    <row r="344" spans="2:5" ht="18" customHeight="1" x14ac:dyDescent="0.2">
      <c r="B344" s="80"/>
      <c r="D344" s="77"/>
      <c r="E344" s="78"/>
    </row>
    <row r="345" spans="2:5" ht="18" customHeight="1" x14ac:dyDescent="0.2">
      <c r="B345" s="80"/>
      <c r="C345" s="1"/>
      <c r="D345" s="77"/>
      <c r="E345" s="78"/>
    </row>
    <row r="346" spans="2:5" ht="18" customHeight="1" x14ac:dyDescent="0.2">
      <c r="B346" s="80"/>
      <c r="C346" s="1"/>
      <c r="D346" s="77"/>
      <c r="E346" s="78"/>
    </row>
    <row r="347" spans="2:5" ht="18" customHeight="1" x14ac:dyDescent="0.2">
      <c r="B347" s="80"/>
      <c r="C347" s="1"/>
      <c r="D347" s="77"/>
      <c r="E347" s="78"/>
    </row>
    <row r="348" spans="2:5" ht="18" customHeight="1" x14ac:dyDescent="0.2">
      <c r="B348" s="80"/>
      <c r="C348" s="1"/>
      <c r="D348" s="77"/>
      <c r="E348" s="78"/>
    </row>
    <row r="349" spans="2:5" ht="18" customHeight="1" x14ac:dyDescent="0.2">
      <c r="B349" s="80"/>
      <c r="C349" s="1"/>
      <c r="D349" s="77"/>
      <c r="E349" s="78"/>
    </row>
    <row r="350" spans="2:5" ht="18" customHeight="1" x14ac:dyDescent="0.2">
      <c r="B350" s="80"/>
      <c r="C350" s="1"/>
      <c r="D350" s="77"/>
      <c r="E350" s="78"/>
    </row>
    <row r="351" spans="2:5" ht="18" customHeight="1" x14ac:dyDescent="0.2">
      <c r="B351" s="80"/>
      <c r="C351" s="1"/>
      <c r="D351" s="77"/>
      <c r="E351" s="78"/>
    </row>
    <row r="352" spans="2:5" ht="18" customHeight="1" x14ac:dyDescent="0.2">
      <c r="B352" s="80"/>
      <c r="C352" s="1"/>
      <c r="D352" s="77"/>
      <c r="E352" s="78"/>
    </row>
    <row r="353" spans="2:5" ht="18" customHeight="1" x14ac:dyDescent="0.2">
      <c r="B353" s="80"/>
      <c r="C353" s="1"/>
      <c r="D353" s="77"/>
      <c r="E353" s="78"/>
    </row>
    <row r="354" spans="2:5" ht="18" customHeight="1" x14ac:dyDescent="0.2">
      <c r="B354" s="80"/>
      <c r="C354" s="1"/>
      <c r="D354" s="77"/>
      <c r="E354" s="78"/>
    </row>
    <row r="355" spans="2:5" ht="18" customHeight="1" x14ac:dyDescent="0.2">
      <c r="B355" s="80"/>
      <c r="C355" s="1"/>
      <c r="D355" s="77"/>
      <c r="E355" s="78"/>
    </row>
    <row r="356" spans="2:5" ht="18" customHeight="1" x14ac:dyDescent="0.2">
      <c r="B356" s="80"/>
      <c r="C356" s="1"/>
      <c r="D356" s="77"/>
      <c r="E356" s="78"/>
    </row>
    <row r="357" spans="2:5" ht="18" customHeight="1" x14ac:dyDescent="0.2">
      <c r="B357" s="80"/>
      <c r="C357" s="1"/>
      <c r="D357" s="77"/>
      <c r="E357" s="78"/>
    </row>
    <row r="358" spans="2:5" ht="18" customHeight="1" x14ac:dyDescent="0.2">
      <c r="B358" s="80"/>
      <c r="C358" s="1"/>
      <c r="D358" s="77"/>
      <c r="E358" s="78"/>
    </row>
    <row r="359" spans="2:5" ht="18" customHeight="1" x14ac:dyDescent="0.2">
      <c r="B359" s="80"/>
      <c r="C359" s="1"/>
    </row>
    <row r="360" spans="2:5" ht="18" customHeight="1" x14ac:dyDescent="0.2">
      <c r="B360" s="80"/>
      <c r="C360" s="1"/>
    </row>
    <row r="361" spans="2:5" ht="18" customHeight="1" x14ac:dyDescent="0.2">
      <c r="B361" s="80"/>
      <c r="C361" s="1"/>
      <c r="D361" s="1"/>
      <c r="E361" s="62"/>
    </row>
    <row r="362" spans="2:5" ht="18" customHeight="1" x14ac:dyDescent="0.2">
      <c r="B362" s="80"/>
      <c r="C362" s="1"/>
      <c r="D362" s="1"/>
      <c r="E362" s="62"/>
    </row>
    <row r="363" spans="2:5" ht="18" customHeight="1" x14ac:dyDescent="0.2">
      <c r="B363" s="80"/>
      <c r="C363" s="1"/>
      <c r="D363" s="1"/>
      <c r="E363" s="62"/>
    </row>
    <row r="364" spans="2:5" ht="18" customHeight="1" x14ac:dyDescent="0.2">
      <c r="B364" s="80"/>
      <c r="C364" s="1"/>
      <c r="D364" s="1"/>
      <c r="E364" s="62"/>
    </row>
    <row r="365" spans="2:5" ht="18" customHeight="1" x14ac:dyDescent="0.2">
      <c r="B365" s="80"/>
      <c r="C365" s="1"/>
      <c r="D365" s="1"/>
      <c r="E365" s="62"/>
    </row>
    <row r="366" spans="2:5" ht="18" customHeight="1" x14ac:dyDescent="0.2">
      <c r="B366" s="80"/>
      <c r="C366" s="1"/>
      <c r="D366" s="1"/>
      <c r="E366" s="62"/>
    </row>
    <row r="367" spans="2:5" ht="18" customHeight="1" x14ac:dyDescent="0.2">
      <c r="B367" s="80"/>
      <c r="C367" s="1"/>
      <c r="D367" s="1"/>
      <c r="E367" s="62"/>
    </row>
    <row r="368" spans="2:5" ht="18" customHeight="1" x14ac:dyDescent="0.2">
      <c r="B368" s="80"/>
      <c r="C368" s="1"/>
      <c r="D368" s="1"/>
      <c r="E368" s="62"/>
    </row>
    <row r="369" spans="2:5" ht="18" customHeight="1" x14ac:dyDescent="0.2">
      <c r="B369" s="80"/>
      <c r="C369" s="1"/>
      <c r="D369" s="1"/>
      <c r="E369" s="62"/>
    </row>
    <row r="370" spans="2:5" ht="18" customHeight="1" x14ac:dyDescent="0.2">
      <c r="B370" s="80"/>
      <c r="C370" s="1"/>
      <c r="D370" s="1"/>
      <c r="E370" s="62"/>
    </row>
    <row r="371" spans="2:5" ht="18" customHeight="1" x14ac:dyDescent="0.2">
      <c r="B371" s="80"/>
      <c r="C371" s="1"/>
      <c r="D371" s="1"/>
      <c r="E371" s="62"/>
    </row>
    <row r="372" spans="2:5" ht="18" customHeight="1" x14ac:dyDescent="0.2">
      <c r="B372" s="80"/>
      <c r="C372" s="1"/>
      <c r="D372" s="1"/>
      <c r="E372" s="62"/>
    </row>
    <row r="373" spans="2:5" ht="18" customHeight="1" x14ac:dyDescent="0.2">
      <c r="B373" s="80"/>
      <c r="C373" s="1"/>
      <c r="D373" s="1"/>
      <c r="E373" s="62"/>
    </row>
    <row r="374" spans="2:5" ht="18" customHeight="1" x14ac:dyDescent="0.2">
      <c r="B374" s="80"/>
      <c r="C374" s="1"/>
      <c r="D374" s="1"/>
      <c r="E374" s="62"/>
    </row>
    <row r="375" spans="2:5" ht="18" customHeight="1" x14ac:dyDescent="0.2">
      <c r="B375" s="80"/>
      <c r="C375" s="1"/>
      <c r="D375" s="1"/>
      <c r="E375" s="62"/>
    </row>
    <row r="376" spans="2:5" ht="18" customHeight="1" x14ac:dyDescent="0.2">
      <c r="B376" s="80"/>
      <c r="C376" s="1"/>
      <c r="D376" s="1"/>
      <c r="E376" s="62"/>
    </row>
    <row r="377" spans="2:5" ht="18" customHeight="1" x14ac:dyDescent="0.2">
      <c r="B377" s="80"/>
      <c r="C377" s="1"/>
      <c r="D377" s="1"/>
      <c r="E377" s="62"/>
    </row>
    <row r="378" spans="2:5" ht="18" customHeight="1" x14ac:dyDescent="0.2">
      <c r="B378" s="80"/>
      <c r="C378" s="1"/>
      <c r="D378" s="1"/>
      <c r="E378" s="62"/>
    </row>
    <row r="379" spans="2:5" ht="18" customHeight="1" x14ac:dyDescent="0.2">
      <c r="B379" s="80"/>
      <c r="C379" s="1"/>
      <c r="D379" s="1"/>
      <c r="E379" s="62"/>
    </row>
    <row r="380" spans="2:5" ht="18" customHeight="1" x14ac:dyDescent="0.2">
      <c r="B380" s="80"/>
      <c r="C380" s="1"/>
      <c r="D380" s="1"/>
      <c r="E380" s="62"/>
    </row>
    <row r="381" spans="2:5" ht="18" customHeight="1" x14ac:dyDescent="0.2">
      <c r="B381" s="80"/>
      <c r="C381" s="1"/>
      <c r="D381" s="1"/>
      <c r="E381" s="62"/>
    </row>
    <row r="382" spans="2:5" ht="18" customHeight="1" x14ac:dyDescent="0.2">
      <c r="B382" s="80"/>
      <c r="C382" s="1"/>
      <c r="D382" s="1"/>
      <c r="E382" s="62"/>
    </row>
    <row r="383" spans="2:5" ht="18" customHeight="1" x14ac:dyDescent="0.2">
      <c r="B383" s="80"/>
      <c r="C383" s="1"/>
      <c r="D383" s="1"/>
      <c r="E383" s="62"/>
    </row>
    <row r="384" spans="2:5" ht="18" customHeight="1" x14ac:dyDescent="0.2">
      <c r="B384" s="80"/>
      <c r="C384" s="1"/>
      <c r="D384" s="1"/>
      <c r="E384" s="62"/>
    </row>
    <row r="385" spans="2:5" ht="18" customHeight="1" x14ac:dyDescent="0.2">
      <c r="B385" s="80"/>
      <c r="C385" s="1"/>
      <c r="D385" s="1"/>
      <c r="E385" s="62"/>
    </row>
    <row r="386" spans="2:5" ht="18" customHeight="1" x14ac:dyDescent="0.2">
      <c r="B386" s="80"/>
      <c r="C386" s="1"/>
      <c r="D386" s="1"/>
      <c r="E386" s="62"/>
    </row>
    <row r="387" spans="2:5" ht="18" customHeight="1" x14ac:dyDescent="0.2">
      <c r="B387" s="80"/>
      <c r="C387" s="1"/>
      <c r="D387" s="1"/>
      <c r="E387" s="62"/>
    </row>
    <row r="388" spans="2:5" ht="18" customHeight="1" x14ac:dyDescent="0.2">
      <c r="B388" s="80"/>
      <c r="C388" s="1"/>
      <c r="D388" s="1"/>
      <c r="E388" s="62"/>
    </row>
    <row r="389" spans="2:5" ht="18" customHeight="1" x14ac:dyDescent="0.2">
      <c r="B389" s="80"/>
      <c r="C389" s="1"/>
      <c r="D389" s="1"/>
      <c r="E389" s="62"/>
    </row>
    <row r="390" spans="2:5" ht="18" customHeight="1" x14ac:dyDescent="0.2">
      <c r="B390" s="80"/>
      <c r="C390" s="1"/>
      <c r="D390" s="1"/>
      <c r="E390" s="62"/>
    </row>
    <row r="391" spans="2:5" ht="18" customHeight="1" x14ac:dyDescent="0.2">
      <c r="B391" s="80"/>
      <c r="C391" s="1"/>
      <c r="D391" s="1"/>
      <c r="E391" s="62"/>
    </row>
    <row r="392" spans="2:5" ht="18" customHeight="1" x14ac:dyDescent="0.2">
      <c r="B392" s="80"/>
      <c r="C392" s="1"/>
      <c r="D392" s="1"/>
      <c r="E392" s="62"/>
    </row>
    <row r="393" spans="2:5" ht="18" customHeight="1" x14ac:dyDescent="0.2">
      <c r="B393" s="80"/>
      <c r="C393" s="1"/>
      <c r="D393" s="1"/>
      <c r="E393" s="62"/>
    </row>
    <row r="394" spans="2:5" ht="18" customHeight="1" x14ac:dyDescent="0.2">
      <c r="B394" s="80"/>
      <c r="C394" s="1"/>
      <c r="D394" s="1"/>
      <c r="E394" s="62"/>
    </row>
    <row r="395" spans="2:5" ht="18" customHeight="1" x14ac:dyDescent="0.2">
      <c r="B395" s="80"/>
      <c r="C395" s="1"/>
      <c r="D395" s="1"/>
      <c r="E395" s="62"/>
    </row>
    <row r="396" spans="2:5" ht="18" customHeight="1" x14ac:dyDescent="0.2">
      <c r="B396" s="80"/>
      <c r="C396" s="1"/>
      <c r="D396" s="1"/>
      <c r="E396" s="62"/>
    </row>
    <row r="397" spans="2:5" ht="18" customHeight="1" x14ac:dyDescent="0.2">
      <c r="B397" s="80"/>
      <c r="C397" s="1"/>
      <c r="D397" s="1"/>
      <c r="E397" s="62"/>
    </row>
    <row r="398" spans="2:5" ht="18" customHeight="1" x14ac:dyDescent="0.2">
      <c r="B398" s="80"/>
      <c r="C398" s="1"/>
      <c r="D398" s="1"/>
      <c r="E398" s="62"/>
    </row>
    <row r="399" spans="2:5" ht="18" customHeight="1" x14ac:dyDescent="0.2">
      <c r="B399" s="80"/>
      <c r="C399" s="1"/>
      <c r="D399" s="1"/>
      <c r="E399" s="62"/>
    </row>
    <row r="400" spans="2:5" ht="18" customHeight="1" x14ac:dyDescent="0.2">
      <c r="B400" s="80"/>
      <c r="C400" s="1"/>
      <c r="D400" s="1"/>
      <c r="E400" s="62"/>
    </row>
    <row r="401" spans="2:5" ht="18" customHeight="1" x14ac:dyDescent="0.2">
      <c r="B401" s="80"/>
      <c r="C401" s="1"/>
      <c r="D401" s="1"/>
      <c r="E401" s="62"/>
    </row>
    <row r="402" spans="2:5" ht="18" customHeight="1" x14ac:dyDescent="0.2">
      <c r="B402" s="80"/>
      <c r="C402" s="1"/>
      <c r="D402" s="1"/>
      <c r="E402" s="62"/>
    </row>
    <row r="403" spans="2:5" ht="18" customHeight="1" x14ac:dyDescent="0.2">
      <c r="B403" s="80"/>
      <c r="C403" s="1"/>
      <c r="D403" s="1"/>
      <c r="E403" s="62"/>
    </row>
    <row r="404" spans="2:5" ht="18" customHeight="1" x14ac:dyDescent="0.2">
      <c r="B404" s="80"/>
      <c r="C404" s="1"/>
      <c r="D404" s="1"/>
      <c r="E404" s="62"/>
    </row>
    <row r="405" spans="2:5" ht="18" customHeight="1" x14ac:dyDescent="0.2">
      <c r="B405" s="80"/>
      <c r="C405" s="1"/>
      <c r="D405" s="1"/>
      <c r="E405" s="62"/>
    </row>
    <row r="406" spans="2:5" ht="18" customHeight="1" x14ac:dyDescent="0.2">
      <c r="B406" s="80"/>
      <c r="C406" s="1"/>
      <c r="D406" s="1"/>
      <c r="E406" s="62"/>
    </row>
    <row r="407" spans="2:5" ht="18" customHeight="1" x14ac:dyDescent="0.2">
      <c r="B407" s="80"/>
      <c r="C407" s="1"/>
      <c r="D407" s="1"/>
      <c r="E407" s="62"/>
    </row>
    <row r="408" spans="2:5" ht="18" customHeight="1" x14ac:dyDescent="0.2">
      <c r="B408" s="80"/>
      <c r="C408" s="1"/>
      <c r="D408" s="1"/>
      <c r="E408" s="62"/>
    </row>
    <row r="409" spans="2:5" ht="18" customHeight="1" x14ac:dyDescent="0.2">
      <c r="B409" s="80"/>
      <c r="C409" s="1"/>
      <c r="D409" s="1"/>
      <c r="E409" s="62"/>
    </row>
    <row r="410" spans="2:5" ht="18" customHeight="1" x14ac:dyDescent="0.2">
      <c r="B410" s="80"/>
      <c r="C410" s="1"/>
      <c r="D410" s="1"/>
      <c r="E410" s="62"/>
    </row>
    <row r="411" spans="2:5" ht="18" customHeight="1" x14ac:dyDescent="0.2">
      <c r="B411" s="80"/>
      <c r="C411" s="1"/>
      <c r="D411" s="1"/>
      <c r="E411" s="62"/>
    </row>
    <row r="412" spans="2:5" ht="18" customHeight="1" x14ac:dyDescent="0.2">
      <c r="B412" s="80"/>
      <c r="C412" s="1"/>
      <c r="D412" s="1"/>
      <c r="E412" s="62"/>
    </row>
    <row r="413" spans="2:5" ht="18" customHeight="1" x14ac:dyDescent="0.2">
      <c r="B413" s="80"/>
      <c r="C413" s="1"/>
      <c r="D413" s="1"/>
      <c r="E413" s="62"/>
    </row>
    <row r="414" spans="2:5" ht="18" customHeight="1" x14ac:dyDescent="0.2">
      <c r="B414" s="80"/>
      <c r="C414" s="1"/>
      <c r="D414" s="1"/>
      <c r="E414" s="62"/>
    </row>
    <row r="415" spans="2:5" ht="18" customHeight="1" x14ac:dyDescent="0.2">
      <c r="B415" s="80"/>
      <c r="C415" s="1"/>
      <c r="D415" s="1"/>
      <c r="E415" s="62"/>
    </row>
    <row r="416" spans="2:5" ht="18" customHeight="1" x14ac:dyDescent="0.2">
      <c r="B416" s="80"/>
      <c r="C416" s="1"/>
      <c r="D416" s="1"/>
      <c r="E416" s="62"/>
    </row>
    <row r="417" spans="2:5" ht="18" customHeight="1" x14ac:dyDescent="0.2">
      <c r="B417" s="80"/>
      <c r="C417" s="1"/>
      <c r="D417" s="1"/>
      <c r="E417" s="62"/>
    </row>
    <row r="418" spans="2:5" ht="18" customHeight="1" x14ac:dyDescent="0.2">
      <c r="B418" s="80"/>
      <c r="C418" s="1"/>
      <c r="D418" s="1"/>
      <c r="E418" s="62"/>
    </row>
    <row r="419" spans="2:5" ht="18" customHeight="1" x14ac:dyDescent="0.2">
      <c r="B419" s="80"/>
      <c r="C419" s="1"/>
      <c r="D419" s="1"/>
      <c r="E419" s="62"/>
    </row>
    <row r="420" spans="2:5" ht="18" customHeight="1" x14ac:dyDescent="0.2">
      <c r="B420" s="80"/>
      <c r="C420" s="1"/>
      <c r="D420" s="1"/>
      <c r="E420" s="62"/>
    </row>
    <row r="421" spans="2:5" ht="18" customHeight="1" x14ac:dyDescent="0.2">
      <c r="B421" s="80"/>
      <c r="C421" s="1"/>
      <c r="D421" s="1"/>
      <c r="E421" s="62"/>
    </row>
    <row r="422" spans="2:5" ht="18" customHeight="1" x14ac:dyDescent="0.2">
      <c r="B422" s="80"/>
      <c r="C422" s="1"/>
      <c r="D422" s="1"/>
      <c r="E422" s="62"/>
    </row>
    <row r="423" spans="2:5" ht="18" customHeight="1" x14ac:dyDescent="0.2">
      <c r="B423" s="80"/>
      <c r="C423" s="1"/>
      <c r="D423" s="1"/>
      <c r="E423" s="62"/>
    </row>
    <row r="424" spans="2:5" ht="18" customHeight="1" x14ac:dyDescent="0.2">
      <c r="B424" s="80"/>
      <c r="C424" s="1"/>
      <c r="D424" s="1"/>
      <c r="E424" s="62"/>
    </row>
    <row r="425" spans="2:5" ht="18" customHeight="1" x14ac:dyDescent="0.2">
      <c r="B425" s="80"/>
      <c r="C425" s="1"/>
      <c r="D425" s="1"/>
      <c r="E425" s="62"/>
    </row>
    <row r="426" spans="2:5" ht="18" customHeight="1" x14ac:dyDescent="0.2">
      <c r="B426" s="80"/>
      <c r="C426" s="1"/>
      <c r="D426" s="1"/>
      <c r="E426" s="62"/>
    </row>
    <row r="427" spans="2:5" ht="18" customHeight="1" x14ac:dyDescent="0.2">
      <c r="B427" s="80"/>
      <c r="C427" s="1"/>
      <c r="D427" s="1"/>
      <c r="E427" s="62"/>
    </row>
    <row r="428" spans="2:5" ht="18" customHeight="1" x14ac:dyDescent="0.2">
      <c r="B428" s="80"/>
      <c r="C428" s="1"/>
      <c r="D428" s="1"/>
      <c r="E428" s="62"/>
    </row>
    <row r="429" spans="2:5" ht="18" customHeight="1" x14ac:dyDescent="0.2">
      <c r="B429" s="80"/>
      <c r="C429" s="1"/>
      <c r="D429" s="1"/>
      <c r="E429" s="62"/>
    </row>
    <row r="430" spans="2:5" ht="18" customHeight="1" x14ac:dyDescent="0.2">
      <c r="B430" s="80"/>
      <c r="C430" s="1"/>
      <c r="D430" s="1"/>
      <c r="E430" s="62"/>
    </row>
    <row r="431" spans="2:5" ht="18" customHeight="1" x14ac:dyDescent="0.2">
      <c r="B431" s="80"/>
      <c r="C431" s="1"/>
      <c r="D431" s="1"/>
      <c r="E431" s="62"/>
    </row>
    <row r="432" spans="2:5" ht="18" customHeight="1" x14ac:dyDescent="0.2">
      <c r="B432" s="80"/>
      <c r="C432" s="1"/>
      <c r="D432" s="1"/>
      <c r="E432" s="62"/>
    </row>
    <row r="433" spans="2:5" ht="18" customHeight="1" x14ac:dyDescent="0.2">
      <c r="B433" s="80"/>
      <c r="C433" s="1"/>
      <c r="D433" s="1"/>
      <c r="E433" s="62"/>
    </row>
    <row r="434" spans="2:5" ht="18" customHeight="1" x14ac:dyDescent="0.2">
      <c r="B434" s="80"/>
      <c r="C434" s="1"/>
      <c r="D434" s="1"/>
      <c r="E434" s="62"/>
    </row>
    <row r="435" spans="2:5" ht="18" customHeight="1" x14ac:dyDescent="0.2">
      <c r="B435" s="80"/>
      <c r="C435" s="1"/>
      <c r="D435" s="1"/>
      <c r="E435" s="62"/>
    </row>
    <row r="436" spans="2:5" ht="18" customHeight="1" x14ac:dyDescent="0.2">
      <c r="B436" s="80"/>
      <c r="C436" s="1"/>
      <c r="D436" s="1"/>
      <c r="E436" s="62"/>
    </row>
    <row r="437" spans="2:5" ht="18" customHeight="1" x14ac:dyDescent="0.2">
      <c r="B437" s="80"/>
      <c r="C437" s="1"/>
      <c r="D437" s="1"/>
      <c r="E437" s="62"/>
    </row>
    <row r="438" spans="2:5" ht="18" customHeight="1" x14ac:dyDescent="0.2">
      <c r="B438" s="80"/>
      <c r="C438" s="1"/>
      <c r="D438" s="1"/>
      <c r="E438" s="62"/>
    </row>
    <row r="439" spans="2:5" ht="18" customHeight="1" x14ac:dyDescent="0.2">
      <c r="B439" s="80"/>
      <c r="C439" s="1"/>
      <c r="D439" s="1"/>
      <c r="E439" s="62"/>
    </row>
    <row r="440" spans="2:5" ht="18" customHeight="1" x14ac:dyDescent="0.2">
      <c r="B440" s="80"/>
      <c r="C440" s="1"/>
      <c r="D440" s="1"/>
      <c r="E440" s="62"/>
    </row>
    <row r="441" spans="2:5" ht="18" customHeight="1" x14ac:dyDescent="0.2">
      <c r="B441" s="80"/>
      <c r="C441" s="1"/>
      <c r="D441" s="1"/>
      <c r="E441" s="62"/>
    </row>
    <row r="442" spans="2:5" ht="18" customHeight="1" x14ac:dyDescent="0.2">
      <c r="B442" s="80"/>
      <c r="C442" s="1"/>
      <c r="D442" s="1"/>
      <c r="E442" s="62"/>
    </row>
    <row r="443" spans="2:5" ht="18" customHeight="1" x14ac:dyDescent="0.2">
      <c r="B443" s="80"/>
      <c r="C443" s="1"/>
      <c r="D443" s="1"/>
      <c r="E443" s="62"/>
    </row>
    <row r="444" spans="2:5" ht="18" customHeight="1" x14ac:dyDescent="0.2">
      <c r="B444" s="80"/>
      <c r="C444" s="1"/>
      <c r="D444" s="1"/>
      <c r="E444" s="62"/>
    </row>
    <row r="445" spans="2:5" ht="18" customHeight="1" x14ac:dyDescent="0.2">
      <c r="B445" s="80"/>
      <c r="C445" s="1"/>
      <c r="D445" s="1"/>
      <c r="E445" s="62"/>
    </row>
    <row r="446" spans="2:5" ht="18" customHeight="1" x14ac:dyDescent="0.2">
      <c r="B446" s="80"/>
      <c r="C446" s="1"/>
      <c r="D446" s="1"/>
      <c r="E446" s="62"/>
    </row>
    <row r="447" spans="2:5" ht="18" customHeight="1" x14ac:dyDescent="0.2">
      <c r="B447" s="80"/>
      <c r="C447" s="1"/>
      <c r="D447" s="1"/>
      <c r="E447" s="62"/>
    </row>
    <row r="448" spans="2:5" ht="18" customHeight="1" x14ac:dyDescent="0.2">
      <c r="B448" s="80"/>
      <c r="C448" s="1"/>
      <c r="D448" s="1"/>
      <c r="E448" s="62"/>
    </row>
    <row r="449" spans="2:5" ht="18" customHeight="1" x14ac:dyDescent="0.2">
      <c r="B449" s="80"/>
      <c r="C449" s="1"/>
      <c r="D449" s="1"/>
      <c r="E449" s="62"/>
    </row>
    <row r="450" spans="2:5" ht="18" customHeight="1" x14ac:dyDescent="0.2">
      <c r="B450" s="80"/>
      <c r="C450" s="1"/>
      <c r="D450" s="1"/>
      <c r="E450" s="62"/>
    </row>
    <row r="451" spans="2:5" ht="18" customHeight="1" x14ac:dyDescent="0.2">
      <c r="B451" s="80"/>
      <c r="C451" s="1"/>
      <c r="D451" s="1"/>
      <c r="E451" s="62"/>
    </row>
    <row r="452" spans="2:5" ht="18" customHeight="1" x14ac:dyDescent="0.2">
      <c r="B452" s="80"/>
      <c r="C452" s="1"/>
      <c r="D452" s="1"/>
      <c r="E452" s="62"/>
    </row>
    <row r="453" spans="2:5" ht="18" customHeight="1" x14ac:dyDescent="0.2">
      <c r="B453" s="80"/>
      <c r="C453" s="1"/>
      <c r="D453" s="1"/>
      <c r="E453" s="62"/>
    </row>
    <row r="454" spans="2:5" ht="18" customHeight="1" x14ac:dyDescent="0.2">
      <c r="B454" s="80"/>
      <c r="C454" s="1"/>
      <c r="D454" s="1"/>
      <c r="E454" s="62"/>
    </row>
    <row r="455" spans="2:5" ht="18" customHeight="1" x14ac:dyDescent="0.2">
      <c r="B455" s="80"/>
      <c r="C455" s="1"/>
      <c r="D455" s="1"/>
      <c r="E455" s="62"/>
    </row>
    <row r="456" spans="2:5" ht="18" customHeight="1" x14ac:dyDescent="0.2">
      <c r="B456" s="80"/>
      <c r="C456" s="1"/>
      <c r="D456" s="1"/>
      <c r="E456" s="62"/>
    </row>
    <row r="457" spans="2:5" ht="18" customHeight="1" x14ac:dyDescent="0.2">
      <c r="B457" s="80"/>
      <c r="C457" s="1"/>
      <c r="D457" s="1"/>
      <c r="E457" s="62"/>
    </row>
    <row r="458" spans="2:5" ht="18" customHeight="1" x14ac:dyDescent="0.2">
      <c r="B458" s="80"/>
      <c r="C458" s="1"/>
      <c r="D458" s="1"/>
      <c r="E458" s="62"/>
    </row>
    <row r="459" spans="2:5" ht="18" customHeight="1" x14ac:dyDescent="0.2">
      <c r="B459" s="80"/>
      <c r="C459" s="1"/>
      <c r="D459" s="1"/>
      <c r="E459" s="62"/>
    </row>
    <row r="460" spans="2:5" ht="18" customHeight="1" x14ac:dyDescent="0.2">
      <c r="B460" s="80"/>
      <c r="C460" s="1"/>
      <c r="D460" s="1"/>
      <c r="E460" s="62"/>
    </row>
    <row r="461" spans="2:5" ht="18" customHeight="1" x14ac:dyDescent="0.2">
      <c r="B461" s="80"/>
      <c r="C461" s="1"/>
      <c r="D461" s="1"/>
      <c r="E461" s="62"/>
    </row>
    <row r="462" spans="2:5" ht="18" customHeight="1" x14ac:dyDescent="0.2">
      <c r="B462" s="80"/>
      <c r="C462" s="1"/>
      <c r="D462" s="1"/>
      <c r="E462" s="62"/>
    </row>
    <row r="463" spans="2:5" ht="18" customHeight="1" x14ac:dyDescent="0.2">
      <c r="B463" s="80"/>
      <c r="C463" s="1"/>
      <c r="D463" s="1"/>
      <c r="E463" s="62"/>
    </row>
    <row r="464" spans="2:5" ht="18" customHeight="1" x14ac:dyDescent="0.2">
      <c r="B464" s="80"/>
      <c r="C464" s="1"/>
      <c r="D464" s="1"/>
      <c r="E464" s="62"/>
    </row>
    <row r="465" spans="2:5" ht="18" customHeight="1" x14ac:dyDescent="0.2">
      <c r="B465" s="80"/>
      <c r="C465" s="1"/>
      <c r="D465" s="1"/>
      <c r="E465" s="62"/>
    </row>
    <row r="466" spans="2:5" ht="18" customHeight="1" x14ac:dyDescent="0.2">
      <c r="B466" s="80"/>
      <c r="C466" s="1"/>
      <c r="D466" s="1"/>
      <c r="E466" s="62"/>
    </row>
    <row r="467" spans="2:5" ht="18" customHeight="1" x14ac:dyDescent="0.2">
      <c r="B467" s="80"/>
      <c r="C467" s="1"/>
      <c r="D467" s="1"/>
      <c r="E467" s="62"/>
    </row>
    <row r="468" spans="2:5" ht="18" customHeight="1" x14ac:dyDescent="0.2">
      <c r="B468" s="80"/>
      <c r="C468" s="1"/>
      <c r="D468" s="1"/>
      <c r="E468" s="62"/>
    </row>
    <row r="469" spans="2:5" ht="18" customHeight="1" x14ac:dyDescent="0.2">
      <c r="B469" s="80"/>
      <c r="C469" s="1"/>
      <c r="D469" s="1"/>
      <c r="E469" s="62"/>
    </row>
    <row r="470" spans="2:5" ht="18" customHeight="1" x14ac:dyDescent="0.2">
      <c r="B470" s="80"/>
      <c r="C470" s="1"/>
      <c r="D470" s="1"/>
      <c r="E470" s="62"/>
    </row>
    <row r="471" spans="2:5" ht="18" customHeight="1" x14ac:dyDescent="0.2">
      <c r="B471" s="80"/>
      <c r="C471" s="1"/>
      <c r="D471" s="1"/>
      <c r="E471" s="62"/>
    </row>
    <row r="472" spans="2:5" ht="18" customHeight="1" x14ac:dyDescent="0.2">
      <c r="B472" s="80"/>
      <c r="C472" s="1"/>
      <c r="D472" s="1"/>
      <c r="E472" s="62"/>
    </row>
    <row r="473" spans="2:5" ht="18" customHeight="1" x14ac:dyDescent="0.2">
      <c r="B473" s="80"/>
      <c r="C473" s="1"/>
      <c r="D473" s="1"/>
      <c r="E473" s="62"/>
    </row>
    <row r="474" spans="2:5" ht="18" customHeight="1" x14ac:dyDescent="0.2">
      <c r="B474" s="80"/>
      <c r="C474" s="1"/>
      <c r="D474" s="1"/>
      <c r="E474" s="62"/>
    </row>
    <row r="475" spans="2:5" ht="18" customHeight="1" x14ac:dyDescent="0.2">
      <c r="B475" s="80"/>
      <c r="C475" s="1"/>
      <c r="D475" s="1"/>
      <c r="E475" s="62"/>
    </row>
    <row r="476" spans="2:5" ht="18" customHeight="1" x14ac:dyDescent="0.2">
      <c r="B476" s="80"/>
      <c r="C476" s="1"/>
      <c r="D476" s="1"/>
      <c r="E476" s="62"/>
    </row>
    <row r="477" spans="2:5" ht="18" customHeight="1" x14ac:dyDescent="0.2">
      <c r="B477" s="80"/>
      <c r="C477" s="1"/>
      <c r="D477" s="1"/>
      <c r="E477" s="62"/>
    </row>
    <row r="478" spans="2:5" ht="18" customHeight="1" x14ac:dyDescent="0.2">
      <c r="B478" s="80"/>
      <c r="C478" s="1"/>
      <c r="D478" s="1"/>
      <c r="E478" s="62"/>
    </row>
    <row r="479" spans="2:5" ht="18" customHeight="1" x14ac:dyDescent="0.2">
      <c r="B479" s="80"/>
      <c r="C479" s="1"/>
      <c r="D479" s="1"/>
      <c r="E479" s="62"/>
    </row>
    <row r="480" spans="2:5" ht="18" customHeight="1" x14ac:dyDescent="0.2">
      <c r="B480" s="80"/>
      <c r="C480" s="1"/>
      <c r="D480" s="1"/>
      <c r="E480" s="62"/>
    </row>
    <row r="481" spans="2:5" ht="18" customHeight="1" x14ac:dyDescent="0.2">
      <c r="B481" s="80"/>
      <c r="C481" s="1"/>
      <c r="D481" s="1"/>
      <c r="E481" s="62"/>
    </row>
    <row r="482" spans="2:5" ht="18" customHeight="1" x14ac:dyDescent="0.2">
      <c r="B482" s="80"/>
      <c r="C482" s="1"/>
      <c r="D482" s="1"/>
      <c r="E482" s="62"/>
    </row>
    <row r="483" spans="2:5" ht="18" customHeight="1" x14ac:dyDescent="0.2">
      <c r="B483" s="80"/>
      <c r="C483" s="1"/>
      <c r="D483" s="1"/>
      <c r="E483" s="62"/>
    </row>
    <row r="484" spans="2:5" ht="18" customHeight="1" x14ac:dyDescent="0.2">
      <c r="B484" s="80"/>
      <c r="C484" s="1"/>
      <c r="D484" s="1"/>
      <c r="E484" s="62"/>
    </row>
    <row r="485" spans="2:5" ht="18" customHeight="1" x14ac:dyDescent="0.2">
      <c r="B485" s="80"/>
      <c r="C485" s="1"/>
      <c r="D485" s="1"/>
      <c r="E485" s="62"/>
    </row>
    <row r="486" spans="2:5" ht="18" customHeight="1" x14ac:dyDescent="0.2">
      <c r="B486" s="80"/>
      <c r="C486" s="1"/>
      <c r="D486" s="1"/>
      <c r="E486" s="62"/>
    </row>
    <row r="487" spans="2:5" ht="18" customHeight="1" x14ac:dyDescent="0.2">
      <c r="B487" s="80"/>
      <c r="C487" s="1"/>
      <c r="D487" s="1"/>
      <c r="E487" s="62"/>
    </row>
    <row r="488" spans="2:5" ht="18" customHeight="1" x14ac:dyDescent="0.2">
      <c r="B488" s="80"/>
      <c r="C488" s="1"/>
      <c r="D488" s="1"/>
      <c r="E488" s="62"/>
    </row>
    <row r="489" spans="2:5" ht="18" customHeight="1" x14ac:dyDescent="0.2">
      <c r="B489" s="80"/>
      <c r="C489" s="1"/>
      <c r="D489" s="1"/>
      <c r="E489" s="62"/>
    </row>
    <row r="490" spans="2:5" ht="18" customHeight="1" x14ac:dyDescent="0.2">
      <c r="B490" s="80"/>
      <c r="C490" s="1"/>
      <c r="D490" s="1"/>
      <c r="E490" s="62"/>
    </row>
    <row r="491" spans="2:5" ht="18" customHeight="1" x14ac:dyDescent="0.2">
      <c r="B491" s="80"/>
      <c r="C491" s="1"/>
      <c r="D491" s="1"/>
      <c r="E491" s="62"/>
    </row>
    <row r="492" spans="2:5" ht="18" customHeight="1" x14ac:dyDescent="0.2">
      <c r="B492" s="80"/>
      <c r="C492" s="1"/>
      <c r="D492" s="1"/>
      <c r="E492" s="62"/>
    </row>
    <row r="493" spans="2:5" ht="18" customHeight="1" x14ac:dyDescent="0.2">
      <c r="B493" s="80"/>
      <c r="C493" s="1"/>
      <c r="D493" s="1"/>
      <c r="E493" s="62"/>
    </row>
    <row r="494" spans="2:5" ht="18" customHeight="1" x14ac:dyDescent="0.2">
      <c r="B494" s="80"/>
      <c r="C494" s="1"/>
      <c r="D494" s="1"/>
      <c r="E494" s="62"/>
    </row>
    <row r="495" spans="2:5" ht="18" customHeight="1" x14ac:dyDescent="0.2">
      <c r="B495" s="80"/>
      <c r="C495" s="1"/>
      <c r="D495" s="1"/>
      <c r="E495" s="62"/>
    </row>
    <row r="496" spans="2:5" ht="18" customHeight="1" x14ac:dyDescent="0.2">
      <c r="B496" s="80"/>
      <c r="C496" s="1"/>
      <c r="D496" s="1"/>
      <c r="E496" s="62"/>
    </row>
    <row r="497" spans="2:5" ht="18" customHeight="1" x14ac:dyDescent="0.2">
      <c r="B497" s="80"/>
      <c r="C497" s="1"/>
      <c r="D497" s="1"/>
      <c r="E497" s="62"/>
    </row>
    <row r="498" spans="2:5" ht="18" customHeight="1" x14ac:dyDescent="0.2">
      <c r="B498" s="80"/>
      <c r="C498" s="1"/>
      <c r="D498" s="1"/>
      <c r="E498" s="62"/>
    </row>
    <row r="499" spans="2:5" ht="18" customHeight="1" x14ac:dyDescent="0.2">
      <c r="B499" s="80"/>
      <c r="C499" s="1"/>
      <c r="D499" s="1"/>
      <c r="E499" s="62"/>
    </row>
    <row r="500" spans="2:5" ht="18" customHeight="1" x14ac:dyDescent="0.2">
      <c r="B500" s="80"/>
      <c r="C500" s="1"/>
      <c r="D500" s="1"/>
      <c r="E500" s="62"/>
    </row>
    <row r="501" spans="2:5" ht="18" customHeight="1" x14ac:dyDescent="0.2">
      <c r="B501" s="80"/>
      <c r="C501" s="1"/>
      <c r="D501" s="1"/>
      <c r="E501" s="62"/>
    </row>
    <row r="502" spans="2:5" ht="18" customHeight="1" x14ac:dyDescent="0.2">
      <c r="B502" s="80"/>
      <c r="C502" s="1"/>
      <c r="D502" s="1"/>
      <c r="E502" s="62"/>
    </row>
    <row r="503" spans="2:5" ht="18" customHeight="1" x14ac:dyDescent="0.2">
      <c r="B503" s="80"/>
      <c r="C503" s="1"/>
      <c r="D503" s="1"/>
      <c r="E503" s="62"/>
    </row>
    <row r="504" spans="2:5" ht="18" customHeight="1" x14ac:dyDescent="0.2">
      <c r="B504" s="80"/>
      <c r="C504" s="1"/>
      <c r="D504" s="1"/>
      <c r="E504" s="62"/>
    </row>
    <row r="505" spans="2:5" ht="18" customHeight="1" x14ac:dyDescent="0.2">
      <c r="B505" s="80"/>
      <c r="C505" s="1"/>
      <c r="D505" s="1"/>
      <c r="E505" s="62"/>
    </row>
    <row r="506" spans="2:5" ht="18" customHeight="1" x14ac:dyDescent="0.2">
      <c r="B506" s="80"/>
      <c r="C506" s="1"/>
      <c r="D506" s="1"/>
      <c r="E506" s="62"/>
    </row>
    <row r="507" spans="2:5" ht="18" customHeight="1" x14ac:dyDescent="0.2">
      <c r="B507" s="80"/>
      <c r="C507" s="1"/>
      <c r="D507" s="1"/>
      <c r="E507" s="62"/>
    </row>
    <row r="508" spans="2:5" ht="18" customHeight="1" x14ac:dyDescent="0.2">
      <c r="B508" s="80"/>
      <c r="C508" s="1"/>
      <c r="D508" s="1"/>
      <c r="E508" s="62"/>
    </row>
    <row r="509" spans="2:5" ht="18" customHeight="1" x14ac:dyDescent="0.2">
      <c r="B509" s="80"/>
      <c r="C509" s="1"/>
      <c r="D509" s="1"/>
      <c r="E509" s="62"/>
    </row>
    <row r="510" spans="2:5" ht="18" customHeight="1" x14ac:dyDescent="0.2">
      <c r="B510" s="80"/>
      <c r="C510" s="1"/>
      <c r="D510" s="1"/>
      <c r="E510" s="62"/>
    </row>
    <row r="511" spans="2:5" ht="18" customHeight="1" x14ac:dyDescent="0.2">
      <c r="B511" s="80"/>
      <c r="C511" s="1"/>
      <c r="D511" s="1"/>
      <c r="E511" s="62"/>
    </row>
    <row r="512" spans="2:5" ht="18" customHeight="1" x14ac:dyDescent="0.2">
      <c r="B512" s="80"/>
      <c r="C512" s="1"/>
      <c r="D512" s="1"/>
      <c r="E512" s="62"/>
    </row>
    <row r="513" spans="2:5" ht="18" customHeight="1" x14ac:dyDescent="0.2">
      <c r="B513" s="80"/>
      <c r="C513" s="1"/>
      <c r="D513" s="1"/>
      <c r="E513" s="62"/>
    </row>
    <row r="514" spans="2:5" ht="18" customHeight="1" x14ac:dyDescent="0.2">
      <c r="B514" s="80"/>
      <c r="C514" s="1"/>
      <c r="D514" s="1"/>
      <c r="E514" s="62"/>
    </row>
    <row r="515" spans="2:5" ht="18" customHeight="1" x14ac:dyDescent="0.2">
      <c r="B515" s="80"/>
      <c r="C515" s="1"/>
      <c r="D515" s="1"/>
      <c r="E515" s="62"/>
    </row>
    <row r="516" spans="2:5" ht="18" customHeight="1" x14ac:dyDescent="0.2">
      <c r="B516" s="80"/>
      <c r="C516" s="1"/>
      <c r="D516" s="1"/>
      <c r="E516" s="62"/>
    </row>
    <row r="517" spans="2:5" ht="18" customHeight="1" x14ac:dyDescent="0.2">
      <c r="B517" s="80"/>
      <c r="C517" s="1"/>
      <c r="D517" s="1"/>
      <c r="E517" s="62"/>
    </row>
    <row r="518" spans="2:5" ht="18" customHeight="1" x14ac:dyDescent="0.2">
      <c r="B518" s="80"/>
      <c r="C518" s="1"/>
      <c r="D518" s="1"/>
      <c r="E518" s="62"/>
    </row>
    <row r="519" spans="2:5" ht="18" customHeight="1" x14ac:dyDescent="0.2">
      <c r="B519" s="80"/>
      <c r="C519" s="1"/>
      <c r="D519" s="1"/>
      <c r="E519" s="62"/>
    </row>
    <row r="520" spans="2:5" ht="18" customHeight="1" x14ac:dyDescent="0.2">
      <c r="B520" s="80"/>
      <c r="C520" s="1"/>
      <c r="D520" s="1"/>
      <c r="E520" s="62"/>
    </row>
    <row r="521" spans="2:5" ht="18" customHeight="1" x14ac:dyDescent="0.2">
      <c r="B521" s="80"/>
      <c r="C521" s="1"/>
      <c r="D521" s="1"/>
      <c r="E521" s="62"/>
    </row>
    <row r="522" spans="2:5" ht="18" customHeight="1" x14ac:dyDescent="0.2">
      <c r="B522" s="80"/>
      <c r="C522" s="1"/>
      <c r="D522" s="1"/>
      <c r="E522" s="62"/>
    </row>
    <row r="523" spans="2:5" ht="18" customHeight="1" x14ac:dyDescent="0.2">
      <c r="B523" s="80"/>
      <c r="C523" s="1"/>
      <c r="D523" s="1"/>
      <c r="E523" s="62"/>
    </row>
    <row r="524" spans="2:5" ht="18" customHeight="1" x14ac:dyDescent="0.2">
      <c r="B524" s="80"/>
      <c r="C524" s="1"/>
      <c r="D524" s="1"/>
      <c r="E524" s="62"/>
    </row>
    <row r="525" spans="2:5" ht="18" customHeight="1" x14ac:dyDescent="0.2">
      <c r="B525" s="80"/>
      <c r="C525" s="1"/>
      <c r="D525" s="1"/>
      <c r="E525" s="62"/>
    </row>
    <row r="526" spans="2:5" ht="18" customHeight="1" x14ac:dyDescent="0.2">
      <c r="B526" s="80"/>
      <c r="C526" s="1"/>
      <c r="D526" s="1"/>
      <c r="E526" s="62"/>
    </row>
    <row r="527" spans="2:5" ht="18" customHeight="1" x14ac:dyDescent="0.2">
      <c r="B527" s="80"/>
      <c r="C527" s="1"/>
      <c r="D527" s="1"/>
      <c r="E527" s="62"/>
    </row>
    <row r="528" spans="2:5" ht="18" customHeight="1" x14ac:dyDescent="0.2">
      <c r="B528" s="80"/>
      <c r="C528" s="1"/>
      <c r="D528" s="1"/>
      <c r="E528" s="62"/>
    </row>
    <row r="529" spans="2:5" ht="18" customHeight="1" x14ac:dyDescent="0.2">
      <c r="B529" s="80"/>
      <c r="C529" s="1"/>
      <c r="D529" s="1"/>
      <c r="E529" s="62"/>
    </row>
    <row r="530" spans="2:5" ht="18" customHeight="1" x14ac:dyDescent="0.2">
      <c r="B530" s="80"/>
      <c r="C530" s="1"/>
      <c r="D530" s="1"/>
      <c r="E530" s="62"/>
    </row>
    <row r="531" spans="2:5" ht="18" customHeight="1" x14ac:dyDescent="0.2">
      <c r="B531" s="80"/>
      <c r="C531" s="1"/>
      <c r="D531" s="1"/>
      <c r="E531" s="62"/>
    </row>
    <row r="532" spans="2:5" ht="18" customHeight="1" x14ac:dyDescent="0.2">
      <c r="B532" s="80"/>
      <c r="C532" s="1"/>
      <c r="D532" s="1"/>
      <c r="E532" s="62"/>
    </row>
    <row r="533" spans="2:5" ht="18" customHeight="1" x14ac:dyDescent="0.2">
      <c r="B533" s="80"/>
      <c r="C533" s="1"/>
      <c r="D533" s="1"/>
      <c r="E533" s="62"/>
    </row>
    <row r="534" spans="2:5" ht="18" customHeight="1" x14ac:dyDescent="0.2">
      <c r="B534" s="80"/>
      <c r="C534" s="1"/>
      <c r="D534" s="1"/>
      <c r="E534" s="62"/>
    </row>
    <row r="535" spans="2:5" ht="18" customHeight="1" x14ac:dyDescent="0.2">
      <c r="B535" s="80"/>
      <c r="C535" s="1"/>
      <c r="D535" s="1"/>
      <c r="E535" s="62"/>
    </row>
    <row r="536" spans="2:5" ht="18" customHeight="1" x14ac:dyDescent="0.2">
      <c r="B536" s="80"/>
      <c r="C536" s="1"/>
      <c r="D536" s="1"/>
      <c r="E536" s="62"/>
    </row>
    <row r="537" spans="2:5" ht="18" customHeight="1" x14ac:dyDescent="0.2">
      <c r="B537" s="80"/>
      <c r="C537" s="1"/>
      <c r="D537" s="1"/>
      <c r="E537" s="62"/>
    </row>
    <row r="538" spans="2:5" ht="18" customHeight="1" x14ac:dyDescent="0.2">
      <c r="B538" s="80"/>
      <c r="C538" s="1"/>
      <c r="D538" s="1"/>
      <c r="E538" s="62"/>
    </row>
    <row r="539" spans="2:5" ht="18" customHeight="1" x14ac:dyDescent="0.2">
      <c r="B539" s="80"/>
      <c r="C539" s="1"/>
      <c r="D539" s="1"/>
      <c r="E539" s="62"/>
    </row>
    <row r="540" spans="2:5" ht="18" customHeight="1" x14ac:dyDescent="0.2">
      <c r="B540" s="80"/>
      <c r="C540" s="1"/>
      <c r="D540" s="1"/>
      <c r="E540" s="62"/>
    </row>
    <row r="541" spans="2:5" ht="18" customHeight="1" x14ac:dyDescent="0.2">
      <c r="B541" s="80"/>
      <c r="C541" s="1"/>
      <c r="D541" s="1"/>
      <c r="E541" s="62"/>
    </row>
    <row r="542" spans="2:5" ht="18" customHeight="1" x14ac:dyDescent="0.2">
      <c r="B542" s="80"/>
      <c r="C542" s="1"/>
      <c r="D542" s="1"/>
      <c r="E542" s="62"/>
    </row>
    <row r="543" spans="2:5" ht="18" customHeight="1" x14ac:dyDescent="0.2">
      <c r="B543" s="80"/>
      <c r="C543" s="1"/>
      <c r="D543" s="1"/>
      <c r="E543" s="62"/>
    </row>
    <row r="544" spans="2:5" ht="18" customHeight="1" x14ac:dyDescent="0.2">
      <c r="B544" s="80"/>
      <c r="C544" s="1"/>
      <c r="D544" s="1"/>
      <c r="E544" s="62"/>
    </row>
    <row r="545" spans="2:5" ht="18" customHeight="1" x14ac:dyDescent="0.2">
      <c r="B545" s="80"/>
      <c r="C545" s="1"/>
      <c r="D545" s="1"/>
      <c r="E545" s="62"/>
    </row>
    <row r="546" spans="2:5" ht="18" customHeight="1" x14ac:dyDescent="0.2">
      <c r="B546" s="80"/>
      <c r="C546" s="1"/>
      <c r="D546" s="1"/>
      <c r="E546" s="62"/>
    </row>
    <row r="547" spans="2:5" ht="18" customHeight="1" x14ac:dyDescent="0.2">
      <c r="B547" s="80"/>
      <c r="C547" s="1"/>
      <c r="D547" s="1"/>
      <c r="E547" s="62"/>
    </row>
    <row r="548" spans="2:5" ht="18" customHeight="1" x14ac:dyDescent="0.2">
      <c r="B548" s="80"/>
      <c r="C548" s="1"/>
      <c r="D548" s="1"/>
      <c r="E548" s="62"/>
    </row>
    <row r="549" spans="2:5" ht="18" customHeight="1" x14ac:dyDescent="0.2">
      <c r="B549" s="80"/>
      <c r="C549" s="1"/>
      <c r="D549" s="1"/>
      <c r="E549" s="62"/>
    </row>
    <row r="550" spans="2:5" ht="18" customHeight="1" x14ac:dyDescent="0.2">
      <c r="B550" s="80"/>
      <c r="C550" s="1"/>
      <c r="D550" s="1"/>
      <c r="E550" s="62"/>
    </row>
    <row r="551" spans="2:5" ht="18" customHeight="1" x14ac:dyDescent="0.2">
      <c r="B551" s="80"/>
      <c r="C551" s="1"/>
      <c r="D551" s="1"/>
      <c r="E551" s="62"/>
    </row>
    <row r="552" spans="2:5" ht="18" customHeight="1" x14ac:dyDescent="0.2">
      <c r="B552" s="80"/>
      <c r="C552" s="1"/>
      <c r="D552" s="1"/>
      <c r="E552" s="62"/>
    </row>
    <row r="553" spans="2:5" ht="18" customHeight="1" x14ac:dyDescent="0.2">
      <c r="B553" s="80"/>
      <c r="C553" s="1"/>
      <c r="D553" s="1"/>
      <c r="E553" s="62"/>
    </row>
    <row r="554" spans="2:5" ht="18" customHeight="1" x14ac:dyDescent="0.2">
      <c r="B554" s="80"/>
      <c r="C554" s="1"/>
      <c r="D554" s="1"/>
      <c r="E554" s="62"/>
    </row>
    <row r="555" spans="2:5" ht="18" customHeight="1" x14ac:dyDescent="0.2">
      <c r="B555" s="80"/>
      <c r="C555" s="1"/>
      <c r="D555" s="1"/>
      <c r="E555" s="62"/>
    </row>
    <row r="556" spans="2:5" ht="18" customHeight="1" x14ac:dyDescent="0.2">
      <c r="B556" s="80"/>
      <c r="C556" s="1"/>
      <c r="D556" s="1"/>
      <c r="E556" s="62"/>
    </row>
    <row r="557" spans="2:5" ht="18" customHeight="1" x14ac:dyDescent="0.2">
      <c r="B557" s="80"/>
      <c r="C557" s="1"/>
      <c r="D557" s="1"/>
      <c r="E557" s="62"/>
    </row>
    <row r="558" spans="2:5" ht="18" customHeight="1" x14ac:dyDescent="0.2">
      <c r="B558" s="80"/>
      <c r="C558" s="1"/>
      <c r="D558" s="1"/>
      <c r="E558" s="62"/>
    </row>
    <row r="559" spans="2:5" ht="18" customHeight="1" x14ac:dyDescent="0.2">
      <c r="B559" s="80"/>
      <c r="C559" s="1"/>
      <c r="D559" s="1"/>
      <c r="E559" s="62"/>
    </row>
    <row r="560" spans="2:5" ht="18" customHeight="1" x14ac:dyDescent="0.2">
      <c r="B560" s="80"/>
      <c r="C560" s="1"/>
      <c r="D560" s="1"/>
      <c r="E560" s="62"/>
    </row>
    <row r="561" spans="2:5" ht="18" customHeight="1" x14ac:dyDescent="0.2">
      <c r="B561" s="80"/>
      <c r="C561" s="1"/>
      <c r="D561" s="1"/>
      <c r="E561" s="62"/>
    </row>
    <row r="562" spans="2:5" ht="18" customHeight="1" x14ac:dyDescent="0.2">
      <c r="B562" s="80"/>
      <c r="C562" s="1"/>
      <c r="D562" s="1"/>
      <c r="E562" s="62"/>
    </row>
    <row r="563" spans="2:5" ht="18" customHeight="1" x14ac:dyDescent="0.2">
      <c r="B563" s="80"/>
      <c r="C563" s="1"/>
      <c r="D563" s="1"/>
      <c r="E563" s="62"/>
    </row>
    <row r="564" spans="2:5" ht="18" customHeight="1" x14ac:dyDescent="0.2">
      <c r="B564" s="80"/>
      <c r="C564" s="1"/>
      <c r="D564" s="1"/>
      <c r="E564" s="62"/>
    </row>
    <row r="565" spans="2:5" ht="18" customHeight="1" x14ac:dyDescent="0.2">
      <c r="B565" s="80"/>
      <c r="C565" s="1"/>
      <c r="D565" s="1"/>
      <c r="E565" s="62"/>
    </row>
    <row r="566" spans="2:5" ht="18" customHeight="1" x14ac:dyDescent="0.2">
      <c r="B566" s="80"/>
      <c r="C566" s="1"/>
      <c r="D566" s="1"/>
      <c r="E566" s="62"/>
    </row>
    <row r="567" spans="2:5" ht="18" customHeight="1" x14ac:dyDescent="0.2">
      <c r="B567" s="80"/>
      <c r="C567" s="1"/>
      <c r="D567" s="1"/>
      <c r="E567" s="62"/>
    </row>
    <row r="568" spans="2:5" ht="18" customHeight="1" x14ac:dyDescent="0.2">
      <c r="B568" s="80"/>
      <c r="C568" s="1"/>
      <c r="D568" s="1"/>
      <c r="E568" s="62"/>
    </row>
    <row r="569" spans="2:5" ht="18" customHeight="1" x14ac:dyDescent="0.2">
      <c r="B569" s="80"/>
      <c r="C569" s="1"/>
      <c r="D569" s="1"/>
      <c r="E569" s="62"/>
    </row>
    <row r="570" spans="2:5" ht="18" customHeight="1" x14ac:dyDescent="0.2">
      <c r="B570" s="80"/>
      <c r="C570" s="1"/>
      <c r="D570" s="1"/>
      <c r="E570" s="62"/>
    </row>
    <row r="571" spans="2:5" ht="18" customHeight="1" x14ac:dyDescent="0.2">
      <c r="B571" s="80"/>
      <c r="C571" s="1"/>
      <c r="D571" s="1"/>
      <c r="E571" s="62"/>
    </row>
    <row r="572" spans="2:5" ht="18" customHeight="1" x14ac:dyDescent="0.2">
      <c r="B572" s="80"/>
      <c r="C572" s="1"/>
      <c r="D572" s="1"/>
      <c r="E572" s="62"/>
    </row>
    <row r="573" spans="2:5" ht="18" customHeight="1" x14ac:dyDescent="0.2">
      <c r="B573" s="80"/>
      <c r="C573" s="1"/>
      <c r="D573" s="1"/>
      <c r="E573" s="62"/>
    </row>
    <row r="574" spans="2:5" ht="18" customHeight="1" x14ac:dyDescent="0.2">
      <c r="B574" s="80"/>
      <c r="C574" s="1"/>
      <c r="D574" s="1"/>
      <c r="E574" s="62"/>
    </row>
    <row r="575" spans="2:5" ht="18" customHeight="1" x14ac:dyDescent="0.2">
      <c r="B575" s="80"/>
      <c r="C575" s="1"/>
      <c r="D575" s="1"/>
      <c r="E575" s="62"/>
    </row>
    <row r="576" spans="2:5" ht="18" customHeight="1" x14ac:dyDescent="0.2">
      <c r="B576" s="80"/>
      <c r="C576" s="1"/>
      <c r="D576" s="1"/>
      <c r="E576" s="62"/>
    </row>
    <row r="577" spans="2:5" ht="18" customHeight="1" x14ac:dyDescent="0.2">
      <c r="B577" s="80"/>
      <c r="C577" s="1"/>
      <c r="D577" s="1"/>
      <c r="E577" s="62"/>
    </row>
    <row r="578" spans="2:5" ht="18" customHeight="1" x14ac:dyDescent="0.2">
      <c r="B578" s="80"/>
      <c r="C578" s="1"/>
      <c r="D578" s="1"/>
      <c r="E578" s="62"/>
    </row>
    <row r="579" spans="2:5" ht="18" customHeight="1" x14ac:dyDescent="0.2">
      <c r="B579" s="80"/>
      <c r="C579" s="1"/>
      <c r="D579" s="1"/>
      <c r="E579" s="62"/>
    </row>
    <row r="580" spans="2:5" ht="18" customHeight="1" x14ac:dyDescent="0.2">
      <c r="B580" s="80"/>
      <c r="C580" s="1"/>
      <c r="D580" s="1"/>
      <c r="E580" s="62"/>
    </row>
    <row r="581" spans="2:5" ht="18" customHeight="1" x14ac:dyDescent="0.2">
      <c r="B581" s="80"/>
      <c r="C581" s="1"/>
      <c r="D581" s="1"/>
      <c r="E581" s="62"/>
    </row>
    <row r="582" spans="2:5" ht="18" customHeight="1" x14ac:dyDescent="0.2">
      <c r="B582" s="80"/>
      <c r="C582" s="1"/>
      <c r="D582" s="1"/>
      <c r="E582" s="62"/>
    </row>
    <row r="583" spans="2:5" ht="18" customHeight="1" x14ac:dyDescent="0.2">
      <c r="B583" s="80"/>
      <c r="C583" s="1"/>
      <c r="D583" s="1"/>
      <c r="E583" s="62"/>
    </row>
    <row r="584" spans="2:5" ht="18" customHeight="1" x14ac:dyDescent="0.2">
      <c r="B584" s="80"/>
      <c r="C584" s="1"/>
      <c r="D584" s="1"/>
      <c r="E584" s="62"/>
    </row>
    <row r="585" spans="2:5" ht="18" customHeight="1" x14ac:dyDescent="0.2">
      <c r="B585" s="80"/>
      <c r="C585" s="1"/>
      <c r="D585" s="1"/>
      <c r="E585" s="62"/>
    </row>
    <row r="586" spans="2:5" ht="18" customHeight="1" x14ac:dyDescent="0.2">
      <c r="B586" s="80"/>
      <c r="C586" s="1"/>
      <c r="D586" s="1"/>
      <c r="E586" s="62"/>
    </row>
    <row r="587" spans="2:5" ht="18" customHeight="1" x14ac:dyDescent="0.2">
      <c r="B587" s="80"/>
      <c r="C587" s="1"/>
      <c r="D587" s="1"/>
      <c r="E587" s="62"/>
    </row>
    <row r="588" spans="2:5" ht="18" customHeight="1" x14ac:dyDescent="0.2">
      <c r="B588" s="80"/>
      <c r="C588" s="1"/>
      <c r="D588" s="1"/>
      <c r="E588" s="62"/>
    </row>
    <row r="589" spans="2:5" ht="18" customHeight="1" x14ac:dyDescent="0.2">
      <c r="B589" s="80"/>
      <c r="C589" s="1"/>
      <c r="D589" s="1"/>
      <c r="E589" s="62"/>
    </row>
    <row r="590" spans="2:5" ht="18" customHeight="1" x14ac:dyDescent="0.2">
      <c r="B590" s="80"/>
      <c r="C590" s="1"/>
      <c r="D590" s="1"/>
      <c r="E590" s="62"/>
    </row>
    <row r="591" spans="2:5" ht="18" customHeight="1" x14ac:dyDescent="0.2">
      <c r="B591" s="80"/>
      <c r="C591" s="1"/>
      <c r="D591" s="1"/>
      <c r="E591" s="62"/>
    </row>
    <row r="592" spans="2:5" ht="18" customHeight="1" x14ac:dyDescent="0.2">
      <c r="B592" s="80"/>
      <c r="C592" s="1"/>
      <c r="D592" s="1"/>
      <c r="E592" s="62"/>
    </row>
    <row r="593" spans="2:5" ht="18" customHeight="1" x14ac:dyDescent="0.2">
      <c r="B593" s="80"/>
      <c r="C593" s="1"/>
      <c r="D593" s="1"/>
      <c r="E593" s="62"/>
    </row>
    <row r="594" spans="2:5" ht="18" customHeight="1" x14ac:dyDescent="0.2">
      <c r="B594" s="80"/>
      <c r="C594" s="1"/>
      <c r="D594" s="1"/>
      <c r="E594" s="62"/>
    </row>
    <row r="595" spans="2:5" ht="18" customHeight="1" x14ac:dyDescent="0.2">
      <c r="B595" s="80"/>
      <c r="C595" s="1"/>
      <c r="D595" s="1"/>
      <c r="E595" s="62"/>
    </row>
    <row r="596" spans="2:5" ht="18" customHeight="1" x14ac:dyDescent="0.2">
      <c r="B596" s="80"/>
      <c r="C596" s="1"/>
      <c r="D596" s="1"/>
      <c r="E596" s="62"/>
    </row>
    <row r="597" spans="2:5" ht="18" customHeight="1" x14ac:dyDescent="0.2">
      <c r="B597" s="80"/>
      <c r="C597" s="1"/>
      <c r="D597" s="1"/>
      <c r="E597" s="62"/>
    </row>
    <row r="598" spans="2:5" ht="18" customHeight="1" x14ac:dyDescent="0.2">
      <c r="B598" s="80"/>
      <c r="C598" s="1"/>
      <c r="D598" s="1"/>
      <c r="E598" s="62"/>
    </row>
    <row r="599" spans="2:5" ht="18" customHeight="1" x14ac:dyDescent="0.2">
      <c r="B599" s="80"/>
      <c r="C599" s="1"/>
      <c r="D599" s="1"/>
      <c r="E599" s="62"/>
    </row>
    <row r="600" spans="2:5" ht="18" customHeight="1" x14ac:dyDescent="0.2">
      <c r="B600" s="80"/>
      <c r="C600" s="1"/>
      <c r="D600" s="1"/>
      <c r="E600" s="62"/>
    </row>
    <row r="601" spans="2:5" ht="18" customHeight="1" x14ac:dyDescent="0.2">
      <c r="B601" s="80"/>
      <c r="C601" s="1"/>
      <c r="D601" s="1"/>
      <c r="E601" s="62"/>
    </row>
    <row r="602" spans="2:5" ht="18" customHeight="1" x14ac:dyDescent="0.2">
      <c r="B602" s="80"/>
      <c r="C602" s="1"/>
      <c r="D602" s="1"/>
      <c r="E602" s="62"/>
    </row>
    <row r="603" spans="2:5" ht="18" customHeight="1" x14ac:dyDescent="0.2">
      <c r="B603" s="80"/>
      <c r="C603" s="1"/>
      <c r="D603" s="1"/>
      <c r="E603" s="62"/>
    </row>
    <row r="604" spans="2:5" ht="18" customHeight="1" x14ac:dyDescent="0.2">
      <c r="B604" s="80"/>
      <c r="C604" s="1"/>
      <c r="D604" s="1"/>
      <c r="E604" s="62"/>
    </row>
    <row r="605" spans="2:5" ht="18" customHeight="1" x14ac:dyDescent="0.2">
      <c r="B605" s="80"/>
      <c r="C605" s="1"/>
      <c r="D605" s="1"/>
      <c r="E605" s="62"/>
    </row>
    <row r="606" spans="2:5" ht="18" customHeight="1" x14ac:dyDescent="0.2">
      <c r="B606" s="80"/>
      <c r="C606" s="1"/>
      <c r="D606" s="1"/>
      <c r="E606" s="62"/>
    </row>
    <row r="607" spans="2:5" ht="18" customHeight="1" x14ac:dyDescent="0.2">
      <c r="B607" s="80"/>
      <c r="C607" s="1"/>
      <c r="D607" s="1"/>
      <c r="E607" s="62"/>
    </row>
    <row r="608" spans="2:5" ht="18" customHeight="1" x14ac:dyDescent="0.2">
      <c r="B608" s="80"/>
      <c r="C608" s="1"/>
      <c r="D608" s="1"/>
      <c r="E608" s="62"/>
    </row>
    <row r="609" spans="2:5" ht="18" customHeight="1" x14ac:dyDescent="0.2">
      <c r="B609" s="80"/>
      <c r="C609" s="1"/>
      <c r="D609" s="1"/>
      <c r="E609" s="62"/>
    </row>
    <row r="610" spans="2:5" ht="18" customHeight="1" x14ac:dyDescent="0.2">
      <c r="B610" s="80"/>
      <c r="C610" s="1"/>
      <c r="D610" s="1"/>
      <c r="E610" s="62"/>
    </row>
    <row r="611" spans="2:5" ht="18" customHeight="1" x14ac:dyDescent="0.2">
      <c r="B611" s="80"/>
      <c r="C611" s="1"/>
      <c r="D611" s="1"/>
      <c r="E611" s="62"/>
    </row>
    <row r="612" spans="2:5" ht="18" customHeight="1" x14ac:dyDescent="0.2">
      <c r="B612" s="80"/>
      <c r="C612" s="1"/>
      <c r="D612" s="1"/>
      <c r="E612" s="62"/>
    </row>
    <row r="613" spans="2:5" ht="18" customHeight="1" x14ac:dyDescent="0.2">
      <c r="B613" s="80"/>
      <c r="C613" s="1"/>
      <c r="D613" s="1"/>
      <c r="E613" s="62"/>
    </row>
    <row r="614" spans="2:5" ht="18" customHeight="1" x14ac:dyDescent="0.2">
      <c r="B614" s="80"/>
      <c r="C614" s="1"/>
      <c r="D614" s="1"/>
      <c r="E614" s="62"/>
    </row>
    <row r="615" spans="2:5" ht="18" customHeight="1" x14ac:dyDescent="0.2">
      <c r="B615" s="80"/>
      <c r="C615" s="1"/>
      <c r="D615" s="1"/>
      <c r="E615" s="62"/>
    </row>
    <row r="616" spans="2:5" ht="18" customHeight="1" x14ac:dyDescent="0.2">
      <c r="B616" s="80"/>
      <c r="C616" s="1"/>
      <c r="D616" s="1"/>
      <c r="E616" s="62"/>
    </row>
    <row r="617" spans="2:5" ht="18" customHeight="1" x14ac:dyDescent="0.2">
      <c r="B617" s="80"/>
      <c r="C617" s="1"/>
      <c r="D617" s="1"/>
      <c r="E617" s="62"/>
    </row>
    <row r="618" spans="2:5" ht="18" customHeight="1" x14ac:dyDescent="0.2">
      <c r="B618" s="80"/>
      <c r="C618" s="1"/>
      <c r="D618" s="1"/>
      <c r="E618" s="62"/>
    </row>
    <row r="619" spans="2:5" ht="18" customHeight="1" x14ac:dyDescent="0.2">
      <c r="B619" s="80"/>
      <c r="C619" s="1"/>
      <c r="D619" s="1"/>
      <c r="E619" s="62"/>
    </row>
    <row r="620" spans="2:5" ht="18" customHeight="1" x14ac:dyDescent="0.2">
      <c r="B620" s="80"/>
      <c r="C620" s="1"/>
      <c r="D620" s="1"/>
      <c r="E620" s="62"/>
    </row>
    <row r="621" spans="2:5" ht="18" customHeight="1" x14ac:dyDescent="0.2">
      <c r="B621" s="80"/>
      <c r="C621" s="1"/>
      <c r="D621" s="1"/>
      <c r="E621" s="62"/>
    </row>
    <row r="622" spans="2:5" ht="18" customHeight="1" x14ac:dyDescent="0.2">
      <c r="B622" s="80"/>
      <c r="C622" s="1"/>
      <c r="D622" s="1"/>
      <c r="E622" s="62"/>
    </row>
    <row r="623" spans="2:5" ht="18" customHeight="1" x14ac:dyDescent="0.2">
      <c r="B623" s="80"/>
      <c r="C623" s="1"/>
      <c r="D623" s="1"/>
      <c r="E623" s="62"/>
    </row>
    <row r="624" spans="2:5" ht="18" customHeight="1" x14ac:dyDescent="0.2">
      <c r="B624" s="80"/>
      <c r="C624" s="1"/>
      <c r="D624" s="1"/>
      <c r="E624" s="62"/>
    </row>
    <row r="625" spans="2:5" ht="18" customHeight="1" x14ac:dyDescent="0.2">
      <c r="B625" s="80"/>
      <c r="C625" s="1"/>
      <c r="D625" s="1"/>
      <c r="E625" s="62"/>
    </row>
    <row r="626" spans="2:5" ht="18" customHeight="1" x14ac:dyDescent="0.2">
      <c r="B626" s="80"/>
      <c r="C626" s="1"/>
      <c r="D626" s="1"/>
      <c r="E626" s="62"/>
    </row>
    <row r="627" spans="2:5" ht="18" customHeight="1" x14ac:dyDescent="0.2">
      <c r="B627" s="80"/>
      <c r="C627" s="1"/>
      <c r="D627" s="1"/>
      <c r="E627" s="62"/>
    </row>
    <row r="628" spans="2:5" ht="18" customHeight="1" x14ac:dyDescent="0.2">
      <c r="B628" s="80"/>
      <c r="C628" s="1"/>
      <c r="D628" s="1"/>
      <c r="E628" s="62"/>
    </row>
    <row r="629" spans="2:5" ht="18" customHeight="1" x14ac:dyDescent="0.2">
      <c r="B629" s="80"/>
      <c r="C629" s="1"/>
      <c r="D629" s="1"/>
      <c r="E629" s="62"/>
    </row>
    <row r="630" spans="2:5" ht="18" customHeight="1" x14ac:dyDescent="0.2">
      <c r="B630" s="80"/>
      <c r="C630" s="1"/>
      <c r="D630" s="1"/>
      <c r="E630" s="62"/>
    </row>
    <row r="631" spans="2:5" ht="18" customHeight="1" x14ac:dyDescent="0.2">
      <c r="B631" s="80"/>
      <c r="C631" s="1"/>
      <c r="D631" s="1"/>
      <c r="E631" s="62"/>
    </row>
    <row r="632" spans="2:5" ht="18" customHeight="1" x14ac:dyDescent="0.2">
      <c r="B632" s="80"/>
      <c r="C632" s="1"/>
      <c r="D632" s="1"/>
      <c r="E632" s="62"/>
    </row>
    <row r="633" spans="2:5" ht="18" customHeight="1" x14ac:dyDescent="0.2">
      <c r="B633" s="80"/>
      <c r="C633" s="1"/>
      <c r="D633" s="1"/>
      <c r="E633" s="62"/>
    </row>
    <row r="634" spans="2:5" ht="18" customHeight="1" x14ac:dyDescent="0.2">
      <c r="B634" s="80"/>
      <c r="C634" s="1"/>
      <c r="D634" s="1"/>
      <c r="E634" s="62"/>
    </row>
    <row r="635" spans="2:5" ht="18" customHeight="1" x14ac:dyDescent="0.2">
      <c r="B635" s="80"/>
      <c r="C635" s="1"/>
      <c r="D635" s="1"/>
      <c r="E635" s="62"/>
    </row>
    <row r="636" spans="2:5" ht="18" customHeight="1" x14ac:dyDescent="0.2">
      <c r="B636" s="80"/>
      <c r="C636" s="1"/>
      <c r="D636" s="1"/>
      <c r="E636" s="62"/>
    </row>
    <row r="637" spans="2:5" ht="18" customHeight="1" x14ac:dyDescent="0.2">
      <c r="B637" s="80"/>
      <c r="C637" s="1"/>
      <c r="D637" s="1"/>
      <c r="E637" s="62"/>
    </row>
    <row r="638" spans="2:5" ht="18" customHeight="1" x14ac:dyDescent="0.2">
      <c r="B638" s="80"/>
      <c r="C638" s="1"/>
      <c r="D638" s="1"/>
      <c r="E638" s="62"/>
    </row>
    <row r="639" spans="2:5" ht="18" customHeight="1" x14ac:dyDescent="0.2">
      <c r="B639" s="80"/>
      <c r="C639" s="1"/>
      <c r="D639" s="1"/>
      <c r="E639" s="62"/>
    </row>
    <row r="640" spans="2:5" ht="18" customHeight="1" x14ac:dyDescent="0.2">
      <c r="B640" s="80"/>
      <c r="C640" s="1"/>
      <c r="D640" s="1"/>
      <c r="E640" s="62"/>
    </row>
    <row r="641" spans="2:5" ht="18" customHeight="1" x14ac:dyDescent="0.2">
      <c r="B641" s="80"/>
      <c r="C641" s="1"/>
      <c r="D641" s="1"/>
      <c r="E641" s="62"/>
    </row>
    <row r="642" spans="2:5" ht="18" customHeight="1" x14ac:dyDescent="0.2">
      <c r="B642" s="80"/>
      <c r="C642" s="1"/>
      <c r="D642" s="1"/>
      <c r="E642" s="62"/>
    </row>
    <row r="643" spans="2:5" ht="18" customHeight="1" x14ac:dyDescent="0.2">
      <c r="B643" s="80"/>
      <c r="C643" s="1"/>
      <c r="D643" s="1"/>
      <c r="E643" s="62"/>
    </row>
    <row r="644" spans="2:5" ht="18" customHeight="1" x14ac:dyDescent="0.2">
      <c r="B644" s="80"/>
      <c r="C644" s="1"/>
      <c r="D644" s="1"/>
      <c r="E644" s="62"/>
    </row>
    <row r="645" spans="2:5" ht="18" customHeight="1" x14ac:dyDescent="0.2">
      <c r="B645" s="80"/>
      <c r="C645" s="1"/>
      <c r="D645" s="1"/>
      <c r="E645" s="62"/>
    </row>
    <row r="646" spans="2:5" ht="18" customHeight="1" x14ac:dyDescent="0.2">
      <c r="B646" s="80"/>
      <c r="C646" s="1"/>
      <c r="D646" s="1"/>
      <c r="E646" s="62"/>
    </row>
    <row r="647" spans="2:5" ht="18" customHeight="1" x14ac:dyDescent="0.2">
      <c r="B647" s="80"/>
      <c r="C647" s="1"/>
      <c r="D647" s="1"/>
      <c r="E647" s="62"/>
    </row>
    <row r="648" spans="2:5" ht="18" customHeight="1" x14ac:dyDescent="0.2">
      <c r="B648" s="80"/>
      <c r="C648" s="1"/>
      <c r="D648" s="1"/>
      <c r="E648" s="62"/>
    </row>
    <row r="649" spans="2:5" ht="18" customHeight="1" x14ac:dyDescent="0.2">
      <c r="B649" s="80"/>
      <c r="C649" s="1"/>
      <c r="D649" s="1"/>
      <c r="E649" s="62"/>
    </row>
    <row r="650" spans="2:5" ht="18" customHeight="1" x14ac:dyDescent="0.2">
      <c r="B650" s="80"/>
      <c r="C650" s="1"/>
      <c r="D650" s="1"/>
      <c r="E650" s="62"/>
    </row>
    <row r="651" spans="2:5" ht="18" customHeight="1" x14ac:dyDescent="0.2">
      <c r="B651" s="80"/>
      <c r="C651" s="1"/>
      <c r="D651" s="1"/>
      <c r="E651" s="62"/>
    </row>
    <row r="652" spans="2:5" ht="18" customHeight="1" x14ac:dyDescent="0.2">
      <c r="B652" s="80"/>
      <c r="C652" s="1"/>
      <c r="D652" s="1"/>
      <c r="E652" s="62"/>
    </row>
    <row r="653" spans="2:5" ht="18" customHeight="1" x14ac:dyDescent="0.2">
      <c r="B653" s="80"/>
      <c r="C653" s="1"/>
      <c r="D653" s="1"/>
      <c r="E653" s="62"/>
    </row>
    <row r="654" spans="2:5" ht="18" customHeight="1" x14ac:dyDescent="0.2">
      <c r="B654" s="80"/>
      <c r="C654" s="1"/>
      <c r="D654" s="1"/>
      <c r="E654" s="62"/>
    </row>
    <row r="655" spans="2:5" ht="18" customHeight="1" x14ac:dyDescent="0.2">
      <c r="B655" s="80"/>
      <c r="C655" s="1"/>
      <c r="D655" s="1"/>
      <c r="E655" s="62"/>
    </row>
    <row r="656" spans="2:5" ht="18" customHeight="1" x14ac:dyDescent="0.2">
      <c r="B656" s="80"/>
      <c r="C656" s="1"/>
      <c r="D656" s="1"/>
      <c r="E656" s="62"/>
    </row>
    <row r="657" spans="2:5" ht="18" customHeight="1" x14ac:dyDescent="0.2">
      <c r="B657" s="80"/>
      <c r="C657" s="1"/>
      <c r="D657" s="1"/>
      <c r="E657" s="62"/>
    </row>
    <row r="658" spans="2:5" ht="18" customHeight="1" x14ac:dyDescent="0.2">
      <c r="B658" s="80"/>
      <c r="C658" s="1"/>
      <c r="D658" s="1"/>
      <c r="E658" s="62"/>
    </row>
    <row r="659" spans="2:5" ht="18" customHeight="1" x14ac:dyDescent="0.2">
      <c r="B659" s="80"/>
      <c r="C659" s="1"/>
      <c r="D659" s="1"/>
      <c r="E659" s="62"/>
    </row>
    <row r="660" spans="2:5" ht="18" customHeight="1" x14ac:dyDescent="0.2">
      <c r="B660" s="80"/>
      <c r="C660" s="1"/>
      <c r="D660" s="1"/>
      <c r="E660" s="62"/>
    </row>
    <row r="661" spans="2:5" ht="18" customHeight="1" x14ac:dyDescent="0.2">
      <c r="B661" s="80"/>
      <c r="C661" s="1"/>
      <c r="D661" s="1"/>
      <c r="E661" s="62"/>
    </row>
    <row r="662" spans="2:5" ht="18" customHeight="1" x14ac:dyDescent="0.2">
      <c r="B662" s="80"/>
      <c r="C662" s="1"/>
      <c r="D662" s="1"/>
      <c r="E662" s="62"/>
    </row>
    <row r="663" spans="2:5" ht="18" customHeight="1" x14ac:dyDescent="0.2">
      <c r="B663" s="80"/>
      <c r="C663" s="1"/>
      <c r="D663" s="1"/>
      <c r="E663" s="62"/>
    </row>
    <row r="664" spans="2:5" ht="18" customHeight="1" x14ac:dyDescent="0.2">
      <c r="B664" s="80"/>
      <c r="C664" s="1"/>
      <c r="D664" s="1"/>
      <c r="E664" s="62"/>
    </row>
    <row r="665" spans="2:5" ht="18" customHeight="1" x14ac:dyDescent="0.2">
      <c r="B665" s="80"/>
      <c r="C665" s="1"/>
      <c r="D665" s="1"/>
      <c r="E665" s="62"/>
    </row>
    <row r="666" spans="2:5" ht="18" customHeight="1" x14ac:dyDescent="0.2">
      <c r="B666" s="80"/>
      <c r="C666" s="1"/>
      <c r="D666" s="1"/>
      <c r="E666" s="62"/>
    </row>
    <row r="667" spans="2:5" ht="18" customHeight="1" x14ac:dyDescent="0.2">
      <c r="B667" s="80"/>
      <c r="C667" s="1"/>
      <c r="D667" s="1"/>
      <c r="E667" s="62"/>
    </row>
    <row r="668" spans="2:5" ht="18" customHeight="1" x14ac:dyDescent="0.2">
      <c r="B668" s="80"/>
      <c r="C668" s="1"/>
      <c r="D668" s="1"/>
      <c r="E668" s="62"/>
    </row>
    <row r="669" spans="2:5" ht="18" customHeight="1" x14ac:dyDescent="0.2">
      <c r="B669" s="80"/>
      <c r="C669" s="1"/>
      <c r="D669" s="1"/>
      <c r="E669" s="62"/>
    </row>
    <row r="670" spans="2:5" ht="18" customHeight="1" x14ac:dyDescent="0.2">
      <c r="B670" s="80"/>
      <c r="C670" s="1"/>
      <c r="D670" s="1"/>
      <c r="E670" s="62"/>
    </row>
    <row r="671" spans="2:5" ht="18" customHeight="1" x14ac:dyDescent="0.2">
      <c r="B671" s="80"/>
      <c r="C671" s="1"/>
      <c r="D671" s="1"/>
      <c r="E671" s="62"/>
    </row>
    <row r="672" spans="2:5" ht="18" customHeight="1" x14ac:dyDescent="0.2">
      <c r="B672" s="80"/>
      <c r="C672" s="1"/>
      <c r="D672" s="1"/>
      <c r="E672" s="62"/>
    </row>
    <row r="673" spans="2:5" ht="18" customHeight="1" x14ac:dyDescent="0.2">
      <c r="B673" s="80"/>
      <c r="C673" s="1"/>
      <c r="D673" s="1"/>
      <c r="E673" s="62"/>
    </row>
    <row r="674" spans="2:5" ht="18" customHeight="1" x14ac:dyDescent="0.2">
      <c r="B674" s="80"/>
      <c r="C674" s="1"/>
      <c r="D674" s="1"/>
      <c r="E674" s="62"/>
    </row>
    <row r="675" spans="2:5" ht="18" customHeight="1" x14ac:dyDescent="0.2">
      <c r="B675" s="80"/>
      <c r="C675" s="1"/>
      <c r="D675" s="1"/>
      <c r="E675" s="62"/>
    </row>
    <row r="676" spans="2:5" ht="18" customHeight="1" x14ac:dyDescent="0.2">
      <c r="B676" s="80"/>
      <c r="C676" s="1"/>
      <c r="D676" s="1"/>
      <c r="E676" s="62"/>
    </row>
    <row r="677" spans="2:5" ht="18" customHeight="1" x14ac:dyDescent="0.2">
      <c r="B677" s="80"/>
      <c r="C677" s="1"/>
      <c r="D677" s="1"/>
      <c r="E677" s="62"/>
    </row>
    <row r="678" spans="2:5" ht="18" customHeight="1" x14ac:dyDescent="0.2">
      <c r="B678" s="80"/>
      <c r="C678" s="1"/>
      <c r="D678" s="1"/>
      <c r="E678" s="62"/>
    </row>
    <row r="679" spans="2:5" ht="18" customHeight="1" x14ac:dyDescent="0.2">
      <c r="B679" s="80"/>
      <c r="C679" s="1"/>
      <c r="D679" s="1"/>
      <c r="E679" s="62"/>
    </row>
    <row r="680" spans="2:5" ht="18" customHeight="1" x14ac:dyDescent="0.2">
      <c r="B680" s="80"/>
      <c r="C680" s="1"/>
      <c r="D680" s="1"/>
      <c r="E680" s="62"/>
    </row>
    <row r="681" spans="2:5" ht="18" customHeight="1" x14ac:dyDescent="0.2">
      <c r="B681" s="80"/>
      <c r="C681" s="1"/>
      <c r="D681" s="1"/>
      <c r="E681" s="62"/>
    </row>
    <row r="682" spans="2:5" ht="18" customHeight="1" x14ac:dyDescent="0.2">
      <c r="B682" s="80"/>
      <c r="C682" s="1"/>
      <c r="D682" s="1"/>
      <c r="E682" s="62"/>
    </row>
    <row r="683" spans="2:5" ht="18" customHeight="1" x14ac:dyDescent="0.2">
      <c r="B683" s="80"/>
      <c r="C683" s="1"/>
      <c r="D683" s="1"/>
      <c r="E683" s="62"/>
    </row>
    <row r="684" spans="2:5" ht="18" customHeight="1" x14ac:dyDescent="0.2">
      <c r="B684" s="80"/>
      <c r="C684" s="1"/>
      <c r="D684" s="1"/>
      <c r="E684" s="62"/>
    </row>
    <row r="685" spans="2:5" ht="18" customHeight="1" x14ac:dyDescent="0.2">
      <c r="B685" s="80"/>
      <c r="C685" s="1"/>
      <c r="D685" s="1"/>
      <c r="E685" s="62"/>
    </row>
    <row r="686" spans="2:5" ht="18" customHeight="1" x14ac:dyDescent="0.2">
      <c r="B686" s="80"/>
      <c r="C686" s="1"/>
      <c r="D686" s="1"/>
      <c r="E686" s="62"/>
    </row>
    <row r="687" spans="2:5" ht="18" customHeight="1" x14ac:dyDescent="0.2">
      <c r="B687" s="80"/>
      <c r="C687" s="1"/>
      <c r="D687" s="1"/>
      <c r="E687" s="62"/>
    </row>
    <row r="688" spans="2:5" ht="18" customHeight="1" x14ac:dyDescent="0.2">
      <c r="B688" s="80"/>
      <c r="C688" s="1"/>
      <c r="D688" s="1"/>
      <c r="E688" s="62"/>
    </row>
    <row r="689" spans="2:5" ht="18" customHeight="1" x14ac:dyDescent="0.2">
      <c r="B689" s="80"/>
      <c r="C689" s="1"/>
      <c r="D689" s="1"/>
      <c r="E689" s="62"/>
    </row>
    <row r="690" spans="2:5" ht="18" customHeight="1" x14ac:dyDescent="0.2">
      <c r="B690" s="80"/>
      <c r="C690" s="1"/>
      <c r="D690" s="1"/>
      <c r="E690" s="62"/>
    </row>
    <row r="691" spans="2:5" ht="18" customHeight="1" x14ac:dyDescent="0.2">
      <c r="B691" s="80"/>
      <c r="C691" s="1"/>
      <c r="D691" s="1"/>
      <c r="E691" s="62"/>
    </row>
    <row r="692" spans="2:5" ht="18" customHeight="1" x14ac:dyDescent="0.2">
      <c r="B692" s="80"/>
      <c r="C692" s="1"/>
      <c r="D692" s="1"/>
      <c r="E692" s="62"/>
    </row>
    <row r="693" spans="2:5" ht="18" customHeight="1" x14ac:dyDescent="0.2">
      <c r="B693" s="80"/>
      <c r="C693" s="1"/>
      <c r="D693" s="1"/>
      <c r="E693" s="62"/>
    </row>
    <row r="694" spans="2:5" ht="18" customHeight="1" x14ac:dyDescent="0.2">
      <c r="B694" s="80"/>
      <c r="C694" s="1"/>
      <c r="D694" s="1"/>
      <c r="E694" s="62"/>
    </row>
    <row r="695" spans="2:5" ht="18" customHeight="1" x14ac:dyDescent="0.2">
      <c r="B695" s="80"/>
      <c r="C695" s="1"/>
      <c r="D695" s="1"/>
      <c r="E695" s="62"/>
    </row>
    <row r="696" spans="2:5" ht="18" customHeight="1" x14ac:dyDescent="0.2">
      <c r="B696" s="80"/>
      <c r="C696" s="1"/>
      <c r="D696" s="1"/>
      <c r="E696" s="62"/>
    </row>
    <row r="697" spans="2:5" ht="18" customHeight="1" x14ac:dyDescent="0.2">
      <c r="B697" s="80"/>
      <c r="C697" s="1"/>
      <c r="D697" s="1"/>
      <c r="E697" s="62"/>
    </row>
    <row r="698" spans="2:5" ht="18" customHeight="1" x14ac:dyDescent="0.2">
      <c r="B698" s="80"/>
      <c r="C698" s="1"/>
      <c r="D698" s="1"/>
      <c r="E698" s="62"/>
    </row>
    <row r="699" spans="2:5" ht="18" customHeight="1" x14ac:dyDescent="0.2">
      <c r="B699" s="80"/>
      <c r="C699" s="1"/>
      <c r="D699" s="1"/>
      <c r="E699" s="62"/>
    </row>
    <row r="700" spans="2:5" ht="18" customHeight="1" x14ac:dyDescent="0.2">
      <c r="B700" s="80"/>
      <c r="C700" s="1"/>
      <c r="D700" s="1"/>
      <c r="E700" s="62"/>
    </row>
    <row r="701" spans="2:5" ht="18" customHeight="1" x14ac:dyDescent="0.2">
      <c r="B701" s="80"/>
      <c r="C701" s="1"/>
      <c r="D701" s="1"/>
      <c r="E701" s="62"/>
    </row>
    <row r="702" spans="2:5" ht="18" customHeight="1" x14ac:dyDescent="0.2">
      <c r="B702" s="80"/>
      <c r="C702" s="1"/>
      <c r="D702" s="1"/>
      <c r="E702" s="62"/>
    </row>
    <row r="703" spans="2:5" ht="18" customHeight="1" x14ac:dyDescent="0.2">
      <c r="B703" s="80"/>
      <c r="C703" s="1"/>
      <c r="D703" s="1"/>
      <c r="E703" s="62"/>
    </row>
    <row r="704" spans="2:5" ht="18" customHeight="1" x14ac:dyDescent="0.2">
      <c r="B704" s="80"/>
      <c r="C704" s="1"/>
      <c r="D704" s="1"/>
      <c r="E704" s="62"/>
    </row>
    <row r="705" spans="2:5" ht="18" customHeight="1" x14ac:dyDescent="0.2">
      <c r="B705" s="80"/>
      <c r="C705" s="1"/>
      <c r="D705" s="1"/>
      <c r="E705" s="62"/>
    </row>
    <row r="706" spans="2:5" ht="18" customHeight="1" x14ac:dyDescent="0.2">
      <c r="B706" s="80"/>
      <c r="C706" s="1"/>
      <c r="D706" s="1"/>
      <c r="E706" s="62"/>
    </row>
    <row r="707" spans="2:5" ht="18" customHeight="1" x14ac:dyDescent="0.2">
      <c r="B707" s="80"/>
      <c r="C707" s="1"/>
      <c r="D707" s="1"/>
      <c r="E707" s="62"/>
    </row>
    <row r="708" spans="2:5" ht="18" customHeight="1" x14ac:dyDescent="0.2">
      <c r="B708" s="80"/>
      <c r="C708" s="1"/>
      <c r="D708" s="1"/>
      <c r="E708" s="62"/>
    </row>
    <row r="709" spans="2:5" ht="18" customHeight="1" x14ac:dyDescent="0.2">
      <c r="B709" s="80"/>
      <c r="C709" s="1"/>
      <c r="D709" s="1"/>
      <c r="E709" s="62"/>
    </row>
    <row r="710" spans="2:5" ht="18" customHeight="1" x14ac:dyDescent="0.2">
      <c r="B710" s="80"/>
      <c r="C710" s="1"/>
      <c r="D710" s="1"/>
      <c r="E710" s="62"/>
    </row>
    <row r="711" spans="2:5" ht="18" customHeight="1" x14ac:dyDescent="0.2">
      <c r="B711" s="80"/>
      <c r="C711" s="1"/>
      <c r="D711" s="1"/>
      <c r="E711" s="62"/>
    </row>
    <row r="712" spans="2:5" ht="18" customHeight="1" x14ac:dyDescent="0.2">
      <c r="B712" s="80"/>
      <c r="C712" s="1"/>
      <c r="D712" s="1"/>
      <c r="E712" s="62"/>
    </row>
    <row r="713" spans="2:5" ht="18" customHeight="1" x14ac:dyDescent="0.2">
      <c r="B713" s="80"/>
      <c r="C713" s="1"/>
      <c r="D713" s="1"/>
      <c r="E713" s="62"/>
    </row>
    <row r="714" spans="2:5" ht="18" customHeight="1" x14ac:dyDescent="0.2">
      <c r="B714" s="80"/>
      <c r="C714" s="1"/>
      <c r="D714" s="1"/>
      <c r="E714" s="62"/>
    </row>
    <row r="715" spans="2:5" ht="18" customHeight="1" x14ac:dyDescent="0.2">
      <c r="B715" s="80"/>
      <c r="C715" s="1"/>
      <c r="D715" s="1"/>
      <c r="E715" s="62"/>
    </row>
    <row r="716" spans="2:5" ht="18" customHeight="1" x14ac:dyDescent="0.2">
      <c r="B716" s="80"/>
      <c r="C716" s="1"/>
      <c r="D716" s="1"/>
      <c r="E716" s="62"/>
    </row>
    <row r="717" spans="2:5" ht="18" customHeight="1" x14ac:dyDescent="0.2">
      <c r="B717" s="80"/>
      <c r="C717" s="1"/>
      <c r="D717" s="1"/>
      <c r="E717" s="62"/>
    </row>
    <row r="718" spans="2:5" ht="18" customHeight="1" x14ac:dyDescent="0.2">
      <c r="B718" s="80"/>
      <c r="C718" s="1"/>
      <c r="D718" s="1"/>
      <c r="E718" s="62"/>
    </row>
    <row r="719" spans="2:5" ht="18" customHeight="1" x14ac:dyDescent="0.2">
      <c r="B719" s="80"/>
      <c r="C719" s="1"/>
      <c r="D719" s="1"/>
      <c r="E719" s="62"/>
    </row>
    <row r="720" spans="2:5" ht="18" customHeight="1" x14ac:dyDescent="0.2">
      <c r="B720" s="80"/>
      <c r="C720" s="1"/>
      <c r="D720" s="1"/>
      <c r="E720" s="62"/>
    </row>
    <row r="721" spans="2:5" ht="18" customHeight="1" x14ac:dyDescent="0.2">
      <c r="B721" s="80"/>
      <c r="C721" s="1"/>
      <c r="D721" s="1"/>
      <c r="E721" s="62"/>
    </row>
    <row r="722" spans="2:5" ht="18" customHeight="1" x14ac:dyDescent="0.2">
      <c r="B722" s="80"/>
      <c r="C722" s="1"/>
      <c r="D722" s="1"/>
      <c r="E722" s="62"/>
    </row>
    <row r="723" spans="2:5" ht="18" customHeight="1" x14ac:dyDescent="0.2">
      <c r="B723" s="80"/>
      <c r="C723" s="1"/>
      <c r="D723" s="1"/>
      <c r="E723" s="62"/>
    </row>
    <row r="724" spans="2:5" ht="18" customHeight="1" x14ac:dyDescent="0.2">
      <c r="B724" s="80"/>
      <c r="C724" s="1"/>
      <c r="D724" s="1"/>
      <c r="E724" s="62"/>
    </row>
    <row r="725" spans="2:5" ht="18" customHeight="1" x14ac:dyDescent="0.2">
      <c r="B725" s="80"/>
      <c r="C725" s="1"/>
      <c r="D725" s="1"/>
      <c r="E725" s="62"/>
    </row>
    <row r="726" spans="2:5" ht="18" customHeight="1" x14ac:dyDescent="0.2">
      <c r="B726" s="80"/>
      <c r="C726" s="1"/>
      <c r="D726" s="1"/>
      <c r="E726" s="62"/>
    </row>
    <row r="727" spans="2:5" ht="18" customHeight="1" x14ac:dyDescent="0.2">
      <c r="B727" s="80"/>
      <c r="C727" s="1"/>
      <c r="D727" s="1"/>
      <c r="E727" s="62"/>
    </row>
    <row r="728" spans="2:5" ht="18" customHeight="1" x14ac:dyDescent="0.2">
      <c r="B728" s="80"/>
      <c r="C728" s="1"/>
      <c r="D728" s="1"/>
      <c r="E728" s="62"/>
    </row>
    <row r="729" spans="2:5" ht="18" customHeight="1" x14ac:dyDescent="0.2">
      <c r="B729" s="80"/>
      <c r="C729" s="1"/>
      <c r="D729" s="1"/>
      <c r="E729" s="62"/>
    </row>
    <row r="730" spans="2:5" ht="18" customHeight="1" x14ac:dyDescent="0.2">
      <c r="B730" s="80"/>
      <c r="C730" s="1"/>
      <c r="D730" s="1"/>
      <c r="E730" s="62"/>
    </row>
    <row r="731" spans="2:5" ht="18" customHeight="1" x14ac:dyDescent="0.2">
      <c r="B731" s="80"/>
      <c r="C731" s="1"/>
      <c r="D731" s="1"/>
      <c r="E731" s="62"/>
    </row>
    <row r="732" spans="2:5" ht="18" customHeight="1" x14ac:dyDescent="0.2">
      <c r="B732" s="80"/>
      <c r="C732" s="1"/>
      <c r="D732" s="1"/>
      <c r="E732" s="62"/>
    </row>
    <row r="733" spans="2:5" ht="18" customHeight="1" x14ac:dyDescent="0.2">
      <c r="B733" s="80"/>
      <c r="C733" s="1"/>
      <c r="D733" s="1"/>
      <c r="E733" s="62"/>
    </row>
    <row r="734" spans="2:5" ht="18" customHeight="1" x14ac:dyDescent="0.2">
      <c r="B734" s="80"/>
      <c r="C734" s="1"/>
      <c r="D734" s="1"/>
      <c r="E734" s="62"/>
    </row>
    <row r="735" spans="2:5" ht="18" customHeight="1" x14ac:dyDescent="0.2">
      <c r="B735" s="80"/>
      <c r="C735" s="1"/>
      <c r="D735" s="1"/>
      <c r="E735" s="62"/>
    </row>
    <row r="736" spans="2:5" ht="18" customHeight="1" x14ac:dyDescent="0.2">
      <c r="B736" s="80"/>
      <c r="C736" s="1"/>
      <c r="D736" s="1"/>
      <c r="E736" s="62"/>
    </row>
    <row r="737" spans="2:5" ht="18" customHeight="1" x14ac:dyDescent="0.2">
      <c r="B737" s="80"/>
      <c r="C737" s="1"/>
      <c r="D737" s="1"/>
      <c r="E737" s="62"/>
    </row>
    <row r="738" spans="2:5" ht="18" customHeight="1" x14ac:dyDescent="0.2">
      <c r="B738" s="80"/>
      <c r="C738" s="1"/>
      <c r="D738" s="1"/>
      <c r="E738" s="62"/>
    </row>
    <row r="739" spans="2:5" ht="18" customHeight="1" x14ac:dyDescent="0.2">
      <c r="B739" s="80"/>
      <c r="C739" s="1"/>
      <c r="D739" s="1"/>
      <c r="E739" s="62"/>
    </row>
    <row r="740" spans="2:5" ht="18" customHeight="1" x14ac:dyDescent="0.2">
      <c r="B740" s="80"/>
      <c r="C740" s="1"/>
      <c r="D740" s="1"/>
      <c r="E740" s="62"/>
    </row>
    <row r="741" spans="2:5" ht="18" customHeight="1" x14ac:dyDescent="0.2">
      <c r="B741" s="80"/>
      <c r="C741" s="1"/>
      <c r="D741" s="1"/>
      <c r="E741" s="62"/>
    </row>
    <row r="742" spans="2:5" ht="18" customHeight="1" x14ac:dyDescent="0.2">
      <c r="B742" s="80"/>
      <c r="C742" s="1"/>
      <c r="D742" s="1"/>
      <c r="E742" s="62"/>
    </row>
    <row r="743" spans="2:5" ht="18" customHeight="1" x14ac:dyDescent="0.2">
      <c r="B743" s="80"/>
      <c r="C743" s="1"/>
      <c r="D743" s="1"/>
      <c r="E743" s="62"/>
    </row>
    <row r="744" spans="2:5" ht="18" customHeight="1" x14ac:dyDescent="0.2">
      <c r="B744" s="80"/>
      <c r="C744" s="1"/>
      <c r="D744" s="1"/>
      <c r="E744" s="62"/>
    </row>
    <row r="745" spans="2:5" ht="18" customHeight="1" x14ac:dyDescent="0.2">
      <c r="B745" s="80"/>
      <c r="C745" s="1"/>
      <c r="D745" s="1"/>
      <c r="E745" s="62"/>
    </row>
    <row r="746" spans="2:5" ht="18" customHeight="1" x14ac:dyDescent="0.2">
      <c r="B746" s="80"/>
      <c r="C746" s="1"/>
      <c r="D746" s="1"/>
      <c r="E746" s="62"/>
    </row>
    <row r="747" spans="2:5" ht="18" customHeight="1" x14ac:dyDescent="0.2">
      <c r="B747" s="80"/>
      <c r="C747" s="1"/>
      <c r="D747" s="1"/>
      <c r="E747" s="62"/>
    </row>
    <row r="748" spans="2:5" ht="18" customHeight="1" x14ac:dyDescent="0.2">
      <c r="B748" s="80"/>
      <c r="C748" s="1"/>
      <c r="D748" s="1"/>
      <c r="E748" s="62"/>
    </row>
    <row r="749" spans="2:5" ht="18" customHeight="1" x14ac:dyDescent="0.2">
      <c r="B749" s="80"/>
      <c r="C749" s="1"/>
      <c r="D749" s="1"/>
      <c r="E749" s="62"/>
    </row>
    <row r="750" spans="2:5" ht="18" customHeight="1" x14ac:dyDescent="0.2">
      <c r="B750" s="80"/>
      <c r="C750" s="1"/>
      <c r="D750" s="1"/>
      <c r="E750" s="62"/>
    </row>
    <row r="751" spans="2:5" ht="18" customHeight="1" x14ac:dyDescent="0.2">
      <c r="B751" s="80"/>
      <c r="C751" s="1"/>
      <c r="D751" s="1"/>
      <c r="E751" s="62"/>
    </row>
    <row r="752" spans="2:5" ht="18" customHeight="1" x14ac:dyDescent="0.2">
      <c r="B752" s="80"/>
      <c r="C752" s="1"/>
      <c r="D752" s="1"/>
      <c r="E752" s="62"/>
    </row>
    <row r="753" spans="2:5" ht="18" customHeight="1" x14ac:dyDescent="0.2">
      <c r="B753" s="80"/>
      <c r="C753" s="1"/>
      <c r="D753" s="1"/>
      <c r="E753" s="62"/>
    </row>
    <row r="754" spans="2:5" ht="18" customHeight="1" x14ac:dyDescent="0.2">
      <c r="B754" s="80"/>
      <c r="C754" s="1"/>
      <c r="D754" s="1"/>
      <c r="E754" s="62"/>
    </row>
    <row r="755" spans="2:5" ht="18" customHeight="1" x14ac:dyDescent="0.2">
      <c r="B755" s="80"/>
      <c r="C755" s="1"/>
      <c r="D755" s="1"/>
      <c r="E755" s="62"/>
    </row>
    <row r="756" spans="2:5" ht="18" customHeight="1" x14ac:dyDescent="0.2">
      <c r="B756" s="80"/>
      <c r="C756" s="1"/>
      <c r="D756" s="1"/>
      <c r="E756" s="62"/>
    </row>
    <row r="757" spans="2:5" ht="18" customHeight="1" x14ac:dyDescent="0.2">
      <c r="B757" s="80"/>
      <c r="C757" s="1"/>
      <c r="D757" s="1"/>
      <c r="E757" s="62"/>
    </row>
    <row r="758" spans="2:5" ht="18" customHeight="1" x14ac:dyDescent="0.2">
      <c r="B758" s="80"/>
      <c r="C758" s="1"/>
      <c r="D758" s="1"/>
      <c r="E758" s="62"/>
    </row>
    <row r="759" spans="2:5" ht="18" customHeight="1" x14ac:dyDescent="0.2">
      <c r="B759" s="80"/>
      <c r="C759" s="1"/>
      <c r="D759" s="1"/>
      <c r="E759" s="62"/>
    </row>
    <row r="760" spans="2:5" ht="18" customHeight="1" x14ac:dyDescent="0.2">
      <c r="B760" s="80"/>
      <c r="C760" s="1"/>
      <c r="D760" s="1"/>
      <c r="E760" s="62"/>
    </row>
    <row r="761" spans="2:5" ht="18" customHeight="1" x14ac:dyDescent="0.2">
      <c r="B761" s="80"/>
      <c r="C761" s="1"/>
      <c r="D761" s="1"/>
      <c r="E761" s="62"/>
    </row>
    <row r="762" spans="2:5" ht="18" customHeight="1" x14ac:dyDescent="0.2">
      <c r="B762" s="80"/>
      <c r="C762" s="1"/>
      <c r="D762" s="1"/>
      <c r="E762" s="62"/>
    </row>
    <row r="763" spans="2:5" ht="18" customHeight="1" x14ac:dyDescent="0.2">
      <c r="B763" s="80"/>
      <c r="C763" s="1"/>
      <c r="D763" s="1"/>
      <c r="E763" s="62"/>
    </row>
    <row r="764" spans="2:5" ht="18" customHeight="1" x14ac:dyDescent="0.2">
      <c r="B764" s="80"/>
      <c r="C764" s="1"/>
      <c r="D764" s="1"/>
      <c r="E764" s="62"/>
    </row>
    <row r="765" spans="2:5" ht="18" customHeight="1" x14ac:dyDescent="0.2">
      <c r="B765" s="80"/>
      <c r="C765" s="1"/>
      <c r="D765" s="1"/>
      <c r="E765" s="62"/>
    </row>
    <row r="766" spans="2:5" ht="18" customHeight="1" x14ac:dyDescent="0.2">
      <c r="B766" s="80"/>
      <c r="C766" s="1"/>
      <c r="D766" s="1"/>
      <c r="E766" s="62"/>
    </row>
    <row r="767" spans="2:5" ht="18" customHeight="1" x14ac:dyDescent="0.2">
      <c r="B767" s="80"/>
      <c r="C767" s="1"/>
      <c r="D767" s="1"/>
      <c r="E767" s="62"/>
    </row>
    <row r="768" spans="2:5" ht="18" customHeight="1" x14ac:dyDescent="0.2">
      <c r="B768" s="80"/>
      <c r="C768" s="1"/>
      <c r="D768" s="1"/>
      <c r="E768" s="62"/>
    </row>
    <row r="769" spans="2:5" ht="18" customHeight="1" x14ac:dyDescent="0.2">
      <c r="B769" s="80"/>
      <c r="C769" s="1"/>
      <c r="D769" s="1"/>
      <c r="E769" s="62"/>
    </row>
    <row r="770" spans="2:5" ht="18" customHeight="1" x14ac:dyDescent="0.2">
      <c r="B770" s="80"/>
      <c r="C770" s="1"/>
      <c r="D770" s="1"/>
      <c r="E770" s="62"/>
    </row>
    <row r="771" spans="2:5" ht="18" customHeight="1" x14ac:dyDescent="0.2">
      <c r="B771" s="80"/>
      <c r="C771" s="1"/>
      <c r="D771" s="1"/>
      <c r="E771" s="62"/>
    </row>
    <row r="772" spans="2:5" ht="18" customHeight="1" x14ac:dyDescent="0.2">
      <c r="B772" s="80"/>
      <c r="C772" s="1"/>
      <c r="D772" s="1"/>
      <c r="E772" s="62"/>
    </row>
    <row r="773" spans="2:5" ht="18" customHeight="1" x14ac:dyDescent="0.2">
      <c r="B773" s="80"/>
      <c r="C773" s="1"/>
      <c r="D773" s="1"/>
      <c r="E773" s="62"/>
    </row>
    <row r="774" spans="2:5" ht="18" customHeight="1" x14ac:dyDescent="0.2">
      <c r="B774" s="80"/>
      <c r="C774" s="1"/>
      <c r="D774" s="1"/>
      <c r="E774" s="62"/>
    </row>
    <row r="775" spans="2:5" ht="18" customHeight="1" x14ac:dyDescent="0.2">
      <c r="B775" s="80"/>
      <c r="C775" s="1"/>
      <c r="D775" s="1"/>
      <c r="E775" s="62"/>
    </row>
    <row r="776" spans="2:5" ht="18" customHeight="1" x14ac:dyDescent="0.2">
      <c r="B776" s="80"/>
      <c r="C776" s="1"/>
      <c r="D776" s="1"/>
      <c r="E776" s="62"/>
    </row>
    <row r="777" spans="2:5" ht="18" customHeight="1" x14ac:dyDescent="0.2">
      <c r="B777" s="80"/>
      <c r="C777" s="1"/>
      <c r="D777" s="1"/>
      <c r="E777" s="62"/>
    </row>
    <row r="778" spans="2:5" ht="18" customHeight="1" x14ac:dyDescent="0.2">
      <c r="B778" s="80"/>
      <c r="C778" s="1"/>
      <c r="D778" s="1"/>
      <c r="E778" s="62"/>
    </row>
    <row r="779" spans="2:5" ht="18" customHeight="1" x14ac:dyDescent="0.2">
      <c r="B779" s="80"/>
      <c r="C779" s="1"/>
      <c r="D779" s="1"/>
      <c r="E779" s="62"/>
    </row>
    <row r="780" spans="2:5" ht="18" customHeight="1" x14ac:dyDescent="0.2">
      <c r="B780" s="80"/>
      <c r="C780" s="1"/>
      <c r="D780" s="1"/>
      <c r="E780" s="62"/>
    </row>
    <row r="781" spans="2:5" ht="18" customHeight="1" x14ac:dyDescent="0.2">
      <c r="B781" s="80"/>
      <c r="C781" s="1"/>
      <c r="D781" s="1"/>
      <c r="E781" s="62"/>
    </row>
    <row r="782" spans="2:5" ht="18" customHeight="1" x14ac:dyDescent="0.2">
      <c r="B782" s="80"/>
      <c r="C782" s="1"/>
      <c r="D782" s="1"/>
      <c r="E782" s="62"/>
    </row>
    <row r="783" spans="2:5" ht="18" customHeight="1" x14ac:dyDescent="0.2">
      <c r="B783" s="80"/>
      <c r="C783" s="1"/>
      <c r="D783" s="1"/>
      <c r="E783" s="62"/>
    </row>
    <row r="784" spans="2:5" ht="18" customHeight="1" x14ac:dyDescent="0.2">
      <c r="B784" s="80"/>
      <c r="C784" s="1"/>
      <c r="D784" s="1"/>
      <c r="E784" s="62"/>
    </row>
    <row r="785" spans="2:5" ht="18" customHeight="1" x14ac:dyDescent="0.2">
      <c r="B785" s="80"/>
      <c r="C785" s="1"/>
      <c r="D785" s="1"/>
      <c r="E785" s="62"/>
    </row>
    <row r="786" spans="2:5" ht="18" customHeight="1" x14ac:dyDescent="0.2">
      <c r="B786" s="80"/>
      <c r="C786" s="1"/>
      <c r="D786" s="1"/>
      <c r="E786" s="62"/>
    </row>
    <row r="787" spans="2:5" ht="18" customHeight="1" x14ac:dyDescent="0.2">
      <c r="B787" s="80"/>
      <c r="C787" s="1"/>
      <c r="D787" s="1"/>
      <c r="E787" s="62"/>
    </row>
    <row r="788" spans="2:5" ht="18" customHeight="1" x14ac:dyDescent="0.2">
      <c r="B788" s="80"/>
      <c r="C788" s="1"/>
      <c r="D788" s="1"/>
      <c r="E788" s="62"/>
    </row>
    <row r="789" spans="2:5" ht="18" customHeight="1" x14ac:dyDescent="0.2">
      <c r="B789" s="80"/>
      <c r="C789" s="1"/>
      <c r="D789" s="1"/>
      <c r="E789" s="62"/>
    </row>
    <row r="790" spans="2:5" ht="18" customHeight="1" x14ac:dyDescent="0.2">
      <c r="B790" s="80"/>
      <c r="C790" s="1"/>
      <c r="D790" s="1"/>
      <c r="E790" s="62"/>
    </row>
    <row r="791" spans="2:5" ht="18" customHeight="1" x14ac:dyDescent="0.2">
      <c r="B791" s="80"/>
      <c r="C791" s="1"/>
      <c r="D791" s="1"/>
      <c r="E791" s="62"/>
    </row>
    <row r="792" spans="2:5" ht="18" customHeight="1" x14ac:dyDescent="0.2">
      <c r="B792" s="80"/>
      <c r="C792" s="1"/>
      <c r="D792" s="1"/>
      <c r="E792" s="62"/>
    </row>
    <row r="793" spans="2:5" ht="18" customHeight="1" x14ac:dyDescent="0.2">
      <c r="B793" s="80"/>
      <c r="C793" s="1"/>
      <c r="D793" s="1"/>
      <c r="E793" s="62"/>
    </row>
    <row r="794" spans="2:5" ht="18" customHeight="1" x14ac:dyDescent="0.2">
      <c r="B794" s="80"/>
      <c r="C794" s="1"/>
      <c r="D794" s="1"/>
      <c r="E794" s="62"/>
    </row>
    <row r="795" spans="2:5" ht="18" customHeight="1" x14ac:dyDescent="0.2">
      <c r="B795" s="80"/>
      <c r="C795" s="1"/>
      <c r="D795" s="1"/>
      <c r="E795" s="62"/>
    </row>
    <row r="796" spans="2:5" ht="18" customHeight="1" x14ac:dyDescent="0.2">
      <c r="B796" s="80"/>
      <c r="C796" s="1"/>
      <c r="D796" s="1"/>
      <c r="E796" s="62"/>
    </row>
    <row r="797" spans="2:5" ht="18" customHeight="1" x14ac:dyDescent="0.2">
      <c r="B797" s="80"/>
      <c r="C797" s="1"/>
      <c r="D797" s="1"/>
      <c r="E797" s="62"/>
    </row>
    <row r="798" spans="2:5" ht="18" customHeight="1" x14ac:dyDescent="0.2">
      <c r="B798" s="80"/>
      <c r="C798" s="1"/>
      <c r="D798" s="1"/>
      <c r="E798" s="62"/>
    </row>
    <row r="799" spans="2:5" ht="18" customHeight="1" x14ac:dyDescent="0.2">
      <c r="B799" s="80"/>
      <c r="C799" s="1"/>
      <c r="D799" s="1"/>
      <c r="E799" s="62"/>
    </row>
    <row r="800" spans="2:5" ht="18" customHeight="1" x14ac:dyDescent="0.2">
      <c r="B800" s="80"/>
      <c r="C800" s="1"/>
      <c r="D800" s="1"/>
      <c r="E800" s="62"/>
    </row>
    <row r="801" spans="2:5" ht="18" customHeight="1" x14ac:dyDescent="0.2">
      <c r="B801" s="80"/>
      <c r="C801" s="1"/>
      <c r="D801" s="1"/>
      <c r="E801" s="62"/>
    </row>
    <row r="802" spans="2:5" ht="18" customHeight="1" x14ac:dyDescent="0.2">
      <c r="B802" s="80"/>
      <c r="C802" s="1"/>
      <c r="D802" s="1"/>
      <c r="E802" s="62"/>
    </row>
    <row r="803" spans="2:5" ht="18" customHeight="1" x14ac:dyDescent="0.2">
      <c r="B803" s="80"/>
      <c r="C803" s="1"/>
      <c r="D803" s="1"/>
      <c r="E803" s="62"/>
    </row>
    <row r="804" spans="2:5" ht="18" customHeight="1" x14ac:dyDescent="0.2">
      <c r="B804" s="80"/>
      <c r="C804" s="1"/>
      <c r="D804" s="1"/>
      <c r="E804" s="62"/>
    </row>
    <row r="805" spans="2:5" ht="18" customHeight="1" x14ac:dyDescent="0.2">
      <c r="B805" s="80"/>
      <c r="C805" s="1"/>
      <c r="D805" s="1"/>
      <c r="E805" s="62"/>
    </row>
    <row r="806" spans="2:5" ht="18" customHeight="1" x14ac:dyDescent="0.2">
      <c r="B806" s="80"/>
      <c r="C806" s="1"/>
      <c r="D806" s="1"/>
      <c r="E806" s="62"/>
    </row>
    <row r="807" spans="2:5" ht="18" customHeight="1" x14ac:dyDescent="0.2">
      <c r="B807" s="80"/>
      <c r="C807" s="1"/>
      <c r="D807" s="1"/>
      <c r="E807" s="62"/>
    </row>
    <row r="808" spans="2:5" ht="18" customHeight="1" x14ac:dyDescent="0.2">
      <c r="B808" s="80"/>
      <c r="C808" s="1"/>
      <c r="D808" s="1"/>
      <c r="E808" s="62"/>
    </row>
    <row r="809" spans="2:5" ht="18" customHeight="1" x14ac:dyDescent="0.2">
      <c r="B809" s="80"/>
      <c r="C809" s="1"/>
      <c r="D809" s="1"/>
      <c r="E809" s="62"/>
    </row>
    <row r="810" spans="2:5" ht="18" customHeight="1" x14ac:dyDescent="0.2">
      <c r="B810" s="80"/>
      <c r="C810" s="1"/>
      <c r="D810" s="1"/>
      <c r="E810" s="62"/>
    </row>
    <row r="811" spans="2:5" ht="18" customHeight="1" x14ac:dyDescent="0.2">
      <c r="B811" s="80"/>
      <c r="C811" s="1"/>
      <c r="D811" s="1"/>
      <c r="E811" s="62"/>
    </row>
    <row r="812" spans="2:5" ht="18" customHeight="1" x14ac:dyDescent="0.2">
      <c r="B812" s="80"/>
      <c r="C812" s="1"/>
      <c r="D812" s="1"/>
      <c r="E812" s="62"/>
    </row>
    <row r="813" spans="2:5" ht="18" customHeight="1" x14ac:dyDescent="0.2">
      <c r="B813" s="80"/>
      <c r="C813" s="1"/>
      <c r="D813" s="1"/>
      <c r="E813" s="62"/>
    </row>
    <row r="814" spans="2:5" ht="18" customHeight="1" x14ac:dyDescent="0.2">
      <c r="B814" s="80"/>
      <c r="C814" s="1"/>
      <c r="D814" s="1"/>
      <c r="E814" s="62"/>
    </row>
    <row r="815" spans="2:5" ht="18" customHeight="1" x14ac:dyDescent="0.2">
      <c r="B815" s="80"/>
      <c r="C815" s="1"/>
      <c r="D815" s="1"/>
      <c r="E815" s="62"/>
    </row>
    <row r="816" spans="2:5" ht="18" customHeight="1" x14ac:dyDescent="0.2">
      <c r="B816" s="80"/>
      <c r="C816" s="1"/>
      <c r="D816" s="1"/>
      <c r="E816" s="62"/>
    </row>
    <row r="817" spans="2:5" ht="18" customHeight="1" x14ac:dyDescent="0.2">
      <c r="B817" s="80"/>
      <c r="C817" s="1"/>
      <c r="D817" s="1"/>
      <c r="E817" s="62"/>
    </row>
    <row r="818" spans="2:5" ht="18" customHeight="1" x14ac:dyDescent="0.2">
      <c r="B818" s="80"/>
      <c r="C818" s="1"/>
      <c r="D818" s="1"/>
      <c r="E818" s="62"/>
    </row>
    <row r="819" spans="2:5" ht="18" customHeight="1" x14ac:dyDescent="0.2">
      <c r="B819" s="80"/>
      <c r="C819" s="1"/>
      <c r="D819" s="1"/>
      <c r="E819" s="62"/>
    </row>
    <row r="820" spans="2:5" ht="18" customHeight="1" x14ac:dyDescent="0.2">
      <c r="B820" s="80"/>
      <c r="C820" s="1"/>
      <c r="D820" s="1"/>
      <c r="E820" s="62"/>
    </row>
    <row r="821" spans="2:5" ht="18" customHeight="1" x14ac:dyDescent="0.2">
      <c r="B821" s="80"/>
      <c r="C821" s="1"/>
      <c r="D821" s="1"/>
      <c r="E821" s="62"/>
    </row>
    <row r="822" spans="2:5" ht="18" customHeight="1" x14ac:dyDescent="0.2">
      <c r="B822" s="80"/>
      <c r="C822" s="1"/>
      <c r="D822" s="1"/>
      <c r="E822" s="62"/>
    </row>
    <row r="823" spans="2:5" ht="18" customHeight="1" x14ac:dyDescent="0.2">
      <c r="B823" s="80"/>
      <c r="C823" s="1"/>
      <c r="D823" s="1"/>
      <c r="E823" s="62"/>
    </row>
    <row r="824" spans="2:5" ht="18" customHeight="1" x14ac:dyDescent="0.2">
      <c r="B824" s="80"/>
      <c r="C824" s="1"/>
      <c r="D824" s="1"/>
      <c r="E824" s="62"/>
    </row>
    <row r="825" spans="2:5" ht="18" customHeight="1" x14ac:dyDescent="0.2">
      <c r="B825" s="80"/>
      <c r="C825" s="1"/>
      <c r="D825" s="1"/>
      <c r="E825" s="62"/>
    </row>
    <row r="826" spans="2:5" ht="18" customHeight="1" x14ac:dyDescent="0.2">
      <c r="B826" s="80"/>
      <c r="C826" s="1"/>
      <c r="D826" s="1"/>
      <c r="E826" s="62"/>
    </row>
    <row r="827" spans="2:5" ht="18" customHeight="1" x14ac:dyDescent="0.2">
      <c r="B827" s="80"/>
      <c r="C827" s="1"/>
      <c r="D827" s="1"/>
      <c r="E827" s="62"/>
    </row>
    <row r="828" spans="2:5" ht="18" customHeight="1" x14ac:dyDescent="0.2">
      <c r="B828" s="80"/>
      <c r="C828" s="1"/>
      <c r="D828" s="1"/>
      <c r="E828" s="62"/>
    </row>
    <row r="829" spans="2:5" ht="18" customHeight="1" x14ac:dyDescent="0.2">
      <c r="B829" s="80"/>
      <c r="C829" s="1"/>
      <c r="D829" s="1"/>
      <c r="E829" s="62"/>
    </row>
    <row r="830" spans="2:5" ht="18" customHeight="1" x14ac:dyDescent="0.2">
      <c r="B830" s="80"/>
      <c r="C830" s="1"/>
      <c r="D830" s="1"/>
      <c r="E830" s="62"/>
    </row>
    <row r="831" spans="2:5" ht="18" customHeight="1" x14ac:dyDescent="0.2">
      <c r="B831" s="80"/>
      <c r="C831" s="1"/>
      <c r="D831" s="1"/>
      <c r="E831" s="62"/>
    </row>
    <row r="832" spans="2:5" ht="18" customHeight="1" x14ac:dyDescent="0.2">
      <c r="B832" s="80"/>
      <c r="C832" s="1"/>
      <c r="D832" s="1"/>
      <c r="E832" s="62"/>
    </row>
    <row r="833" spans="2:5" ht="18" customHeight="1" x14ac:dyDescent="0.2">
      <c r="B833" s="80"/>
      <c r="C833" s="1"/>
      <c r="D833" s="1"/>
      <c r="E833" s="62"/>
    </row>
    <row r="834" spans="2:5" ht="18" customHeight="1" x14ac:dyDescent="0.2">
      <c r="B834" s="80"/>
      <c r="C834" s="1"/>
      <c r="D834" s="1"/>
      <c r="E834" s="62"/>
    </row>
    <row r="835" spans="2:5" ht="18" customHeight="1" x14ac:dyDescent="0.2">
      <c r="B835" s="80"/>
      <c r="C835" s="1"/>
      <c r="D835" s="1"/>
      <c r="E835" s="62"/>
    </row>
    <row r="836" spans="2:5" ht="18" customHeight="1" x14ac:dyDescent="0.2">
      <c r="B836" s="80"/>
      <c r="C836" s="1"/>
      <c r="D836" s="1"/>
      <c r="E836" s="62"/>
    </row>
    <row r="837" spans="2:5" ht="18" customHeight="1" x14ac:dyDescent="0.2">
      <c r="B837" s="80"/>
      <c r="C837" s="1"/>
      <c r="D837" s="1"/>
      <c r="E837" s="62"/>
    </row>
    <row r="838" spans="2:5" ht="18" customHeight="1" x14ac:dyDescent="0.2">
      <c r="B838" s="80"/>
      <c r="C838" s="1"/>
      <c r="D838" s="1"/>
      <c r="E838" s="62"/>
    </row>
    <row r="839" spans="2:5" ht="18" customHeight="1" x14ac:dyDescent="0.2">
      <c r="B839" s="80"/>
      <c r="C839" s="1"/>
      <c r="D839" s="1"/>
      <c r="E839" s="62"/>
    </row>
    <row r="840" spans="2:5" ht="18" customHeight="1" x14ac:dyDescent="0.2">
      <c r="B840" s="80"/>
      <c r="C840" s="1"/>
      <c r="D840" s="1"/>
      <c r="E840" s="62"/>
    </row>
    <row r="841" spans="2:5" ht="18" customHeight="1" x14ac:dyDescent="0.2">
      <c r="B841" s="80"/>
      <c r="C841" s="1"/>
      <c r="D841" s="1"/>
      <c r="E841" s="62"/>
    </row>
    <row r="842" spans="2:5" ht="18" customHeight="1" x14ac:dyDescent="0.2">
      <c r="B842" s="80"/>
      <c r="C842" s="1"/>
      <c r="D842" s="1"/>
      <c r="E842" s="62"/>
    </row>
    <row r="843" spans="2:5" ht="18" customHeight="1" x14ac:dyDescent="0.2">
      <c r="B843" s="80"/>
      <c r="C843" s="1"/>
      <c r="D843" s="1"/>
      <c r="E843" s="62"/>
    </row>
    <row r="844" spans="2:5" ht="18" customHeight="1" x14ac:dyDescent="0.2">
      <c r="B844" s="80"/>
      <c r="C844" s="1"/>
      <c r="D844" s="1"/>
      <c r="E844" s="62"/>
    </row>
    <row r="845" spans="2:5" ht="18" customHeight="1" x14ac:dyDescent="0.2">
      <c r="B845" s="80"/>
      <c r="C845" s="1"/>
      <c r="D845" s="1"/>
      <c r="E845" s="62"/>
    </row>
    <row r="846" spans="2:5" ht="18" customHeight="1" x14ac:dyDescent="0.2">
      <c r="B846" s="80"/>
      <c r="C846" s="1"/>
      <c r="D846" s="1"/>
      <c r="E846" s="62"/>
    </row>
    <row r="847" spans="2:5" ht="18" customHeight="1" x14ac:dyDescent="0.2">
      <c r="B847" s="80"/>
      <c r="C847" s="1"/>
      <c r="D847" s="1"/>
      <c r="E847" s="62"/>
    </row>
    <row r="848" spans="2:5" ht="18" customHeight="1" x14ac:dyDescent="0.2">
      <c r="B848" s="80"/>
      <c r="C848" s="1"/>
      <c r="D848" s="1"/>
      <c r="E848" s="62"/>
    </row>
    <row r="849" spans="2:5" ht="18" customHeight="1" x14ac:dyDescent="0.2">
      <c r="B849" s="80"/>
      <c r="C849" s="1"/>
      <c r="D849" s="1"/>
      <c r="E849" s="62"/>
    </row>
    <row r="850" spans="2:5" ht="18" customHeight="1" x14ac:dyDescent="0.2">
      <c r="B850" s="80"/>
      <c r="C850" s="1"/>
      <c r="D850" s="1"/>
      <c r="E850" s="62"/>
    </row>
    <row r="851" spans="2:5" ht="18" customHeight="1" x14ac:dyDescent="0.2">
      <c r="B851" s="80"/>
      <c r="C851" s="1"/>
      <c r="D851" s="1"/>
      <c r="E851" s="62"/>
    </row>
    <row r="852" spans="2:5" ht="18" customHeight="1" x14ac:dyDescent="0.2">
      <c r="B852" s="80"/>
      <c r="C852" s="1"/>
      <c r="D852" s="1"/>
      <c r="E852" s="62"/>
    </row>
    <row r="853" spans="2:5" ht="18" customHeight="1" x14ac:dyDescent="0.2">
      <c r="B853" s="80"/>
      <c r="C853" s="1"/>
      <c r="D853" s="1"/>
      <c r="E853" s="62"/>
    </row>
    <row r="854" spans="2:5" ht="18" customHeight="1" x14ac:dyDescent="0.2">
      <c r="B854" s="80"/>
      <c r="C854" s="1"/>
      <c r="D854" s="1"/>
      <c r="E854" s="62"/>
    </row>
    <row r="855" spans="2:5" ht="18" customHeight="1" x14ac:dyDescent="0.2">
      <c r="B855" s="80"/>
      <c r="C855" s="1"/>
      <c r="D855" s="1"/>
      <c r="E855" s="62"/>
    </row>
    <row r="856" spans="2:5" ht="18" customHeight="1" x14ac:dyDescent="0.2">
      <c r="B856" s="80"/>
      <c r="C856" s="1"/>
      <c r="D856" s="1"/>
      <c r="E856" s="62"/>
    </row>
    <row r="857" spans="2:5" ht="18" customHeight="1" x14ac:dyDescent="0.2">
      <c r="B857" s="80"/>
      <c r="C857" s="1"/>
      <c r="D857" s="1"/>
      <c r="E857" s="62"/>
    </row>
    <row r="858" spans="2:5" ht="18" customHeight="1" x14ac:dyDescent="0.2">
      <c r="B858" s="80"/>
      <c r="C858" s="1"/>
      <c r="D858" s="1"/>
      <c r="E858" s="62"/>
    </row>
    <row r="859" spans="2:5" ht="18" customHeight="1" x14ac:dyDescent="0.2">
      <c r="B859" s="80"/>
      <c r="C859" s="1"/>
      <c r="D859" s="1"/>
      <c r="E859" s="62"/>
    </row>
    <row r="860" spans="2:5" ht="18" customHeight="1" x14ac:dyDescent="0.2">
      <c r="B860" s="80"/>
      <c r="C860" s="1"/>
      <c r="D860" s="1"/>
      <c r="E860" s="62"/>
    </row>
    <row r="861" spans="2:5" ht="18" customHeight="1" x14ac:dyDescent="0.2">
      <c r="B861" s="80"/>
      <c r="C861" s="1"/>
      <c r="D861" s="1"/>
      <c r="E861" s="62"/>
    </row>
    <row r="862" spans="2:5" ht="18" customHeight="1" x14ac:dyDescent="0.2">
      <c r="B862" s="80"/>
      <c r="C862" s="1"/>
      <c r="D862" s="1"/>
      <c r="E862" s="62"/>
    </row>
    <row r="863" spans="2:5" ht="18" customHeight="1" x14ac:dyDescent="0.2">
      <c r="B863" s="80"/>
      <c r="C863" s="1"/>
      <c r="D863" s="1"/>
      <c r="E863" s="62"/>
    </row>
    <row r="864" spans="2:5" ht="18" customHeight="1" x14ac:dyDescent="0.2">
      <c r="B864" s="80"/>
      <c r="C864" s="1"/>
      <c r="D864" s="1"/>
      <c r="E864" s="62"/>
    </row>
    <row r="865" spans="2:5" ht="18" customHeight="1" x14ac:dyDescent="0.2">
      <c r="B865" s="80"/>
      <c r="C865" s="1"/>
      <c r="D865" s="1"/>
      <c r="E865" s="62"/>
    </row>
    <row r="866" spans="2:5" ht="18" customHeight="1" x14ac:dyDescent="0.2">
      <c r="B866" s="80"/>
      <c r="C866" s="1"/>
      <c r="D866" s="1"/>
      <c r="E866" s="62"/>
    </row>
    <row r="867" spans="2:5" ht="18" customHeight="1" x14ac:dyDescent="0.2">
      <c r="B867" s="80"/>
      <c r="C867" s="1"/>
      <c r="D867" s="1"/>
      <c r="E867" s="62"/>
    </row>
    <row r="868" spans="2:5" ht="18" customHeight="1" x14ac:dyDescent="0.2">
      <c r="B868" s="80"/>
      <c r="C868" s="1"/>
      <c r="D868" s="1"/>
      <c r="E868" s="62"/>
    </row>
    <row r="869" spans="2:5" ht="18" customHeight="1" x14ac:dyDescent="0.2">
      <c r="B869" s="80"/>
      <c r="C869" s="1"/>
      <c r="D869" s="1"/>
      <c r="E869" s="62"/>
    </row>
    <row r="870" spans="2:5" ht="18" customHeight="1" x14ac:dyDescent="0.2">
      <c r="B870" s="80"/>
      <c r="C870" s="1"/>
      <c r="D870" s="1"/>
      <c r="E870" s="62"/>
    </row>
    <row r="871" spans="2:5" ht="18" customHeight="1" x14ac:dyDescent="0.2">
      <c r="B871" s="80"/>
      <c r="C871" s="1"/>
      <c r="D871" s="1"/>
      <c r="E871" s="62"/>
    </row>
    <row r="872" spans="2:5" ht="18" customHeight="1" x14ac:dyDescent="0.2">
      <c r="B872" s="80"/>
      <c r="C872" s="1"/>
      <c r="D872" s="1"/>
      <c r="E872" s="62"/>
    </row>
    <row r="873" spans="2:5" ht="18" customHeight="1" x14ac:dyDescent="0.2">
      <c r="B873" s="80"/>
      <c r="C873" s="1"/>
      <c r="D873" s="1"/>
      <c r="E873" s="62"/>
    </row>
    <row r="874" spans="2:5" ht="18" customHeight="1" x14ac:dyDescent="0.2">
      <c r="B874" s="80"/>
      <c r="C874" s="1"/>
      <c r="D874" s="1"/>
      <c r="E874" s="62"/>
    </row>
    <row r="875" spans="2:5" ht="18" customHeight="1" x14ac:dyDescent="0.2">
      <c r="B875" s="80"/>
      <c r="C875" s="1"/>
      <c r="D875" s="1"/>
      <c r="E875" s="62"/>
    </row>
    <row r="876" spans="2:5" ht="18" customHeight="1" x14ac:dyDescent="0.2">
      <c r="B876" s="80"/>
      <c r="C876" s="1"/>
      <c r="D876" s="1"/>
      <c r="E876" s="62"/>
    </row>
    <row r="877" spans="2:5" ht="18" customHeight="1" x14ac:dyDescent="0.2">
      <c r="B877" s="80"/>
      <c r="C877" s="1"/>
      <c r="D877" s="1"/>
      <c r="E877" s="62"/>
    </row>
    <row r="878" spans="2:5" ht="18" customHeight="1" x14ac:dyDescent="0.2">
      <c r="B878" s="80"/>
      <c r="C878" s="1"/>
      <c r="D878" s="1"/>
      <c r="E878" s="62"/>
    </row>
    <row r="879" spans="2:5" ht="18" customHeight="1" x14ac:dyDescent="0.2">
      <c r="B879" s="80"/>
      <c r="C879" s="1"/>
      <c r="D879" s="1"/>
      <c r="E879" s="62"/>
    </row>
    <row r="880" spans="2:5" ht="18" customHeight="1" x14ac:dyDescent="0.2">
      <c r="B880" s="80"/>
      <c r="C880" s="1"/>
      <c r="D880" s="1"/>
      <c r="E880" s="62"/>
    </row>
    <row r="881" spans="2:5" ht="18" customHeight="1" x14ac:dyDescent="0.2">
      <c r="B881" s="80"/>
      <c r="C881" s="1"/>
      <c r="D881" s="1"/>
      <c r="E881" s="62"/>
    </row>
    <row r="882" spans="2:5" ht="18" customHeight="1" x14ac:dyDescent="0.2">
      <c r="B882" s="80"/>
      <c r="C882" s="1"/>
      <c r="D882" s="1"/>
      <c r="E882" s="62"/>
    </row>
    <row r="883" spans="2:5" ht="18" customHeight="1" x14ac:dyDescent="0.2">
      <c r="B883" s="80"/>
      <c r="C883" s="1"/>
      <c r="D883" s="1"/>
      <c r="E883" s="62"/>
    </row>
    <row r="884" spans="2:5" ht="18" customHeight="1" x14ac:dyDescent="0.2">
      <c r="B884" s="80"/>
      <c r="C884" s="1"/>
      <c r="D884" s="1"/>
      <c r="E884" s="62"/>
    </row>
    <row r="885" spans="2:5" ht="18" customHeight="1" x14ac:dyDescent="0.2">
      <c r="B885" s="80"/>
      <c r="C885" s="1"/>
      <c r="D885" s="1"/>
      <c r="E885" s="62"/>
    </row>
    <row r="886" spans="2:5" ht="18" customHeight="1" x14ac:dyDescent="0.2">
      <c r="B886" s="80"/>
      <c r="C886" s="1"/>
      <c r="D886" s="1"/>
      <c r="E886" s="62"/>
    </row>
    <row r="887" spans="2:5" ht="18" customHeight="1" x14ac:dyDescent="0.2">
      <c r="B887" s="80"/>
      <c r="C887" s="1"/>
      <c r="D887" s="1"/>
      <c r="E887" s="62"/>
    </row>
    <row r="888" spans="2:5" ht="18" customHeight="1" x14ac:dyDescent="0.2">
      <c r="B888" s="80"/>
      <c r="C888" s="1"/>
      <c r="D888" s="1"/>
      <c r="E888" s="62"/>
    </row>
    <row r="889" spans="2:5" ht="18" customHeight="1" x14ac:dyDescent="0.2">
      <c r="B889" s="80"/>
      <c r="C889" s="1"/>
      <c r="D889" s="1"/>
      <c r="E889" s="62"/>
    </row>
    <row r="890" spans="2:5" ht="18" customHeight="1" x14ac:dyDescent="0.2">
      <c r="B890" s="80"/>
      <c r="C890" s="1"/>
      <c r="D890" s="1"/>
      <c r="E890" s="62"/>
    </row>
    <row r="891" spans="2:5" ht="18" customHeight="1" x14ac:dyDescent="0.2">
      <c r="B891" s="80"/>
      <c r="C891" s="1"/>
      <c r="D891" s="1"/>
      <c r="E891" s="62"/>
    </row>
    <row r="892" spans="2:5" ht="18" customHeight="1" x14ac:dyDescent="0.2">
      <c r="B892" s="80"/>
      <c r="C892" s="1"/>
      <c r="D892" s="1"/>
      <c r="E892" s="62"/>
    </row>
    <row r="893" spans="2:5" ht="18" customHeight="1" x14ac:dyDescent="0.2">
      <c r="B893" s="80"/>
      <c r="C893" s="1"/>
      <c r="D893" s="1"/>
      <c r="E893" s="62"/>
    </row>
    <row r="894" spans="2:5" ht="18" customHeight="1" x14ac:dyDescent="0.2">
      <c r="B894" s="80"/>
      <c r="C894" s="1"/>
      <c r="D894" s="1"/>
      <c r="E894" s="62"/>
    </row>
    <row r="895" spans="2:5" ht="18" customHeight="1" x14ac:dyDescent="0.2">
      <c r="B895" s="80"/>
      <c r="C895" s="1"/>
      <c r="D895" s="1"/>
      <c r="E895" s="62"/>
    </row>
    <row r="896" spans="2:5" ht="18" customHeight="1" x14ac:dyDescent="0.2">
      <c r="B896" s="80"/>
      <c r="C896" s="1"/>
      <c r="D896" s="1"/>
      <c r="E896" s="62"/>
    </row>
    <row r="897" spans="2:5" ht="18" customHeight="1" x14ac:dyDescent="0.2">
      <c r="B897" s="80"/>
      <c r="C897" s="1"/>
      <c r="D897" s="1"/>
      <c r="E897" s="62"/>
    </row>
    <row r="898" spans="2:5" ht="18" customHeight="1" x14ac:dyDescent="0.2">
      <c r="B898" s="80"/>
      <c r="C898" s="1"/>
      <c r="D898" s="1"/>
      <c r="E898" s="62"/>
    </row>
    <row r="899" spans="2:5" ht="18" customHeight="1" x14ac:dyDescent="0.2">
      <c r="B899" s="80"/>
      <c r="C899" s="1"/>
      <c r="D899" s="1"/>
      <c r="E899" s="62"/>
    </row>
    <row r="900" spans="2:5" ht="18" customHeight="1" x14ac:dyDescent="0.2">
      <c r="B900" s="80"/>
      <c r="C900" s="1"/>
      <c r="D900" s="1"/>
      <c r="E900" s="62"/>
    </row>
    <row r="901" spans="2:5" ht="18" customHeight="1" x14ac:dyDescent="0.2">
      <c r="B901" s="80"/>
      <c r="C901" s="1"/>
      <c r="D901" s="1"/>
      <c r="E901" s="62"/>
    </row>
    <row r="902" spans="2:5" ht="18" customHeight="1" x14ac:dyDescent="0.2">
      <c r="B902" s="80"/>
      <c r="C902" s="1"/>
      <c r="D902" s="1"/>
      <c r="E902" s="62"/>
    </row>
    <row r="903" spans="2:5" ht="18" customHeight="1" x14ac:dyDescent="0.2">
      <c r="B903" s="80"/>
      <c r="C903" s="1"/>
      <c r="D903" s="1"/>
      <c r="E903" s="62"/>
    </row>
    <row r="904" spans="2:5" ht="18" customHeight="1" x14ac:dyDescent="0.2">
      <c r="B904" s="80"/>
      <c r="C904" s="1"/>
      <c r="D904" s="1"/>
      <c r="E904" s="62"/>
    </row>
    <row r="905" spans="2:5" ht="18" customHeight="1" x14ac:dyDescent="0.2">
      <c r="B905" s="80"/>
      <c r="C905" s="1"/>
      <c r="D905" s="1"/>
      <c r="E905" s="62"/>
    </row>
    <row r="906" spans="2:5" ht="18" customHeight="1" x14ac:dyDescent="0.2">
      <c r="B906" s="80"/>
      <c r="C906" s="1"/>
      <c r="D906" s="1"/>
      <c r="E906" s="62"/>
    </row>
    <row r="907" spans="2:5" ht="18" customHeight="1" x14ac:dyDescent="0.2">
      <c r="B907" s="80"/>
      <c r="C907" s="1"/>
      <c r="D907" s="1"/>
      <c r="E907" s="62"/>
    </row>
    <row r="908" spans="2:5" ht="18" customHeight="1" x14ac:dyDescent="0.2">
      <c r="B908" s="80"/>
      <c r="C908" s="1"/>
      <c r="D908" s="1"/>
      <c r="E908" s="62"/>
    </row>
    <row r="909" spans="2:5" ht="18" customHeight="1" x14ac:dyDescent="0.2">
      <c r="B909" s="80"/>
      <c r="C909" s="1"/>
      <c r="D909" s="1"/>
      <c r="E909" s="62"/>
    </row>
    <row r="910" spans="2:5" ht="18" customHeight="1" x14ac:dyDescent="0.2">
      <c r="B910" s="80"/>
      <c r="C910" s="1"/>
      <c r="D910" s="1"/>
      <c r="E910" s="62"/>
    </row>
    <row r="911" spans="2:5" ht="18" customHeight="1" x14ac:dyDescent="0.2">
      <c r="B911" s="80"/>
      <c r="C911" s="1"/>
      <c r="D911" s="1"/>
      <c r="E911" s="62"/>
    </row>
    <row r="912" spans="2:5" ht="18" customHeight="1" x14ac:dyDescent="0.2">
      <c r="B912" s="80"/>
      <c r="C912" s="1"/>
      <c r="D912" s="1"/>
      <c r="E912" s="62"/>
    </row>
    <row r="913" spans="2:5" ht="18" customHeight="1" x14ac:dyDescent="0.2">
      <c r="B913" s="80"/>
      <c r="C913" s="1"/>
      <c r="D913" s="1"/>
      <c r="E913" s="62"/>
    </row>
    <row r="914" spans="2:5" ht="18" customHeight="1" x14ac:dyDescent="0.2">
      <c r="B914" s="80"/>
      <c r="C914" s="1"/>
      <c r="D914" s="1"/>
      <c r="E914" s="62"/>
    </row>
    <row r="915" spans="2:5" ht="18" customHeight="1" x14ac:dyDescent="0.2">
      <c r="B915" s="80"/>
      <c r="C915" s="1"/>
      <c r="D915" s="1"/>
      <c r="E915" s="62"/>
    </row>
    <row r="916" spans="2:5" ht="18" customHeight="1" x14ac:dyDescent="0.2">
      <c r="B916" s="80"/>
      <c r="C916" s="1"/>
      <c r="D916" s="1"/>
      <c r="E916" s="62"/>
    </row>
    <row r="917" spans="2:5" ht="18" customHeight="1" x14ac:dyDescent="0.2">
      <c r="B917" s="80"/>
      <c r="C917" s="1"/>
      <c r="D917" s="1"/>
      <c r="E917" s="62"/>
    </row>
    <row r="918" spans="2:5" ht="18" customHeight="1" x14ac:dyDescent="0.2">
      <c r="B918" s="80"/>
      <c r="C918" s="1"/>
      <c r="D918" s="1"/>
      <c r="E918" s="62"/>
    </row>
    <row r="919" spans="2:5" ht="18" customHeight="1" x14ac:dyDescent="0.2">
      <c r="B919" s="80"/>
      <c r="C919" s="1"/>
      <c r="D919" s="1"/>
      <c r="E919" s="62"/>
    </row>
    <row r="920" spans="2:5" ht="18" customHeight="1" x14ac:dyDescent="0.2">
      <c r="B920" s="80"/>
      <c r="C920" s="1"/>
      <c r="D920" s="1"/>
      <c r="E920" s="62"/>
    </row>
    <row r="921" spans="2:5" ht="18" customHeight="1" x14ac:dyDescent="0.2">
      <c r="B921" s="80"/>
      <c r="C921" s="1"/>
      <c r="D921" s="1"/>
      <c r="E921" s="62"/>
    </row>
    <row r="922" spans="2:5" ht="18" customHeight="1" x14ac:dyDescent="0.2">
      <c r="B922" s="80"/>
      <c r="C922" s="1"/>
      <c r="D922" s="1"/>
      <c r="E922" s="62"/>
    </row>
    <row r="923" spans="2:5" ht="18" customHeight="1" x14ac:dyDescent="0.2">
      <c r="B923" s="80"/>
      <c r="C923" s="1"/>
      <c r="D923" s="1"/>
      <c r="E923" s="62"/>
    </row>
    <row r="924" spans="2:5" ht="18" customHeight="1" x14ac:dyDescent="0.2">
      <c r="B924" s="80"/>
      <c r="C924" s="1"/>
      <c r="D924" s="1"/>
      <c r="E924" s="62"/>
    </row>
    <row r="925" spans="2:5" ht="18" customHeight="1" x14ac:dyDescent="0.2">
      <c r="B925" s="80"/>
      <c r="C925" s="1"/>
      <c r="D925" s="1"/>
      <c r="E925" s="62"/>
    </row>
    <row r="926" spans="2:5" ht="18" customHeight="1" x14ac:dyDescent="0.2">
      <c r="B926" s="80"/>
      <c r="C926" s="1"/>
      <c r="D926" s="1"/>
      <c r="E926" s="62"/>
    </row>
    <row r="927" spans="2:5" ht="18" customHeight="1" x14ac:dyDescent="0.2">
      <c r="B927" s="80"/>
      <c r="C927" s="1"/>
      <c r="D927" s="1"/>
      <c r="E927" s="62"/>
    </row>
    <row r="928" spans="2:5" ht="18" customHeight="1" x14ac:dyDescent="0.2">
      <c r="B928" s="80"/>
      <c r="C928" s="1"/>
      <c r="D928" s="1"/>
      <c r="E928" s="62"/>
    </row>
    <row r="929" spans="2:5" ht="18" customHeight="1" x14ac:dyDescent="0.2">
      <c r="B929" s="80"/>
      <c r="C929" s="1"/>
      <c r="D929" s="1"/>
      <c r="E929" s="62"/>
    </row>
    <row r="930" spans="2:5" ht="18" customHeight="1" x14ac:dyDescent="0.2">
      <c r="B930" s="80"/>
      <c r="C930" s="1"/>
      <c r="D930" s="1"/>
      <c r="E930" s="62"/>
    </row>
    <row r="931" spans="2:5" ht="18" customHeight="1" x14ac:dyDescent="0.2">
      <c r="B931" s="80"/>
      <c r="C931" s="1"/>
      <c r="D931" s="1"/>
      <c r="E931" s="62"/>
    </row>
    <row r="932" spans="2:5" ht="18" customHeight="1" x14ac:dyDescent="0.2">
      <c r="B932" s="80"/>
      <c r="C932" s="1"/>
      <c r="D932" s="1"/>
      <c r="E932" s="62"/>
    </row>
    <row r="933" spans="2:5" ht="18" customHeight="1" x14ac:dyDescent="0.2">
      <c r="B933" s="80"/>
      <c r="C933" s="1"/>
      <c r="D933" s="1"/>
      <c r="E933" s="62"/>
    </row>
    <row r="934" spans="2:5" ht="18" customHeight="1" x14ac:dyDescent="0.2">
      <c r="B934" s="80"/>
      <c r="C934" s="1"/>
      <c r="D934" s="1"/>
      <c r="E934" s="62"/>
    </row>
    <row r="935" spans="2:5" ht="18" customHeight="1" x14ac:dyDescent="0.2">
      <c r="B935" s="80"/>
      <c r="C935" s="1"/>
      <c r="D935" s="1"/>
      <c r="E935" s="62"/>
    </row>
    <row r="936" spans="2:5" ht="18" customHeight="1" x14ac:dyDescent="0.2">
      <c r="B936" s="80"/>
      <c r="C936" s="1"/>
      <c r="D936" s="1"/>
      <c r="E936" s="62"/>
    </row>
    <row r="937" spans="2:5" ht="18" customHeight="1" x14ac:dyDescent="0.2">
      <c r="B937" s="80"/>
      <c r="C937" s="1"/>
      <c r="D937" s="1"/>
      <c r="E937" s="62"/>
    </row>
    <row r="938" spans="2:5" ht="18" customHeight="1" x14ac:dyDescent="0.2">
      <c r="B938" s="80"/>
      <c r="C938" s="1"/>
      <c r="D938" s="1"/>
      <c r="E938" s="62"/>
    </row>
    <row r="939" spans="2:5" ht="18" customHeight="1" x14ac:dyDescent="0.2">
      <c r="B939" s="80"/>
      <c r="C939" s="1"/>
      <c r="D939" s="1"/>
      <c r="E939" s="62"/>
    </row>
    <row r="940" spans="2:5" ht="18" customHeight="1" x14ac:dyDescent="0.2">
      <c r="B940" s="80"/>
      <c r="C940" s="1"/>
      <c r="D940" s="1"/>
      <c r="E940" s="62"/>
    </row>
    <row r="941" spans="2:5" ht="18" customHeight="1" x14ac:dyDescent="0.2">
      <c r="B941" s="80"/>
      <c r="C941" s="1"/>
      <c r="D941" s="1"/>
      <c r="E941" s="62"/>
    </row>
    <row r="942" spans="2:5" ht="18" customHeight="1" x14ac:dyDescent="0.2">
      <c r="B942" s="80"/>
      <c r="C942" s="1"/>
      <c r="D942" s="1"/>
      <c r="E942" s="62"/>
    </row>
    <row r="943" spans="2:5" ht="18" customHeight="1" x14ac:dyDescent="0.2">
      <c r="B943" s="80"/>
      <c r="C943" s="1"/>
      <c r="D943" s="1"/>
      <c r="E943" s="62"/>
    </row>
    <row r="944" spans="2:5" ht="18" customHeight="1" x14ac:dyDescent="0.2">
      <c r="B944" s="80"/>
      <c r="C944" s="1"/>
      <c r="D944" s="1"/>
      <c r="E944" s="62"/>
    </row>
    <row r="945" spans="2:5" ht="18" customHeight="1" x14ac:dyDescent="0.2">
      <c r="B945" s="80"/>
      <c r="C945" s="1"/>
      <c r="D945" s="1"/>
      <c r="E945" s="62"/>
    </row>
    <row r="946" spans="2:5" ht="18" customHeight="1" x14ac:dyDescent="0.2">
      <c r="B946" s="80"/>
      <c r="C946" s="1"/>
      <c r="D946" s="1"/>
      <c r="E946" s="62"/>
    </row>
    <row r="947" spans="2:5" ht="18" customHeight="1" x14ac:dyDescent="0.2">
      <c r="B947" s="80"/>
      <c r="C947" s="1"/>
      <c r="D947" s="1"/>
      <c r="E947" s="62"/>
    </row>
    <row r="948" spans="2:5" ht="18" customHeight="1" x14ac:dyDescent="0.2">
      <c r="B948" s="80"/>
      <c r="C948" s="1"/>
      <c r="D948" s="1"/>
      <c r="E948" s="62"/>
    </row>
    <row r="949" spans="2:5" ht="18" customHeight="1" x14ac:dyDescent="0.2">
      <c r="B949" s="80"/>
      <c r="C949" s="1"/>
      <c r="D949" s="1"/>
      <c r="E949" s="62"/>
    </row>
    <row r="950" spans="2:5" ht="18" customHeight="1" x14ac:dyDescent="0.2">
      <c r="B950" s="80"/>
      <c r="C950" s="1"/>
      <c r="D950" s="1"/>
      <c r="E950" s="62"/>
    </row>
    <row r="951" spans="2:5" ht="18" customHeight="1" x14ac:dyDescent="0.2">
      <c r="B951" s="80"/>
      <c r="C951" s="1"/>
      <c r="D951" s="1"/>
      <c r="E951" s="62"/>
    </row>
    <row r="952" spans="2:5" ht="18" customHeight="1" x14ac:dyDescent="0.2">
      <c r="B952" s="80"/>
      <c r="C952" s="1"/>
      <c r="D952" s="1"/>
      <c r="E952" s="62"/>
    </row>
    <row r="953" spans="2:5" ht="18" customHeight="1" x14ac:dyDescent="0.2">
      <c r="B953" s="80"/>
      <c r="C953" s="1"/>
      <c r="D953" s="1"/>
      <c r="E953" s="62"/>
    </row>
    <row r="954" spans="2:5" ht="18" customHeight="1" x14ac:dyDescent="0.2">
      <c r="B954" s="80"/>
      <c r="C954" s="1"/>
      <c r="D954" s="1"/>
      <c r="E954" s="62"/>
    </row>
    <row r="955" spans="2:5" ht="18" customHeight="1" x14ac:dyDescent="0.2">
      <c r="B955" s="80"/>
      <c r="C955" s="1"/>
      <c r="D955" s="1"/>
      <c r="E955" s="62"/>
    </row>
    <row r="956" spans="2:5" ht="18" customHeight="1" x14ac:dyDescent="0.2">
      <c r="B956" s="80"/>
      <c r="C956" s="1"/>
      <c r="D956" s="1"/>
      <c r="E956" s="62"/>
    </row>
    <row r="957" spans="2:5" ht="18" customHeight="1" x14ac:dyDescent="0.2">
      <c r="B957" s="80"/>
      <c r="C957" s="1"/>
      <c r="D957" s="1"/>
      <c r="E957" s="62"/>
    </row>
    <row r="958" spans="2:5" ht="18" customHeight="1" x14ac:dyDescent="0.2">
      <c r="B958" s="80"/>
      <c r="C958" s="1"/>
      <c r="D958" s="1"/>
      <c r="E958" s="62"/>
    </row>
    <row r="959" spans="2:5" ht="18" customHeight="1" x14ac:dyDescent="0.2">
      <c r="B959" s="80"/>
      <c r="C959" s="1"/>
      <c r="D959" s="1"/>
      <c r="E959" s="62"/>
    </row>
    <row r="960" spans="2:5" ht="18" customHeight="1" x14ac:dyDescent="0.2">
      <c r="B960" s="80"/>
      <c r="C960" s="1"/>
      <c r="D960" s="1"/>
      <c r="E960" s="62"/>
    </row>
    <row r="961" spans="2:5" ht="18" customHeight="1" x14ac:dyDescent="0.2">
      <c r="B961" s="80"/>
      <c r="C961" s="1"/>
      <c r="D961" s="1"/>
      <c r="E961" s="62"/>
    </row>
    <row r="962" spans="2:5" ht="18" customHeight="1" x14ac:dyDescent="0.2">
      <c r="B962" s="80"/>
      <c r="C962" s="1"/>
      <c r="D962" s="1"/>
      <c r="E962" s="62"/>
    </row>
    <row r="963" spans="2:5" ht="18" customHeight="1" x14ac:dyDescent="0.2">
      <c r="B963" s="80"/>
      <c r="C963" s="1"/>
      <c r="D963" s="1"/>
      <c r="E963" s="62"/>
    </row>
    <row r="964" spans="2:5" ht="18" customHeight="1" x14ac:dyDescent="0.2">
      <c r="B964" s="80"/>
      <c r="C964" s="1"/>
      <c r="D964" s="1"/>
      <c r="E964" s="62"/>
    </row>
    <row r="965" spans="2:5" ht="18" customHeight="1" x14ac:dyDescent="0.2">
      <c r="B965" s="80"/>
      <c r="C965" s="1"/>
      <c r="D965" s="1"/>
      <c r="E965" s="62"/>
    </row>
    <row r="966" spans="2:5" ht="18" customHeight="1" x14ac:dyDescent="0.2">
      <c r="B966" s="80"/>
      <c r="C966" s="1"/>
      <c r="D966" s="1"/>
      <c r="E966" s="62"/>
    </row>
    <row r="967" spans="2:5" ht="18" customHeight="1" x14ac:dyDescent="0.2">
      <c r="B967" s="80"/>
      <c r="C967" s="1"/>
      <c r="D967" s="1"/>
      <c r="E967" s="62"/>
    </row>
    <row r="968" spans="2:5" ht="18" customHeight="1" x14ac:dyDescent="0.2">
      <c r="B968" s="80"/>
      <c r="C968" s="1"/>
      <c r="D968" s="1"/>
      <c r="E968" s="62"/>
    </row>
    <row r="969" spans="2:5" ht="18" customHeight="1" x14ac:dyDescent="0.2">
      <c r="B969" s="80"/>
      <c r="C969" s="1"/>
      <c r="D969" s="1"/>
      <c r="E969" s="62"/>
    </row>
    <row r="970" spans="2:5" ht="18" customHeight="1" x14ac:dyDescent="0.2">
      <c r="B970" s="80"/>
      <c r="C970" s="1"/>
      <c r="D970" s="1"/>
      <c r="E970" s="62"/>
    </row>
    <row r="971" spans="2:5" ht="18" customHeight="1" x14ac:dyDescent="0.2">
      <c r="B971" s="80"/>
      <c r="C971" s="1"/>
      <c r="D971" s="1"/>
      <c r="E971" s="62"/>
    </row>
    <row r="972" spans="2:5" ht="18" customHeight="1" x14ac:dyDescent="0.2">
      <c r="B972" s="80"/>
      <c r="C972" s="1"/>
      <c r="D972" s="1"/>
      <c r="E972" s="62"/>
    </row>
    <row r="973" spans="2:5" ht="18" customHeight="1" x14ac:dyDescent="0.2">
      <c r="B973" s="80"/>
      <c r="C973" s="1"/>
      <c r="D973" s="1"/>
      <c r="E973" s="62"/>
    </row>
    <row r="974" spans="2:5" ht="18" customHeight="1" x14ac:dyDescent="0.2">
      <c r="B974" s="80"/>
      <c r="C974" s="1"/>
      <c r="D974" s="1"/>
      <c r="E974" s="62"/>
    </row>
    <row r="975" spans="2:5" ht="18" customHeight="1" x14ac:dyDescent="0.2">
      <c r="B975" s="80"/>
      <c r="C975" s="1"/>
      <c r="D975" s="1"/>
      <c r="E975" s="62"/>
    </row>
    <row r="976" spans="2:5" ht="18" customHeight="1" x14ac:dyDescent="0.2">
      <c r="B976" s="80"/>
      <c r="C976" s="1"/>
      <c r="D976" s="1"/>
      <c r="E976" s="62"/>
    </row>
    <row r="977" spans="2:5" ht="18" customHeight="1" x14ac:dyDescent="0.2">
      <c r="B977" s="80"/>
      <c r="C977" s="1"/>
      <c r="D977" s="1"/>
      <c r="E977" s="62"/>
    </row>
    <row r="978" spans="2:5" ht="18" customHeight="1" x14ac:dyDescent="0.2">
      <c r="B978" s="80"/>
      <c r="C978" s="1"/>
      <c r="D978" s="1"/>
      <c r="E978" s="62"/>
    </row>
    <row r="979" spans="2:5" ht="18" customHeight="1" x14ac:dyDescent="0.2">
      <c r="B979" s="80"/>
      <c r="C979" s="1"/>
      <c r="D979" s="1"/>
      <c r="E979" s="62"/>
    </row>
    <row r="980" spans="2:5" ht="18" customHeight="1" x14ac:dyDescent="0.2">
      <c r="B980" s="80"/>
      <c r="C980" s="1"/>
      <c r="D980" s="1"/>
      <c r="E980" s="62"/>
    </row>
    <row r="981" spans="2:5" ht="18" customHeight="1" x14ac:dyDescent="0.2">
      <c r="B981" s="80"/>
      <c r="C981" s="1"/>
      <c r="D981" s="1"/>
      <c r="E981" s="62"/>
    </row>
    <row r="982" spans="2:5" ht="18" customHeight="1" x14ac:dyDescent="0.2">
      <c r="B982" s="80"/>
      <c r="C982" s="1"/>
      <c r="D982" s="1"/>
      <c r="E982" s="62"/>
    </row>
    <row r="983" spans="2:5" ht="18" customHeight="1" x14ac:dyDescent="0.2">
      <c r="B983" s="80"/>
      <c r="C983" s="1"/>
      <c r="D983" s="1"/>
      <c r="E983" s="62"/>
    </row>
    <row r="984" spans="2:5" ht="18" customHeight="1" x14ac:dyDescent="0.2">
      <c r="B984" s="80"/>
      <c r="C984" s="1"/>
      <c r="D984" s="1"/>
      <c r="E984" s="62"/>
    </row>
    <row r="985" spans="2:5" ht="18" customHeight="1" x14ac:dyDescent="0.2">
      <c r="B985" s="80"/>
      <c r="C985" s="1"/>
      <c r="D985" s="1"/>
      <c r="E985" s="62"/>
    </row>
    <row r="986" spans="2:5" ht="18" customHeight="1" x14ac:dyDescent="0.2">
      <c r="B986" s="80"/>
      <c r="C986" s="1"/>
      <c r="D986" s="1"/>
      <c r="E986" s="62"/>
    </row>
    <row r="987" spans="2:5" ht="18" customHeight="1" x14ac:dyDescent="0.2">
      <c r="B987" s="80"/>
      <c r="C987" s="1"/>
      <c r="D987" s="1"/>
      <c r="E987" s="62"/>
    </row>
    <row r="988" spans="2:5" ht="18" customHeight="1" x14ac:dyDescent="0.2">
      <c r="B988" s="80"/>
      <c r="C988" s="1"/>
      <c r="D988" s="1"/>
      <c r="E988" s="62"/>
    </row>
    <row r="989" spans="2:5" ht="18" customHeight="1" x14ac:dyDescent="0.2">
      <c r="B989" s="80"/>
      <c r="C989" s="1"/>
      <c r="D989" s="1"/>
      <c r="E989" s="62"/>
    </row>
    <row r="990" spans="2:5" ht="18" customHeight="1" x14ac:dyDescent="0.2">
      <c r="B990" s="80"/>
      <c r="C990" s="1"/>
      <c r="D990" s="1"/>
      <c r="E990" s="62"/>
    </row>
    <row r="991" spans="2:5" ht="18" customHeight="1" x14ac:dyDescent="0.2">
      <c r="B991" s="80"/>
      <c r="C991" s="1"/>
      <c r="D991" s="1"/>
      <c r="E991" s="62"/>
    </row>
    <row r="992" spans="2:5" ht="18" customHeight="1" x14ac:dyDescent="0.2">
      <c r="B992" s="80"/>
      <c r="C992" s="1"/>
      <c r="D992" s="1"/>
      <c r="E992" s="62"/>
    </row>
    <row r="993" spans="2:5" ht="18" customHeight="1" x14ac:dyDescent="0.2">
      <c r="B993" s="80"/>
      <c r="C993" s="1"/>
      <c r="D993" s="1"/>
      <c r="E993" s="62"/>
    </row>
    <row r="994" spans="2:5" ht="18" customHeight="1" x14ac:dyDescent="0.2">
      <c r="B994" s="80"/>
      <c r="C994" s="1"/>
      <c r="D994" s="1"/>
      <c r="E994" s="62"/>
    </row>
    <row r="995" spans="2:5" ht="18" customHeight="1" x14ac:dyDescent="0.2">
      <c r="B995" s="80"/>
      <c r="C995" s="1"/>
      <c r="D995" s="1"/>
      <c r="E995" s="62"/>
    </row>
    <row r="996" spans="2:5" ht="18" customHeight="1" x14ac:dyDescent="0.2">
      <c r="B996" s="80"/>
      <c r="C996" s="1"/>
      <c r="D996" s="1"/>
      <c r="E996" s="62"/>
    </row>
    <row r="997" spans="2:5" ht="18" customHeight="1" x14ac:dyDescent="0.2">
      <c r="B997" s="80"/>
      <c r="C997" s="1"/>
      <c r="D997" s="1"/>
      <c r="E997" s="62"/>
    </row>
    <row r="998" spans="2:5" ht="18" customHeight="1" x14ac:dyDescent="0.2">
      <c r="B998" s="80"/>
      <c r="C998" s="1"/>
      <c r="D998" s="1"/>
      <c r="E998" s="62"/>
    </row>
    <row r="999" spans="2:5" ht="18" customHeight="1" x14ac:dyDescent="0.2">
      <c r="B999" s="80"/>
      <c r="C999" s="1"/>
      <c r="D999" s="1"/>
      <c r="E999" s="62"/>
    </row>
    <row r="1000" spans="2:5" ht="18" customHeight="1" x14ac:dyDescent="0.2">
      <c r="B1000" s="80"/>
      <c r="C1000" s="1"/>
      <c r="D1000" s="1"/>
      <c r="E1000" s="62"/>
    </row>
    <row r="1001" spans="2:5" ht="18" customHeight="1" x14ac:dyDescent="0.2">
      <c r="B1001" s="80"/>
      <c r="C1001" s="1"/>
      <c r="D1001" s="1"/>
      <c r="E1001" s="62"/>
    </row>
    <row r="1002" spans="2:5" ht="18" customHeight="1" x14ac:dyDescent="0.2">
      <c r="B1002" s="80"/>
      <c r="C1002" s="1"/>
      <c r="D1002" s="1"/>
      <c r="E1002" s="62"/>
    </row>
    <row r="1003" spans="2:5" ht="18" customHeight="1" x14ac:dyDescent="0.2">
      <c r="B1003" s="80"/>
      <c r="C1003" s="1"/>
      <c r="D1003" s="1"/>
      <c r="E1003" s="62"/>
    </row>
    <row r="1004" spans="2:5" ht="18" customHeight="1" x14ac:dyDescent="0.2">
      <c r="B1004" s="80"/>
      <c r="C1004" s="1"/>
      <c r="D1004" s="1"/>
      <c r="E1004" s="62"/>
    </row>
    <row r="1005" spans="2:5" ht="18" customHeight="1" x14ac:dyDescent="0.2">
      <c r="B1005" s="80"/>
      <c r="C1005" s="1"/>
      <c r="D1005" s="1"/>
      <c r="E1005" s="62"/>
    </row>
    <row r="1006" spans="2:5" ht="18" customHeight="1" x14ac:dyDescent="0.2">
      <c r="B1006" s="80"/>
      <c r="C1006" s="1"/>
      <c r="D1006" s="1"/>
      <c r="E1006" s="62"/>
    </row>
    <row r="1007" spans="2:5" ht="18" customHeight="1" x14ac:dyDescent="0.2">
      <c r="B1007" s="80"/>
      <c r="C1007" s="1"/>
      <c r="D1007" s="1"/>
      <c r="E1007" s="62"/>
    </row>
    <row r="1008" spans="2:5" ht="18" customHeight="1" x14ac:dyDescent="0.2">
      <c r="B1008" s="80"/>
      <c r="C1008" s="1"/>
      <c r="D1008" s="1"/>
      <c r="E1008" s="62"/>
    </row>
    <row r="1009" spans="2:5" ht="18" customHeight="1" x14ac:dyDescent="0.2">
      <c r="B1009" s="80"/>
      <c r="C1009" s="1"/>
      <c r="D1009" s="1"/>
      <c r="E1009" s="62"/>
    </row>
    <row r="1010" spans="2:5" ht="18" customHeight="1" x14ac:dyDescent="0.2">
      <c r="B1010" s="80"/>
      <c r="C1010" s="1"/>
      <c r="D1010" s="1"/>
      <c r="E1010" s="62"/>
    </row>
    <row r="1011" spans="2:5" ht="18" customHeight="1" x14ac:dyDescent="0.2">
      <c r="B1011" s="80"/>
      <c r="C1011" s="1"/>
      <c r="D1011" s="1"/>
      <c r="E1011" s="62"/>
    </row>
    <row r="1012" spans="2:5" ht="18" customHeight="1" x14ac:dyDescent="0.2">
      <c r="B1012" s="80"/>
      <c r="C1012" s="1"/>
      <c r="D1012" s="1"/>
      <c r="E1012" s="62"/>
    </row>
    <row r="1013" spans="2:5" ht="18" customHeight="1" x14ac:dyDescent="0.2">
      <c r="B1013" s="80"/>
      <c r="C1013" s="1"/>
      <c r="D1013" s="1"/>
      <c r="E1013" s="62"/>
    </row>
    <row r="1014" spans="2:5" ht="18" customHeight="1" x14ac:dyDescent="0.2">
      <c r="B1014" s="80"/>
      <c r="C1014" s="1"/>
      <c r="D1014" s="1"/>
      <c r="E1014" s="62"/>
    </row>
    <row r="1015" spans="2:5" ht="18" customHeight="1" x14ac:dyDescent="0.2">
      <c r="B1015" s="80"/>
      <c r="C1015" s="1"/>
      <c r="D1015" s="1"/>
      <c r="E1015" s="62"/>
    </row>
    <row r="1016" spans="2:5" ht="18" customHeight="1" x14ac:dyDescent="0.2">
      <c r="B1016" s="80"/>
      <c r="C1016" s="1"/>
      <c r="D1016" s="1"/>
      <c r="E1016" s="62"/>
    </row>
    <row r="1017" spans="2:5" ht="18" customHeight="1" x14ac:dyDescent="0.2">
      <c r="B1017" s="80"/>
      <c r="C1017" s="1"/>
      <c r="D1017" s="1"/>
      <c r="E1017" s="62"/>
    </row>
    <row r="1018" spans="2:5" ht="18" customHeight="1" x14ac:dyDescent="0.2">
      <c r="B1018" s="80"/>
      <c r="C1018" s="1"/>
      <c r="D1018" s="1"/>
      <c r="E1018" s="62"/>
    </row>
    <row r="1019" spans="2:5" ht="18" customHeight="1" x14ac:dyDescent="0.2">
      <c r="B1019" s="80"/>
      <c r="C1019" s="1"/>
      <c r="D1019" s="1"/>
      <c r="E1019" s="62"/>
    </row>
    <row r="1020" spans="2:5" ht="18" customHeight="1" x14ac:dyDescent="0.2">
      <c r="B1020" s="80"/>
      <c r="C1020" s="1"/>
      <c r="D1020" s="1"/>
      <c r="E1020" s="62"/>
    </row>
    <row r="1021" spans="2:5" ht="18" customHeight="1" x14ac:dyDescent="0.2">
      <c r="B1021" s="80"/>
      <c r="C1021" s="1"/>
      <c r="D1021" s="1"/>
      <c r="E1021" s="62"/>
    </row>
    <row r="1022" spans="2:5" ht="18" customHeight="1" x14ac:dyDescent="0.2">
      <c r="B1022" s="80"/>
      <c r="C1022" s="1"/>
      <c r="D1022" s="1"/>
      <c r="E1022" s="62"/>
    </row>
    <row r="1023" spans="2:5" ht="18" customHeight="1" x14ac:dyDescent="0.2">
      <c r="B1023" s="80"/>
      <c r="C1023" s="1"/>
      <c r="D1023" s="1"/>
      <c r="E1023" s="62"/>
    </row>
    <row r="1024" spans="2:5" ht="18" customHeight="1" x14ac:dyDescent="0.2">
      <c r="B1024" s="80"/>
      <c r="C1024" s="1"/>
      <c r="D1024" s="1"/>
      <c r="E1024" s="62"/>
    </row>
    <row r="1025" spans="2:5" ht="18" customHeight="1" x14ac:dyDescent="0.2">
      <c r="B1025" s="80"/>
      <c r="C1025" s="1"/>
      <c r="D1025" s="1"/>
      <c r="E1025" s="62"/>
    </row>
    <row r="1026" spans="2:5" ht="18" customHeight="1" x14ac:dyDescent="0.2">
      <c r="B1026" s="80"/>
      <c r="C1026" s="1"/>
      <c r="D1026" s="1"/>
      <c r="E1026" s="62"/>
    </row>
    <row r="1027" spans="2:5" ht="18" customHeight="1" x14ac:dyDescent="0.2">
      <c r="B1027" s="80"/>
      <c r="C1027" s="1"/>
      <c r="D1027" s="1"/>
      <c r="E1027" s="62"/>
    </row>
    <row r="1028" spans="2:5" ht="18" customHeight="1" x14ac:dyDescent="0.2">
      <c r="B1028" s="80"/>
      <c r="C1028" s="1"/>
      <c r="D1028" s="1"/>
      <c r="E1028" s="62"/>
    </row>
    <row r="1029" spans="2:5" ht="18" customHeight="1" x14ac:dyDescent="0.2">
      <c r="B1029" s="80"/>
      <c r="C1029" s="1"/>
      <c r="D1029" s="1"/>
      <c r="E1029" s="62"/>
    </row>
    <row r="1030" spans="2:5" ht="18" customHeight="1" x14ac:dyDescent="0.2">
      <c r="B1030" s="80"/>
      <c r="C1030" s="1"/>
      <c r="D1030" s="1"/>
      <c r="E1030" s="62"/>
    </row>
    <row r="1031" spans="2:5" ht="18" customHeight="1" x14ac:dyDescent="0.2">
      <c r="B1031" s="80"/>
      <c r="C1031" s="1"/>
      <c r="D1031" s="1"/>
      <c r="E1031" s="62"/>
    </row>
    <row r="1032" spans="2:5" ht="18" customHeight="1" x14ac:dyDescent="0.2">
      <c r="B1032" s="80"/>
      <c r="C1032" s="1"/>
      <c r="D1032" s="1"/>
      <c r="E1032" s="62"/>
    </row>
    <row r="1033" spans="2:5" ht="18" customHeight="1" x14ac:dyDescent="0.2">
      <c r="B1033" s="80"/>
      <c r="C1033" s="1"/>
      <c r="D1033" s="1"/>
      <c r="E1033" s="62"/>
    </row>
    <row r="1034" spans="2:5" ht="18" customHeight="1" x14ac:dyDescent="0.2">
      <c r="B1034" s="80"/>
      <c r="C1034" s="1"/>
      <c r="D1034" s="1"/>
      <c r="E1034" s="62"/>
    </row>
    <row r="1035" spans="2:5" ht="18" customHeight="1" x14ac:dyDescent="0.2">
      <c r="B1035" s="80"/>
      <c r="C1035" s="1"/>
      <c r="D1035" s="1"/>
      <c r="E1035" s="62"/>
    </row>
    <row r="1036" spans="2:5" ht="18" customHeight="1" x14ac:dyDescent="0.2">
      <c r="B1036" s="80"/>
      <c r="C1036" s="1"/>
      <c r="D1036" s="1"/>
      <c r="E1036" s="62"/>
    </row>
    <row r="1037" spans="2:5" ht="18" customHeight="1" x14ac:dyDescent="0.2">
      <c r="B1037" s="80"/>
      <c r="C1037" s="1"/>
      <c r="D1037" s="1"/>
      <c r="E1037" s="62"/>
    </row>
    <row r="1038" spans="2:5" ht="18" customHeight="1" x14ac:dyDescent="0.2">
      <c r="B1038" s="80"/>
      <c r="C1038" s="1"/>
      <c r="D1038" s="1"/>
      <c r="E1038" s="62"/>
    </row>
    <row r="1039" spans="2:5" ht="18" customHeight="1" x14ac:dyDescent="0.2">
      <c r="B1039" s="80"/>
      <c r="C1039" s="1"/>
      <c r="D1039" s="1"/>
      <c r="E1039" s="62"/>
    </row>
    <row r="1040" spans="2:5" ht="18" customHeight="1" x14ac:dyDescent="0.2">
      <c r="B1040" s="80"/>
      <c r="C1040" s="1"/>
      <c r="D1040" s="1"/>
      <c r="E1040" s="62"/>
    </row>
    <row r="1041" spans="2:5" ht="18" customHeight="1" x14ac:dyDescent="0.2">
      <c r="B1041" s="80"/>
      <c r="C1041" s="1"/>
      <c r="D1041" s="1"/>
      <c r="E1041" s="62"/>
    </row>
    <row r="1042" spans="2:5" ht="18" customHeight="1" x14ac:dyDescent="0.2">
      <c r="B1042" s="80"/>
      <c r="C1042" s="1"/>
      <c r="D1042" s="1"/>
      <c r="E1042" s="62"/>
    </row>
    <row r="1043" spans="2:5" ht="18" customHeight="1" x14ac:dyDescent="0.2">
      <c r="B1043" s="80"/>
      <c r="C1043" s="1"/>
      <c r="D1043" s="1"/>
      <c r="E1043" s="62"/>
    </row>
    <row r="1044" spans="2:5" ht="18" customHeight="1" x14ac:dyDescent="0.2">
      <c r="B1044" s="80"/>
      <c r="C1044" s="1"/>
      <c r="D1044" s="1"/>
      <c r="E1044" s="62"/>
    </row>
    <row r="1045" spans="2:5" ht="18" customHeight="1" x14ac:dyDescent="0.2">
      <c r="B1045" s="80"/>
      <c r="C1045" s="1"/>
      <c r="D1045" s="1"/>
      <c r="E1045" s="62"/>
    </row>
    <row r="1046" spans="2:5" ht="18" customHeight="1" x14ac:dyDescent="0.2">
      <c r="B1046" s="80"/>
      <c r="C1046" s="1"/>
      <c r="D1046" s="1"/>
      <c r="E1046" s="62"/>
    </row>
    <row r="1047" spans="2:5" ht="18" customHeight="1" x14ac:dyDescent="0.2">
      <c r="B1047" s="80"/>
      <c r="C1047" s="1"/>
      <c r="D1047" s="1"/>
      <c r="E1047" s="62"/>
    </row>
    <row r="1048" spans="2:5" ht="18" customHeight="1" x14ac:dyDescent="0.2">
      <c r="B1048" s="80"/>
      <c r="C1048" s="1"/>
      <c r="D1048" s="1"/>
      <c r="E1048" s="62"/>
    </row>
    <row r="1049" spans="2:5" ht="18" customHeight="1" x14ac:dyDescent="0.2">
      <c r="B1049" s="80"/>
      <c r="C1049" s="1"/>
      <c r="D1049" s="1"/>
      <c r="E1049" s="62"/>
    </row>
    <row r="1050" spans="2:5" ht="18" customHeight="1" x14ac:dyDescent="0.2">
      <c r="B1050" s="80"/>
      <c r="C1050" s="1"/>
      <c r="D1050" s="1"/>
      <c r="E1050" s="62"/>
    </row>
    <row r="1051" spans="2:5" ht="18" customHeight="1" x14ac:dyDescent="0.2">
      <c r="B1051" s="80"/>
      <c r="C1051" s="1"/>
      <c r="D1051" s="1"/>
      <c r="E1051" s="62"/>
    </row>
    <row r="1052" spans="2:5" ht="18" customHeight="1" x14ac:dyDescent="0.2">
      <c r="B1052" s="80"/>
      <c r="C1052" s="1"/>
      <c r="D1052" s="1"/>
      <c r="E1052" s="62"/>
    </row>
    <row r="1053" spans="2:5" ht="18" customHeight="1" x14ac:dyDescent="0.2">
      <c r="B1053" s="80"/>
      <c r="C1053" s="1"/>
      <c r="D1053" s="1"/>
      <c r="E1053" s="62"/>
    </row>
    <row r="1054" spans="2:5" ht="18" customHeight="1" x14ac:dyDescent="0.2">
      <c r="B1054" s="80"/>
      <c r="C1054" s="1"/>
      <c r="D1054" s="1"/>
      <c r="E1054" s="62"/>
    </row>
    <row r="1055" spans="2:5" ht="18" customHeight="1" x14ac:dyDescent="0.2">
      <c r="B1055" s="80"/>
      <c r="C1055" s="1"/>
      <c r="D1055" s="1"/>
      <c r="E1055" s="62"/>
    </row>
    <row r="1056" spans="2:5" ht="18" customHeight="1" x14ac:dyDescent="0.2">
      <c r="B1056" s="80"/>
      <c r="C1056" s="1"/>
      <c r="D1056" s="1"/>
      <c r="E1056" s="62"/>
    </row>
    <row r="1057" spans="2:5" ht="18" customHeight="1" x14ac:dyDescent="0.2">
      <c r="B1057" s="80"/>
      <c r="C1057" s="1"/>
      <c r="D1057" s="1"/>
      <c r="E1057" s="62"/>
    </row>
    <row r="1058" spans="2:5" ht="18" customHeight="1" x14ac:dyDescent="0.2">
      <c r="B1058" s="80"/>
      <c r="C1058" s="1"/>
      <c r="D1058" s="1"/>
      <c r="E1058" s="62"/>
    </row>
    <row r="1059" spans="2:5" ht="18" customHeight="1" x14ac:dyDescent="0.2">
      <c r="B1059" s="80"/>
      <c r="C1059" s="1"/>
      <c r="D1059" s="1"/>
      <c r="E1059" s="62"/>
    </row>
    <row r="1060" spans="2:5" ht="18" customHeight="1" x14ac:dyDescent="0.2">
      <c r="B1060" s="80"/>
      <c r="C1060" s="1"/>
      <c r="D1060" s="1"/>
      <c r="E1060" s="62"/>
    </row>
    <row r="1061" spans="2:5" ht="18" customHeight="1" x14ac:dyDescent="0.2">
      <c r="B1061" s="80"/>
      <c r="C1061" s="1"/>
      <c r="D1061" s="1"/>
      <c r="E1061" s="62"/>
    </row>
    <row r="1062" spans="2:5" ht="18" customHeight="1" x14ac:dyDescent="0.2">
      <c r="B1062" s="80"/>
      <c r="C1062" s="1"/>
      <c r="D1062" s="1"/>
      <c r="E1062" s="62"/>
    </row>
    <row r="1063" spans="2:5" ht="18" customHeight="1" x14ac:dyDescent="0.2">
      <c r="B1063" s="80"/>
      <c r="C1063" s="1"/>
      <c r="D1063" s="1"/>
      <c r="E1063" s="62"/>
    </row>
    <row r="1064" spans="2:5" ht="18" customHeight="1" x14ac:dyDescent="0.2">
      <c r="B1064" s="80"/>
      <c r="C1064" s="1"/>
      <c r="D1064" s="1"/>
      <c r="E1064" s="62"/>
    </row>
    <row r="1065" spans="2:5" ht="18" customHeight="1" x14ac:dyDescent="0.2">
      <c r="B1065" s="80"/>
      <c r="C1065" s="1"/>
      <c r="D1065" s="1"/>
      <c r="E1065" s="62"/>
    </row>
    <row r="1066" spans="2:5" ht="18" customHeight="1" x14ac:dyDescent="0.2">
      <c r="B1066" s="80"/>
      <c r="C1066" s="1"/>
      <c r="D1066" s="1"/>
      <c r="E1066" s="62"/>
    </row>
    <row r="1067" spans="2:5" ht="18" customHeight="1" x14ac:dyDescent="0.2">
      <c r="B1067" s="80"/>
      <c r="C1067" s="1"/>
      <c r="D1067" s="1"/>
      <c r="E1067" s="62"/>
    </row>
    <row r="1068" spans="2:5" ht="18" customHeight="1" x14ac:dyDescent="0.2">
      <c r="B1068" s="80"/>
      <c r="C1068" s="1"/>
      <c r="D1068" s="1"/>
      <c r="E1068" s="62"/>
    </row>
    <row r="1069" spans="2:5" ht="18" customHeight="1" x14ac:dyDescent="0.2">
      <c r="B1069" s="80"/>
      <c r="C1069" s="1"/>
      <c r="D1069" s="1"/>
      <c r="E1069" s="62"/>
    </row>
    <row r="1070" spans="2:5" ht="18" customHeight="1" x14ac:dyDescent="0.2">
      <c r="B1070" s="80"/>
      <c r="C1070" s="1"/>
      <c r="D1070" s="1"/>
      <c r="E1070" s="62"/>
    </row>
    <row r="1071" spans="2:5" ht="18" customHeight="1" x14ac:dyDescent="0.2">
      <c r="B1071" s="80"/>
      <c r="C1071" s="1"/>
      <c r="D1071" s="1"/>
      <c r="E1071" s="62"/>
    </row>
    <row r="1072" spans="2:5" ht="18" customHeight="1" x14ac:dyDescent="0.2">
      <c r="B1072" s="80"/>
      <c r="C1072" s="1"/>
      <c r="D1072" s="1"/>
      <c r="E1072" s="62"/>
    </row>
    <row r="1073" spans="2:5" ht="18" customHeight="1" x14ac:dyDescent="0.2">
      <c r="B1073" s="80"/>
      <c r="C1073" s="1"/>
      <c r="D1073" s="1"/>
      <c r="E1073" s="62"/>
    </row>
    <row r="1074" spans="2:5" ht="18" customHeight="1" x14ac:dyDescent="0.2">
      <c r="B1074" s="80"/>
      <c r="C1074" s="1"/>
      <c r="D1074" s="1"/>
      <c r="E1074" s="62"/>
    </row>
    <row r="1075" spans="2:5" ht="18" customHeight="1" x14ac:dyDescent="0.2">
      <c r="B1075" s="80"/>
      <c r="C1075" s="1"/>
      <c r="D1075" s="1"/>
      <c r="E1075" s="62"/>
    </row>
    <row r="1076" spans="2:5" ht="18" customHeight="1" x14ac:dyDescent="0.2">
      <c r="B1076" s="80"/>
      <c r="C1076" s="1"/>
      <c r="D1076" s="1"/>
      <c r="E1076" s="62"/>
    </row>
    <row r="1077" spans="2:5" ht="18" customHeight="1" x14ac:dyDescent="0.2">
      <c r="B1077" s="80"/>
      <c r="C1077" s="1"/>
      <c r="D1077" s="1"/>
      <c r="E1077" s="62"/>
    </row>
    <row r="1078" spans="2:5" ht="18" customHeight="1" x14ac:dyDescent="0.2">
      <c r="B1078" s="80"/>
      <c r="C1078" s="1"/>
      <c r="D1078" s="1"/>
      <c r="E1078" s="62"/>
    </row>
    <row r="1079" spans="2:5" ht="18" customHeight="1" x14ac:dyDescent="0.2">
      <c r="B1079" s="80"/>
      <c r="C1079" s="1"/>
      <c r="D1079" s="1"/>
      <c r="E1079" s="62"/>
    </row>
    <row r="1080" spans="2:5" ht="18" customHeight="1" x14ac:dyDescent="0.2">
      <c r="B1080" s="80"/>
      <c r="C1080" s="1"/>
      <c r="D1080" s="1"/>
      <c r="E1080" s="62"/>
    </row>
    <row r="1081" spans="2:5" ht="18" customHeight="1" x14ac:dyDescent="0.2">
      <c r="B1081" s="80"/>
      <c r="C1081" s="1"/>
      <c r="D1081" s="1"/>
      <c r="E1081" s="62"/>
    </row>
    <row r="1082" spans="2:5" ht="18" customHeight="1" x14ac:dyDescent="0.2">
      <c r="B1082" s="80"/>
      <c r="C1082" s="1"/>
      <c r="D1082" s="1"/>
      <c r="E1082" s="62"/>
    </row>
    <row r="1083" spans="2:5" ht="18" customHeight="1" x14ac:dyDescent="0.2">
      <c r="B1083" s="80"/>
      <c r="C1083" s="1"/>
      <c r="D1083" s="1"/>
      <c r="E1083" s="62"/>
    </row>
    <row r="1084" spans="2:5" ht="18" customHeight="1" x14ac:dyDescent="0.2">
      <c r="B1084" s="80"/>
      <c r="C1084" s="1"/>
      <c r="D1084" s="1"/>
      <c r="E1084" s="62"/>
    </row>
    <row r="1085" spans="2:5" ht="18" customHeight="1" x14ac:dyDescent="0.2">
      <c r="B1085" s="80"/>
      <c r="C1085" s="1"/>
      <c r="D1085" s="1"/>
      <c r="E1085" s="62"/>
    </row>
    <row r="1086" spans="2:5" ht="18" customHeight="1" x14ac:dyDescent="0.2">
      <c r="B1086" s="80"/>
      <c r="C1086" s="1"/>
      <c r="D1086" s="1"/>
      <c r="E1086" s="62"/>
    </row>
    <row r="1087" spans="2:5" ht="18" customHeight="1" x14ac:dyDescent="0.2">
      <c r="B1087" s="80"/>
      <c r="C1087" s="1"/>
      <c r="D1087" s="1"/>
      <c r="E1087" s="62"/>
    </row>
    <row r="1088" spans="2:5" ht="18" customHeight="1" x14ac:dyDescent="0.2">
      <c r="B1088" s="80"/>
      <c r="C1088" s="1"/>
      <c r="D1088" s="1"/>
      <c r="E1088" s="62"/>
    </row>
    <row r="1089" spans="2:5" ht="18" customHeight="1" x14ac:dyDescent="0.2">
      <c r="B1089" s="80"/>
      <c r="C1089" s="1"/>
      <c r="D1089" s="1"/>
      <c r="E1089" s="62"/>
    </row>
    <row r="1090" spans="2:5" ht="18" customHeight="1" x14ac:dyDescent="0.2">
      <c r="B1090" s="80"/>
      <c r="C1090" s="1"/>
      <c r="D1090" s="1"/>
      <c r="E1090" s="62"/>
    </row>
    <row r="1091" spans="2:5" ht="18" customHeight="1" x14ac:dyDescent="0.2">
      <c r="B1091" s="80"/>
      <c r="C1091" s="1"/>
      <c r="D1091" s="1"/>
      <c r="E1091" s="62"/>
    </row>
    <row r="1092" spans="2:5" ht="18" customHeight="1" x14ac:dyDescent="0.2">
      <c r="B1092" s="80"/>
      <c r="C1092" s="1"/>
      <c r="D1092" s="1"/>
      <c r="E1092" s="62"/>
    </row>
    <row r="1093" spans="2:5" ht="18" customHeight="1" x14ac:dyDescent="0.2">
      <c r="B1093" s="80"/>
      <c r="C1093" s="1"/>
      <c r="D1093" s="1"/>
      <c r="E1093" s="62"/>
    </row>
    <row r="1094" spans="2:5" ht="18" customHeight="1" x14ac:dyDescent="0.2">
      <c r="B1094" s="80"/>
      <c r="C1094" s="1"/>
      <c r="D1094" s="1"/>
      <c r="E1094" s="62"/>
    </row>
    <row r="1095" spans="2:5" ht="18" customHeight="1" x14ac:dyDescent="0.2">
      <c r="B1095" s="80"/>
      <c r="C1095" s="1"/>
      <c r="D1095" s="1"/>
      <c r="E1095" s="62"/>
    </row>
    <row r="1096" spans="2:5" ht="18" customHeight="1" x14ac:dyDescent="0.2">
      <c r="B1096" s="80"/>
      <c r="C1096" s="1"/>
      <c r="D1096" s="1"/>
      <c r="E1096" s="62"/>
    </row>
    <row r="1097" spans="2:5" ht="18" customHeight="1" x14ac:dyDescent="0.2">
      <c r="B1097" s="80"/>
      <c r="C1097" s="1"/>
      <c r="D1097" s="1"/>
      <c r="E1097" s="62"/>
    </row>
    <row r="1098" spans="2:5" ht="18" customHeight="1" x14ac:dyDescent="0.2">
      <c r="B1098" s="80"/>
      <c r="C1098" s="1"/>
      <c r="D1098" s="1"/>
      <c r="E1098" s="62"/>
    </row>
    <row r="1099" spans="2:5" ht="18" customHeight="1" x14ac:dyDescent="0.2">
      <c r="B1099" s="80"/>
      <c r="C1099" s="1"/>
      <c r="D1099" s="1"/>
      <c r="E1099" s="62"/>
    </row>
    <row r="1100" spans="2:5" ht="18" customHeight="1" x14ac:dyDescent="0.2">
      <c r="B1100" s="80"/>
      <c r="C1100" s="1"/>
      <c r="D1100" s="1"/>
      <c r="E1100" s="62"/>
    </row>
    <row r="1101" spans="2:5" ht="18" customHeight="1" x14ac:dyDescent="0.2">
      <c r="B1101" s="80"/>
      <c r="C1101" s="1"/>
      <c r="D1101" s="1"/>
      <c r="E1101" s="62"/>
    </row>
    <row r="1102" spans="2:5" ht="18" customHeight="1" x14ac:dyDescent="0.2">
      <c r="B1102" s="80"/>
      <c r="C1102" s="1"/>
      <c r="D1102" s="1"/>
      <c r="E1102" s="62"/>
    </row>
    <row r="1103" spans="2:5" ht="18" customHeight="1" x14ac:dyDescent="0.2">
      <c r="B1103" s="80"/>
      <c r="C1103" s="1"/>
      <c r="D1103" s="1"/>
      <c r="E1103" s="62"/>
    </row>
    <row r="1104" spans="2:5" ht="18" customHeight="1" x14ac:dyDescent="0.2">
      <c r="B1104" s="80"/>
      <c r="C1104" s="1"/>
      <c r="D1104" s="1"/>
      <c r="E1104" s="62"/>
    </row>
    <row r="1105" spans="2:5" ht="18" customHeight="1" x14ac:dyDescent="0.2">
      <c r="B1105" s="80"/>
      <c r="C1105" s="1"/>
      <c r="D1105" s="1"/>
      <c r="E1105" s="62"/>
    </row>
    <row r="1106" spans="2:5" ht="18" customHeight="1" x14ac:dyDescent="0.2">
      <c r="B1106" s="80"/>
      <c r="C1106" s="1"/>
      <c r="D1106" s="1"/>
      <c r="E1106" s="62"/>
    </row>
    <row r="1107" spans="2:5" ht="18" customHeight="1" x14ac:dyDescent="0.2">
      <c r="B1107" s="80"/>
      <c r="C1107" s="1"/>
      <c r="D1107" s="1"/>
      <c r="E1107" s="62"/>
    </row>
    <row r="1108" spans="2:5" ht="18" customHeight="1" x14ac:dyDescent="0.2">
      <c r="B1108" s="80"/>
      <c r="C1108" s="1"/>
      <c r="D1108" s="1"/>
      <c r="E1108" s="62"/>
    </row>
    <row r="1109" spans="2:5" ht="18" customHeight="1" x14ac:dyDescent="0.2">
      <c r="B1109" s="80"/>
      <c r="C1109" s="1"/>
      <c r="D1109" s="1"/>
      <c r="E1109" s="62"/>
    </row>
    <row r="1110" spans="2:5" ht="18" customHeight="1" x14ac:dyDescent="0.2">
      <c r="B1110" s="80"/>
      <c r="C1110" s="1"/>
      <c r="D1110" s="1"/>
      <c r="E1110" s="62"/>
    </row>
    <row r="1111" spans="2:5" ht="18" customHeight="1" x14ac:dyDescent="0.2">
      <c r="B1111" s="80"/>
      <c r="C1111" s="1"/>
      <c r="D1111" s="1"/>
      <c r="E1111" s="62"/>
    </row>
    <row r="1112" spans="2:5" ht="18" customHeight="1" x14ac:dyDescent="0.2">
      <c r="B1112" s="80"/>
      <c r="C1112" s="1"/>
      <c r="D1112" s="1"/>
      <c r="E1112" s="62"/>
    </row>
    <row r="1113" spans="2:5" ht="18" customHeight="1" x14ac:dyDescent="0.2">
      <c r="B1113" s="80"/>
      <c r="C1113" s="1"/>
      <c r="D1113" s="1"/>
      <c r="E1113" s="62"/>
    </row>
    <row r="1114" spans="2:5" ht="18" customHeight="1" x14ac:dyDescent="0.2">
      <c r="B1114" s="80"/>
      <c r="C1114" s="1"/>
      <c r="D1114" s="1"/>
      <c r="E1114" s="62"/>
    </row>
    <row r="1115" spans="2:5" ht="18" customHeight="1" x14ac:dyDescent="0.2">
      <c r="B1115" s="80"/>
      <c r="C1115" s="1"/>
      <c r="D1115" s="1"/>
      <c r="E1115" s="62"/>
    </row>
    <row r="1116" spans="2:5" ht="18" customHeight="1" x14ac:dyDescent="0.2">
      <c r="B1116" s="80"/>
      <c r="C1116" s="1"/>
      <c r="D1116" s="1"/>
      <c r="E1116" s="62"/>
    </row>
    <row r="1117" spans="2:5" ht="18" customHeight="1" x14ac:dyDescent="0.2">
      <c r="B1117" s="80"/>
      <c r="C1117" s="1"/>
      <c r="D1117" s="1"/>
      <c r="E1117" s="62"/>
    </row>
    <row r="1118" spans="2:5" ht="18" customHeight="1" x14ac:dyDescent="0.2">
      <c r="B1118" s="80"/>
      <c r="C1118" s="1"/>
      <c r="D1118" s="1"/>
      <c r="E1118" s="62"/>
    </row>
    <row r="1119" spans="2:5" ht="18" customHeight="1" x14ac:dyDescent="0.2">
      <c r="B1119" s="80"/>
      <c r="C1119" s="1"/>
      <c r="D1119" s="1"/>
      <c r="E1119" s="62"/>
    </row>
    <row r="1120" spans="2:5" ht="18" customHeight="1" x14ac:dyDescent="0.2">
      <c r="B1120" s="80"/>
      <c r="C1120" s="1"/>
      <c r="D1120" s="1"/>
      <c r="E1120" s="62"/>
    </row>
    <row r="1121" spans="2:5" ht="18" customHeight="1" x14ac:dyDescent="0.2">
      <c r="B1121" s="80"/>
      <c r="C1121" s="1"/>
      <c r="D1121" s="1"/>
      <c r="E1121" s="62"/>
    </row>
    <row r="1122" spans="2:5" ht="18" customHeight="1" x14ac:dyDescent="0.2">
      <c r="B1122" s="80"/>
      <c r="C1122" s="1"/>
      <c r="D1122" s="1"/>
      <c r="E1122" s="62"/>
    </row>
    <row r="1123" spans="2:5" ht="18" customHeight="1" x14ac:dyDescent="0.2">
      <c r="B1123" s="80"/>
      <c r="C1123" s="1"/>
      <c r="D1123" s="1"/>
      <c r="E1123" s="62"/>
    </row>
    <row r="1124" spans="2:5" ht="18" customHeight="1" x14ac:dyDescent="0.2">
      <c r="B1124" s="80"/>
      <c r="C1124" s="1"/>
      <c r="D1124" s="1"/>
      <c r="E1124" s="62"/>
    </row>
    <row r="1125" spans="2:5" ht="18" customHeight="1" x14ac:dyDescent="0.2">
      <c r="B1125" s="80"/>
      <c r="C1125" s="1"/>
      <c r="D1125" s="1"/>
      <c r="E1125" s="62"/>
    </row>
    <row r="1126" spans="2:5" ht="18" customHeight="1" x14ac:dyDescent="0.2">
      <c r="B1126" s="80"/>
      <c r="C1126" s="1"/>
      <c r="D1126" s="1"/>
      <c r="E1126" s="62"/>
    </row>
    <row r="1127" spans="2:5" ht="18" customHeight="1" x14ac:dyDescent="0.2">
      <c r="B1127" s="80"/>
      <c r="C1127" s="1"/>
      <c r="D1127" s="1"/>
      <c r="E1127" s="62"/>
    </row>
    <row r="1128" spans="2:5" ht="18" customHeight="1" x14ac:dyDescent="0.2">
      <c r="B1128" s="80"/>
      <c r="C1128" s="1"/>
      <c r="D1128" s="1"/>
      <c r="E1128" s="62"/>
    </row>
    <row r="1129" spans="2:5" ht="18" customHeight="1" x14ac:dyDescent="0.2">
      <c r="B1129" s="80"/>
      <c r="C1129" s="1"/>
      <c r="D1129" s="1"/>
      <c r="E1129" s="62"/>
    </row>
    <row r="1130" spans="2:5" ht="18" customHeight="1" x14ac:dyDescent="0.2">
      <c r="B1130" s="80"/>
      <c r="C1130" s="1"/>
      <c r="D1130" s="1"/>
      <c r="E1130" s="62"/>
    </row>
    <row r="1131" spans="2:5" ht="18" customHeight="1" x14ac:dyDescent="0.2">
      <c r="B1131" s="80"/>
      <c r="C1131" s="1"/>
      <c r="D1131" s="1"/>
      <c r="E1131" s="62"/>
    </row>
    <row r="1132" spans="2:5" ht="18" customHeight="1" x14ac:dyDescent="0.2">
      <c r="B1132" s="80"/>
      <c r="C1132" s="1"/>
      <c r="D1132" s="1"/>
      <c r="E1132" s="62"/>
    </row>
    <row r="1133" spans="2:5" ht="18" customHeight="1" x14ac:dyDescent="0.2">
      <c r="B1133" s="80"/>
      <c r="C1133" s="1"/>
      <c r="D1133" s="1"/>
      <c r="E1133" s="62"/>
    </row>
    <row r="1134" spans="2:5" ht="18" customHeight="1" x14ac:dyDescent="0.2">
      <c r="B1134" s="80"/>
      <c r="C1134" s="1"/>
      <c r="D1134" s="1"/>
      <c r="E1134" s="62"/>
    </row>
    <row r="1135" spans="2:5" ht="18" customHeight="1" x14ac:dyDescent="0.2">
      <c r="B1135" s="80"/>
      <c r="C1135" s="1"/>
      <c r="D1135" s="1"/>
      <c r="E1135" s="62"/>
    </row>
    <row r="1136" spans="2:5" ht="18" customHeight="1" x14ac:dyDescent="0.2">
      <c r="B1136" s="80"/>
      <c r="C1136" s="1"/>
      <c r="D1136" s="1"/>
      <c r="E1136" s="62"/>
    </row>
    <row r="1137" spans="2:5" ht="18" customHeight="1" x14ac:dyDescent="0.2">
      <c r="B1137" s="80"/>
      <c r="C1137" s="1"/>
      <c r="D1137" s="1"/>
      <c r="E1137" s="62"/>
    </row>
    <row r="1138" spans="2:5" ht="18" customHeight="1" x14ac:dyDescent="0.2">
      <c r="B1138" s="80"/>
      <c r="C1138" s="1"/>
      <c r="D1138" s="1"/>
      <c r="E1138" s="62"/>
    </row>
    <row r="1139" spans="2:5" ht="18" customHeight="1" x14ac:dyDescent="0.2">
      <c r="B1139" s="80"/>
      <c r="C1139" s="1"/>
      <c r="D1139" s="1"/>
      <c r="E1139" s="62"/>
    </row>
    <row r="1140" spans="2:5" ht="18" customHeight="1" x14ac:dyDescent="0.2">
      <c r="B1140" s="80"/>
      <c r="C1140" s="1"/>
      <c r="D1140" s="1"/>
      <c r="E1140" s="62"/>
    </row>
    <row r="1141" spans="2:5" ht="18" customHeight="1" x14ac:dyDescent="0.2">
      <c r="B1141" s="80"/>
      <c r="C1141" s="1"/>
      <c r="D1141" s="1"/>
      <c r="E1141" s="62"/>
    </row>
    <row r="1142" spans="2:5" ht="18" customHeight="1" x14ac:dyDescent="0.2">
      <c r="B1142" s="80"/>
      <c r="C1142" s="1"/>
      <c r="D1142" s="1"/>
      <c r="E1142" s="62"/>
    </row>
    <row r="1143" spans="2:5" ht="18" customHeight="1" x14ac:dyDescent="0.2">
      <c r="B1143" s="80"/>
      <c r="C1143" s="1"/>
      <c r="D1143" s="1"/>
      <c r="E1143" s="62"/>
    </row>
    <row r="1144" spans="2:5" ht="18" customHeight="1" x14ac:dyDescent="0.2">
      <c r="B1144" s="80"/>
      <c r="C1144" s="1"/>
      <c r="D1144" s="1"/>
      <c r="E1144" s="62"/>
    </row>
    <row r="1145" spans="2:5" ht="18" customHeight="1" x14ac:dyDescent="0.2">
      <c r="B1145" s="80"/>
      <c r="C1145" s="1"/>
      <c r="D1145" s="1"/>
      <c r="E1145" s="62"/>
    </row>
    <row r="1146" spans="2:5" ht="18" customHeight="1" x14ac:dyDescent="0.2">
      <c r="B1146" s="80"/>
      <c r="C1146" s="1"/>
      <c r="D1146" s="1"/>
      <c r="E1146" s="62"/>
    </row>
    <row r="1147" spans="2:5" ht="18" customHeight="1" x14ac:dyDescent="0.2">
      <c r="B1147" s="80"/>
      <c r="C1147" s="1"/>
      <c r="D1147" s="1"/>
      <c r="E1147" s="62"/>
    </row>
    <row r="1148" spans="2:5" ht="18" customHeight="1" x14ac:dyDescent="0.2">
      <c r="B1148" s="80"/>
      <c r="C1148" s="1"/>
      <c r="D1148" s="1"/>
      <c r="E1148" s="62"/>
    </row>
    <row r="1149" spans="2:5" ht="18" customHeight="1" x14ac:dyDescent="0.2">
      <c r="B1149" s="80"/>
      <c r="C1149" s="1"/>
      <c r="D1149" s="1"/>
      <c r="E1149" s="62"/>
    </row>
    <row r="1150" spans="2:5" ht="18" customHeight="1" x14ac:dyDescent="0.2">
      <c r="B1150" s="80"/>
      <c r="C1150" s="1"/>
      <c r="D1150" s="1"/>
      <c r="E1150" s="62"/>
    </row>
    <row r="1151" spans="2:5" ht="18" customHeight="1" x14ac:dyDescent="0.2">
      <c r="B1151" s="80"/>
      <c r="C1151" s="1"/>
      <c r="D1151" s="1"/>
      <c r="E1151" s="62"/>
    </row>
    <row r="1152" spans="2:5" ht="18" customHeight="1" x14ac:dyDescent="0.2">
      <c r="B1152" s="80"/>
      <c r="C1152" s="1"/>
      <c r="D1152" s="1"/>
      <c r="E1152" s="62"/>
    </row>
    <row r="1153" spans="2:5" ht="18" customHeight="1" x14ac:dyDescent="0.2">
      <c r="B1153" s="80"/>
      <c r="C1153" s="1"/>
      <c r="D1153" s="1"/>
      <c r="E1153" s="62"/>
    </row>
    <row r="1154" spans="2:5" ht="18" customHeight="1" x14ac:dyDescent="0.2">
      <c r="B1154" s="80"/>
      <c r="C1154" s="1"/>
      <c r="D1154" s="1"/>
      <c r="E1154" s="62"/>
    </row>
    <row r="1155" spans="2:5" ht="18" customHeight="1" x14ac:dyDescent="0.2">
      <c r="B1155" s="80"/>
      <c r="C1155" s="1"/>
      <c r="D1155" s="1"/>
      <c r="E1155" s="62"/>
    </row>
    <row r="1156" spans="2:5" ht="18" customHeight="1" x14ac:dyDescent="0.2">
      <c r="B1156" s="80"/>
      <c r="C1156" s="1"/>
      <c r="D1156" s="1"/>
      <c r="E1156" s="62"/>
    </row>
    <row r="1157" spans="2:5" ht="18" customHeight="1" x14ac:dyDescent="0.2">
      <c r="B1157" s="80"/>
      <c r="C1157" s="1"/>
      <c r="D1157" s="1"/>
      <c r="E1157" s="62"/>
    </row>
    <row r="1158" spans="2:5" ht="18" customHeight="1" x14ac:dyDescent="0.2">
      <c r="B1158" s="80"/>
      <c r="C1158" s="1"/>
      <c r="D1158" s="1"/>
      <c r="E1158" s="62"/>
    </row>
    <row r="1159" spans="2:5" ht="18" customHeight="1" x14ac:dyDescent="0.2">
      <c r="B1159" s="80"/>
      <c r="C1159" s="1"/>
      <c r="D1159" s="1"/>
      <c r="E1159" s="62"/>
    </row>
    <row r="1160" spans="2:5" ht="18" customHeight="1" x14ac:dyDescent="0.2">
      <c r="B1160" s="80"/>
      <c r="C1160" s="1"/>
      <c r="D1160" s="1"/>
      <c r="E1160" s="62"/>
    </row>
    <row r="1161" spans="2:5" ht="18" customHeight="1" x14ac:dyDescent="0.2">
      <c r="B1161" s="80"/>
      <c r="C1161" s="1"/>
      <c r="D1161" s="1"/>
      <c r="E1161" s="62"/>
    </row>
    <row r="1162" spans="2:5" ht="18" customHeight="1" x14ac:dyDescent="0.2">
      <c r="B1162" s="80"/>
      <c r="C1162" s="1"/>
      <c r="D1162" s="1"/>
      <c r="E1162" s="62"/>
    </row>
    <row r="1163" spans="2:5" ht="18" customHeight="1" x14ac:dyDescent="0.2">
      <c r="B1163" s="80"/>
      <c r="C1163" s="1"/>
      <c r="D1163" s="1"/>
      <c r="E1163" s="62"/>
    </row>
    <row r="1164" spans="2:5" ht="18" customHeight="1" x14ac:dyDescent="0.2">
      <c r="B1164" s="80"/>
      <c r="C1164" s="1"/>
      <c r="D1164" s="1"/>
      <c r="E1164" s="62"/>
    </row>
    <row r="1165" spans="2:5" ht="18" customHeight="1" x14ac:dyDescent="0.2">
      <c r="B1165" s="80"/>
      <c r="C1165" s="1"/>
      <c r="D1165" s="1"/>
      <c r="E1165" s="62"/>
    </row>
    <row r="1166" spans="2:5" ht="18" customHeight="1" x14ac:dyDescent="0.2">
      <c r="B1166" s="80"/>
      <c r="C1166" s="1"/>
      <c r="D1166" s="1"/>
      <c r="E1166" s="62"/>
    </row>
    <row r="1167" spans="2:5" ht="18" customHeight="1" x14ac:dyDescent="0.2">
      <c r="B1167" s="80"/>
      <c r="C1167" s="1"/>
      <c r="D1167" s="1"/>
      <c r="E1167" s="62"/>
    </row>
    <row r="1168" spans="2:5" ht="18" customHeight="1" x14ac:dyDescent="0.2">
      <c r="B1168" s="80"/>
      <c r="C1168" s="1"/>
      <c r="D1168" s="1"/>
      <c r="E1168" s="62"/>
    </row>
    <row r="1169" spans="2:5" ht="18" customHeight="1" x14ac:dyDescent="0.2">
      <c r="B1169" s="80"/>
      <c r="C1169" s="1"/>
      <c r="D1169" s="1"/>
      <c r="E1169" s="62"/>
    </row>
    <row r="1170" spans="2:5" ht="18" customHeight="1" x14ac:dyDescent="0.2">
      <c r="B1170" s="80"/>
      <c r="C1170" s="1"/>
      <c r="D1170" s="1"/>
      <c r="E1170" s="62"/>
    </row>
    <row r="1171" spans="2:5" ht="18" customHeight="1" x14ac:dyDescent="0.2">
      <c r="B1171" s="80"/>
      <c r="C1171" s="1"/>
      <c r="D1171" s="1"/>
      <c r="E1171" s="62"/>
    </row>
    <row r="1172" spans="2:5" ht="18" customHeight="1" x14ac:dyDescent="0.2">
      <c r="B1172" s="80"/>
      <c r="C1172" s="1"/>
      <c r="D1172" s="1"/>
      <c r="E1172" s="62"/>
    </row>
    <row r="1173" spans="2:5" ht="18" customHeight="1" x14ac:dyDescent="0.2">
      <c r="B1173" s="80"/>
      <c r="C1173" s="1"/>
      <c r="D1173" s="1"/>
      <c r="E1173" s="62"/>
    </row>
    <row r="1174" spans="2:5" ht="18" customHeight="1" x14ac:dyDescent="0.2">
      <c r="B1174" s="80"/>
      <c r="C1174" s="1"/>
      <c r="D1174" s="1"/>
      <c r="E1174" s="62"/>
    </row>
    <row r="1175" spans="2:5" ht="18" customHeight="1" x14ac:dyDescent="0.2">
      <c r="B1175" s="80"/>
      <c r="C1175" s="1"/>
      <c r="D1175" s="1"/>
      <c r="E1175" s="62"/>
    </row>
    <row r="1176" spans="2:5" ht="18" customHeight="1" x14ac:dyDescent="0.2">
      <c r="B1176" s="80"/>
      <c r="C1176" s="1"/>
      <c r="D1176" s="1"/>
      <c r="E1176" s="62"/>
    </row>
    <row r="1177" spans="2:5" ht="18" customHeight="1" x14ac:dyDescent="0.2">
      <c r="B1177" s="80"/>
      <c r="C1177" s="1"/>
      <c r="D1177" s="1"/>
      <c r="E1177" s="62"/>
    </row>
    <row r="1178" spans="2:5" ht="18" customHeight="1" x14ac:dyDescent="0.2">
      <c r="B1178" s="80"/>
      <c r="C1178" s="1"/>
      <c r="D1178" s="1"/>
      <c r="E1178" s="62"/>
    </row>
    <row r="1179" spans="2:5" ht="18" customHeight="1" x14ac:dyDescent="0.2">
      <c r="B1179" s="80"/>
      <c r="C1179" s="1"/>
      <c r="D1179" s="1"/>
      <c r="E1179" s="62"/>
    </row>
    <row r="1180" spans="2:5" ht="18" customHeight="1" x14ac:dyDescent="0.2">
      <c r="B1180" s="80"/>
      <c r="C1180" s="1"/>
      <c r="D1180" s="1"/>
      <c r="E1180" s="62"/>
    </row>
    <row r="1181" spans="2:5" ht="18" customHeight="1" x14ac:dyDescent="0.2">
      <c r="B1181" s="80"/>
      <c r="C1181" s="1"/>
      <c r="D1181" s="1"/>
      <c r="E1181" s="62"/>
    </row>
    <row r="1182" spans="2:5" ht="18" customHeight="1" x14ac:dyDescent="0.2">
      <c r="B1182" s="80"/>
      <c r="C1182" s="1"/>
      <c r="D1182" s="1"/>
      <c r="E1182" s="62"/>
    </row>
    <row r="1183" spans="2:5" ht="18" customHeight="1" x14ac:dyDescent="0.2">
      <c r="B1183" s="80"/>
      <c r="C1183" s="1"/>
      <c r="D1183" s="1"/>
      <c r="E1183" s="62"/>
    </row>
    <row r="1184" spans="2:5" ht="18" customHeight="1" x14ac:dyDescent="0.2">
      <c r="B1184" s="80"/>
      <c r="C1184" s="1"/>
      <c r="D1184" s="1"/>
      <c r="E1184" s="62"/>
    </row>
    <row r="1185" spans="2:5" ht="18" customHeight="1" x14ac:dyDescent="0.2">
      <c r="B1185" s="80"/>
      <c r="C1185" s="1"/>
      <c r="D1185" s="1"/>
      <c r="E1185" s="62"/>
    </row>
    <row r="1186" spans="2:5" ht="18" customHeight="1" x14ac:dyDescent="0.2">
      <c r="B1186" s="80"/>
      <c r="C1186" s="1"/>
      <c r="D1186" s="1"/>
      <c r="E1186" s="62"/>
    </row>
    <row r="1187" spans="2:5" ht="18" customHeight="1" x14ac:dyDescent="0.2">
      <c r="B1187" s="80"/>
      <c r="C1187" s="1"/>
      <c r="D1187" s="1"/>
      <c r="E1187" s="62"/>
    </row>
    <row r="1188" spans="2:5" ht="18" customHeight="1" x14ac:dyDescent="0.2">
      <c r="B1188" s="80"/>
      <c r="C1188" s="1"/>
      <c r="D1188" s="1"/>
      <c r="E1188" s="62"/>
    </row>
    <row r="1189" spans="2:5" ht="18" customHeight="1" x14ac:dyDescent="0.2">
      <c r="B1189" s="80"/>
      <c r="C1189" s="1"/>
      <c r="D1189" s="1"/>
      <c r="E1189" s="62"/>
    </row>
    <row r="1190" spans="2:5" ht="18" customHeight="1" x14ac:dyDescent="0.2">
      <c r="B1190" s="80"/>
      <c r="C1190" s="1"/>
      <c r="D1190" s="1"/>
      <c r="E1190" s="62"/>
    </row>
    <row r="1191" spans="2:5" ht="18" customHeight="1" x14ac:dyDescent="0.2">
      <c r="B1191" s="80"/>
      <c r="C1191" s="1"/>
      <c r="D1191" s="1"/>
      <c r="E1191" s="62"/>
    </row>
    <row r="1192" spans="2:5" ht="18" customHeight="1" x14ac:dyDescent="0.2">
      <c r="B1192" s="80"/>
      <c r="C1192" s="1"/>
      <c r="D1192" s="1"/>
      <c r="E1192" s="62"/>
    </row>
    <row r="1193" spans="2:5" ht="18" customHeight="1" x14ac:dyDescent="0.2">
      <c r="B1193" s="80"/>
      <c r="C1193" s="1"/>
      <c r="D1193" s="1"/>
      <c r="E1193" s="62"/>
    </row>
    <row r="1194" spans="2:5" ht="18" customHeight="1" x14ac:dyDescent="0.2">
      <c r="B1194" s="80"/>
      <c r="C1194" s="1"/>
      <c r="D1194" s="1"/>
      <c r="E1194" s="62"/>
    </row>
    <row r="1195" spans="2:5" ht="18" customHeight="1" x14ac:dyDescent="0.2">
      <c r="B1195" s="80"/>
      <c r="C1195" s="1"/>
      <c r="D1195" s="1"/>
      <c r="E1195" s="62"/>
    </row>
    <row r="1196" spans="2:5" ht="18" customHeight="1" x14ac:dyDescent="0.2">
      <c r="B1196" s="80"/>
      <c r="C1196" s="1"/>
      <c r="D1196" s="1"/>
      <c r="E1196" s="62"/>
    </row>
    <row r="1197" spans="2:5" ht="18" customHeight="1" x14ac:dyDescent="0.2">
      <c r="B1197" s="80"/>
      <c r="C1197" s="1"/>
      <c r="D1197" s="1"/>
      <c r="E1197" s="62"/>
    </row>
    <row r="1198" spans="2:5" ht="18" customHeight="1" x14ac:dyDescent="0.2">
      <c r="B1198" s="80"/>
      <c r="C1198" s="1"/>
      <c r="D1198" s="1"/>
      <c r="E1198" s="62"/>
    </row>
    <row r="1199" spans="2:5" ht="18" customHeight="1" x14ac:dyDescent="0.2">
      <c r="B1199" s="80"/>
      <c r="C1199" s="1"/>
      <c r="D1199" s="1"/>
      <c r="E1199" s="62"/>
    </row>
    <row r="1200" spans="2:5" ht="18" customHeight="1" x14ac:dyDescent="0.2">
      <c r="B1200" s="80"/>
      <c r="C1200" s="1"/>
      <c r="D1200" s="1"/>
      <c r="E1200" s="62"/>
    </row>
    <row r="1201" spans="2:5" ht="18" customHeight="1" x14ac:dyDescent="0.2">
      <c r="B1201" s="80"/>
      <c r="C1201" s="1"/>
      <c r="D1201" s="1"/>
      <c r="E1201" s="62"/>
    </row>
    <row r="1202" spans="2:5" ht="18" customHeight="1" x14ac:dyDescent="0.2">
      <c r="B1202" s="80"/>
      <c r="C1202" s="1"/>
      <c r="D1202" s="1"/>
      <c r="E1202" s="62"/>
    </row>
    <row r="1203" spans="2:5" ht="18" customHeight="1" x14ac:dyDescent="0.2">
      <c r="B1203" s="80"/>
      <c r="C1203" s="1"/>
      <c r="D1203" s="1"/>
      <c r="E1203" s="62"/>
    </row>
    <row r="1204" spans="2:5" ht="18" customHeight="1" x14ac:dyDescent="0.2">
      <c r="B1204" s="80"/>
      <c r="C1204" s="1"/>
      <c r="D1204" s="1"/>
      <c r="E1204" s="62"/>
    </row>
    <row r="1205" spans="2:5" ht="18" customHeight="1" x14ac:dyDescent="0.2">
      <c r="B1205" s="80"/>
      <c r="C1205" s="1"/>
      <c r="D1205" s="1"/>
      <c r="E1205" s="62"/>
    </row>
    <row r="1206" spans="2:5" ht="18" customHeight="1" x14ac:dyDescent="0.2">
      <c r="B1206" s="80"/>
      <c r="C1206" s="1"/>
      <c r="D1206" s="1"/>
      <c r="E1206" s="62"/>
    </row>
    <row r="1207" spans="2:5" ht="18" customHeight="1" x14ac:dyDescent="0.2">
      <c r="B1207" s="80"/>
      <c r="C1207" s="1"/>
      <c r="D1207" s="1"/>
      <c r="E1207" s="62"/>
    </row>
    <row r="1208" spans="2:5" ht="18" customHeight="1" x14ac:dyDescent="0.2">
      <c r="B1208" s="80"/>
      <c r="C1208" s="1"/>
      <c r="D1208" s="1"/>
      <c r="E1208" s="62"/>
    </row>
    <row r="1209" spans="2:5" ht="18" customHeight="1" x14ac:dyDescent="0.2">
      <c r="B1209" s="80"/>
      <c r="C1209" s="1"/>
      <c r="D1209" s="1"/>
      <c r="E1209" s="62"/>
    </row>
    <row r="1210" spans="2:5" ht="18" customHeight="1" x14ac:dyDescent="0.2">
      <c r="B1210" s="80"/>
      <c r="C1210" s="1"/>
      <c r="D1210" s="1"/>
      <c r="E1210" s="62"/>
    </row>
    <row r="1211" spans="2:5" ht="18" customHeight="1" x14ac:dyDescent="0.2">
      <c r="B1211" s="80"/>
      <c r="C1211" s="1"/>
      <c r="D1211" s="1"/>
      <c r="E1211" s="62"/>
    </row>
    <row r="1212" spans="2:5" ht="18" customHeight="1" x14ac:dyDescent="0.2">
      <c r="B1212" s="80"/>
      <c r="C1212" s="1"/>
      <c r="D1212" s="1"/>
      <c r="E1212" s="62"/>
    </row>
    <row r="1213" spans="2:5" ht="18" customHeight="1" x14ac:dyDescent="0.2">
      <c r="B1213" s="80"/>
      <c r="C1213" s="1"/>
      <c r="D1213" s="1"/>
      <c r="E1213" s="62"/>
    </row>
    <row r="1214" spans="2:5" ht="18" customHeight="1" x14ac:dyDescent="0.2">
      <c r="B1214" s="80"/>
      <c r="C1214" s="1"/>
      <c r="D1214" s="1"/>
      <c r="E1214" s="62"/>
    </row>
    <row r="1215" spans="2:5" ht="18" customHeight="1" x14ac:dyDescent="0.2">
      <c r="B1215" s="80"/>
      <c r="C1215" s="1"/>
      <c r="D1215" s="1"/>
      <c r="E1215" s="62"/>
    </row>
    <row r="1216" spans="2:5" ht="18" customHeight="1" x14ac:dyDescent="0.2">
      <c r="B1216" s="80"/>
      <c r="C1216" s="1"/>
      <c r="D1216" s="1"/>
      <c r="E1216" s="62"/>
    </row>
    <row r="1217" spans="2:5" ht="18" customHeight="1" x14ac:dyDescent="0.2">
      <c r="B1217" s="80"/>
      <c r="C1217" s="1"/>
      <c r="D1217" s="1"/>
      <c r="E1217" s="62"/>
    </row>
    <row r="1218" spans="2:5" ht="18" customHeight="1" x14ac:dyDescent="0.2">
      <c r="B1218" s="80"/>
      <c r="C1218" s="1"/>
      <c r="D1218" s="1"/>
      <c r="E1218" s="62"/>
    </row>
    <row r="1219" spans="2:5" ht="18" customHeight="1" x14ac:dyDescent="0.2">
      <c r="B1219" s="80"/>
      <c r="C1219" s="1"/>
      <c r="D1219" s="1"/>
      <c r="E1219" s="62"/>
    </row>
    <row r="1220" spans="2:5" ht="18" customHeight="1" x14ac:dyDescent="0.2">
      <c r="B1220" s="80"/>
      <c r="C1220" s="1"/>
      <c r="D1220" s="1"/>
      <c r="E1220" s="62"/>
    </row>
    <row r="1221" spans="2:5" ht="18" customHeight="1" x14ac:dyDescent="0.2">
      <c r="B1221" s="80"/>
      <c r="C1221" s="1"/>
      <c r="D1221" s="1"/>
      <c r="E1221" s="62"/>
    </row>
    <row r="1222" spans="2:5" ht="18" customHeight="1" x14ac:dyDescent="0.2">
      <c r="B1222" s="80"/>
      <c r="C1222" s="1"/>
      <c r="D1222" s="1"/>
      <c r="E1222" s="62"/>
    </row>
    <row r="1223" spans="2:5" ht="18" customHeight="1" x14ac:dyDescent="0.2">
      <c r="B1223" s="80"/>
      <c r="C1223" s="1"/>
      <c r="D1223" s="1"/>
      <c r="E1223" s="62"/>
    </row>
    <row r="1224" spans="2:5" ht="18" customHeight="1" x14ac:dyDescent="0.2">
      <c r="B1224" s="80"/>
      <c r="C1224" s="1"/>
      <c r="D1224" s="1"/>
      <c r="E1224" s="62"/>
    </row>
    <row r="1225" spans="2:5" ht="18" customHeight="1" x14ac:dyDescent="0.2">
      <c r="B1225" s="80"/>
      <c r="C1225" s="1"/>
      <c r="D1225" s="1"/>
      <c r="E1225" s="62"/>
    </row>
    <row r="1226" spans="2:5" ht="18" customHeight="1" x14ac:dyDescent="0.2">
      <c r="B1226" s="80"/>
      <c r="C1226" s="1"/>
      <c r="D1226" s="1"/>
      <c r="E1226" s="62"/>
    </row>
    <row r="1227" spans="2:5" ht="18" customHeight="1" x14ac:dyDescent="0.2">
      <c r="B1227" s="80"/>
      <c r="C1227" s="1"/>
      <c r="D1227" s="1"/>
      <c r="E1227" s="62"/>
    </row>
    <row r="1228" spans="2:5" ht="18" customHeight="1" x14ac:dyDescent="0.2">
      <c r="B1228" s="80"/>
      <c r="C1228" s="1"/>
      <c r="D1228" s="1"/>
      <c r="E1228" s="62"/>
    </row>
    <row r="1229" spans="2:5" ht="18" customHeight="1" x14ac:dyDescent="0.2">
      <c r="B1229" s="80"/>
      <c r="C1229" s="1"/>
      <c r="D1229" s="1"/>
      <c r="E1229" s="62"/>
    </row>
    <row r="1230" spans="2:5" ht="18" customHeight="1" x14ac:dyDescent="0.2">
      <c r="B1230" s="80"/>
      <c r="C1230" s="1"/>
      <c r="D1230" s="1"/>
      <c r="E1230" s="62"/>
    </row>
    <row r="1231" spans="2:5" ht="18" customHeight="1" x14ac:dyDescent="0.2">
      <c r="B1231" s="80"/>
      <c r="C1231" s="1"/>
      <c r="D1231" s="1"/>
      <c r="E1231" s="62"/>
    </row>
    <row r="1232" spans="2:5" ht="18" customHeight="1" x14ac:dyDescent="0.2">
      <c r="B1232" s="80"/>
      <c r="C1232" s="1"/>
      <c r="D1232" s="1"/>
      <c r="E1232" s="62"/>
    </row>
    <row r="1233" spans="2:5" ht="18" customHeight="1" x14ac:dyDescent="0.2">
      <c r="B1233" s="80"/>
      <c r="C1233" s="1"/>
      <c r="D1233" s="1"/>
      <c r="E1233" s="62"/>
    </row>
    <row r="1234" spans="2:5" ht="18" customHeight="1" x14ac:dyDescent="0.2">
      <c r="B1234" s="80"/>
      <c r="C1234" s="1"/>
      <c r="D1234" s="1"/>
      <c r="E1234" s="62"/>
    </row>
    <row r="1235" spans="2:5" ht="18" customHeight="1" x14ac:dyDescent="0.2">
      <c r="B1235" s="80"/>
      <c r="C1235" s="1"/>
      <c r="D1235" s="1"/>
      <c r="E1235" s="62"/>
    </row>
    <row r="1236" spans="2:5" ht="18" customHeight="1" x14ac:dyDescent="0.2">
      <c r="B1236" s="80"/>
      <c r="C1236" s="1"/>
      <c r="D1236" s="1"/>
      <c r="E1236" s="62"/>
    </row>
    <row r="1237" spans="2:5" ht="18" customHeight="1" x14ac:dyDescent="0.2">
      <c r="B1237" s="80"/>
      <c r="C1237" s="1"/>
      <c r="D1237" s="1"/>
      <c r="E1237" s="62"/>
    </row>
    <row r="1238" spans="2:5" ht="18" customHeight="1" x14ac:dyDescent="0.2">
      <c r="B1238" s="80"/>
      <c r="C1238" s="1"/>
      <c r="D1238" s="1"/>
      <c r="E1238" s="62"/>
    </row>
    <row r="1239" spans="2:5" ht="18" customHeight="1" x14ac:dyDescent="0.2">
      <c r="B1239" s="80"/>
      <c r="C1239" s="1"/>
      <c r="D1239" s="1"/>
      <c r="E1239" s="62"/>
    </row>
    <row r="1240" spans="2:5" ht="18" customHeight="1" x14ac:dyDescent="0.2">
      <c r="B1240" s="80"/>
      <c r="C1240" s="1"/>
      <c r="D1240" s="1"/>
      <c r="E1240" s="62"/>
    </row>
    <row r="1241" spans="2:5" ht="18" customHeight="1" x14ac:dyDescent="0.2">
      <c r="B1241" s="80"/>
      <c r="C1241" s="1"/>
      <c r="D1241" s="1"/>
      <c r="E1241" s="62"/>
    </row>
    <row r="1242" spans="2:5" ht="18" customHeight="1" x14ac:dyDescent="0.2">
      <c r="B1242" s="80"/>
      <c r="C1242" s="1"/>
      <c r="D1242" s="1"/>
      <c r="E1242" s="62"/>
    </row>
    <row r="1243" spans="2:5" ht="18" customHeight="1" x14ac:dyDescent="0.2">
      <c r="B1243" s="80"/>
      <c r="C1243" s="1"/>
      <c r="D1243" s="1"/>
      <c r="E1243" s="62"/>
    </row>
    <row r="1244" spans="2:5" ht="18" customHeight="1" x14ac:dyDescent="0.2">
      <c r="B1244" s="80"/>
      <c r="C1244" s="1"/>
      <c r="D1244" s="1"/>
      <c r="E1244" s="62"/>
    </row>
    <row r="1245" spans="2:5" ht="18" customHeight="1" x14ac:dyDescent="0.2">
      <c r="B1245" s="80"/>
      <c r="C1245" s="1"/>
      <c r="D1245" s="1"/>
      <c r="E1245" s="62"/>
    </row>
    <row r="1246" spans="2:5" ht="18" customHeight="1" x14ac:dyDescent="0.2">
      <c r="B1246" s="80"/>
      <c r="C1246" s="1"/>
      <c r="D1246" s="1"/>
      <c r="E1246" s="62"/>
    </row>
    <row r="1247" spans="2:5" ht="18" customHeight="1" x14ac:dyDescent="0.2">
      <c r="B1247" s="80"/>
      <c r="C1247" s="1"/>
      <c r="D1247" s="1"/>
      <c r="E1247" s="62"/>
    </row>
    <row r="1248" spans="2:5" ht="18" customHeight="1" x14ac:dyDescent="0.2">
      <c r="B1248" s="80"/>
      <c r="C1248" s="1"/>
      <c r="D1248" s="1"/>
      <c r="E1248" s="62"/>
    </row>
    <row r="1249" spans="2:5" ht="18" customHeight="1" x14ac:dyDescent="0.2">
      <c r="B1249" s="80"/>
      <c r="C1249" s="1"/>
      <c r="D1249" s="1"/>
      <c r="E1249" s="62"/>
    </row>
    <row r="1250" spans="2:5" ht="18" customHeight="1" x14ac:dyDescent="0.2">
      <c r="B1250" s="80"/>
      <c r="C1250" s="1"/>
      <c r="D1250" s="1"/>
      <c r="E1250" s="62"/>
    </row>
    <row r="1251" spans="2:5" ht="18" customHeight="1" x14ac:dyDescent="0.2">
      <c r="B1251" s="80"/>
      <c r="C1251" s="1"/>
      <c r="D1251" s="1"/>
      <c r="E1251" s="62"/>
    </row>
    <row r="1252" spans="2:5" ht="18" customHeight="1" x14ac:dyDescent="0.2">
      <c r="B1252" s="80"/>
      <c r="C1252" s="1"/>
      <c r="D1252" s="1"/>
      <c r="E1252" s="62"/>
    </row>
    <row r="1253" spans="2:5" ht="18" customHeight="1" x14ac:dyDescent="0.2">
      <c r="B1253" s="80"/>
      <c r="C1253" s="1"/>
      <c r="D1253" s="1"/>
      <c r="E1253" s="62"/>
    </row>
    <row r="1254" spans="2:5" ht="18" customHeight="1" x14ac:dyDescent="0.2">
      <c r="B1254" s="80"/>
      <c r="C1254" s="1"/>
      <c r="D1254" s="1"/>
      <c r="E1254" s="62"/>
    </row>
    <row r="1255" spans="2:5" ht="18" customHeight="1" x14ac:dyDescent="0.2">
      <c r="B1255" s="80"/>
      <c r="C1255" s="1"/>
      <c r="D1255" s="1"/>
      <c r="E1255" s="62"/>
    </row>
    <row r="1256" spans="2:5" ht="18" customHeight="1" x14ac:dyDescent="0.2">
      <c r="B1256" s="80"/>
      <c r="C1256" s="1"/>
      <c r="D1256" s="1"/>
      <c r="E1256" s="62"/>
    </row>
    <row r="1257" spans="2:5" ht="18" customHeight="1" x14ac:dyDescent="0.2">
      <c r="B1257" s="80"/>
      <c r="C1257" s="1"/>
      <c r="D1257" s="1"/>
      <c r="E1257" s="62"/>
    </row>
    <row r="1258" spans="2:5" ht="18" customHeight="1" x14ac:dyDescent="0.2">
      <c r="B1258" s="80"/>
      <c r="C1258" s="1"/>
      <c r="D1258" s="1"/>
      <c r="E1258" s="62"/>
    </row>
    <row r="1259" spans="2:5" ht="18" customHeight="1" x14ac:dyDescent="0.2">
      <c r="B1259" s="80"/>
      <c r="C1259" s="1"/>
      <c r="D1259" s="1"/>
      <c r="E1259" s="62"/>
    </row>
    <row r="1260" spans="2:5" ht="18" customHeight="1" x14ac:dyDescent="0.2">
      <c r="B1260" s="80"/>
      <c r="C1260" s="1"/>
      <c r="D1260" s="1"/>
      <c r="E1260" s="62"/>
    </row>
    <row r="1261" spans="2:5" ht="18" customHeight="1" x14ac:dyDescent="0.2">
      <c r="B1261" s="80"/>
      <c r="C1261" s="1"/>
      <c r="D1261" s="1"/>
      <c r="E1261" s="62"/>
    </row>
    <row r="1262" spans="2:5" ht="18" customHeight="1" x14ac:dyDescent="0.2">
      <c r="B1262" s="80"/>
      <c r="C1262" s="1"/>
      <c r="D1262" s="1"/>
      <c r="E1262" s="62"/>
    </row>
    <row r="1263" spans="2:5" ht="18" customHeight="1" x14ac:dyDescent="0.2">
      <c r="B1263" s="80"/>
      <c r="C1263" s="1"/>
      <c r="D1263" s="1"/>
      <c r="E1263" s="62"/>
    </row>
    <row r="1264" spans="2:5" ht="18" customHeight="1" x14ac:dyDescent="0.2">
      <c r="B1264" s="80"/>
      <c r="C1264" s="1"/>
      <c r="D1264" s="1"/>
      <c r="E1264" s="62"/>
    </row>
    <row r="1265" spans="2:5" ht="18" customHeight="1" x14ac:dyDescent="0.2">
      <c r="B1265" s="80"/>
      <c r="C1265" s="1"/>
      <c r="D1265" s="1"/>
      <c r="E1265" s="62"/>
    </row>
    <row r="1266" spans="2:5" ht="18" customHeight="1" x14ac:dyDescent="0.2">
      <c r="B1266" s="80"/>
      <c r="C1266" s="1"/>
      <c r="D1266" s="1"/>
      <c r="E1266" s="62"/>
    </row>
    <row r="1267" spans="2:5" ht="18" customHeight="1" x14ac:dyDescent="0.2">
      <c r="B1267" s="80"/>
      <c r="C1267" s="1"/>
      <c r="D1267" s="1"/>
      <c r="E1267" s="62"/>
    </row>
    <row r="1268" spans="2:5" ht="18" customHeight="1" x14ac:dyDescent="0.2">
      <c r="B1268" s="80"/>
      <c r="C1268" s="1"/>
      <c r="D1268" s="1"/>
      <c r="E1268" s="62"/>
    </row>
    <row r="1269" spans="2:5" ht="18" customHeight="1" x14ac:dyDescent="0.2">
      <c r="B1269" s="80"/>
      <c r="C1269" s="1"/>
      <c r="D1269" s="1"/>
      <c r="E1269" s="62"/>
    </row>
    <row r="1270" spans="2:5" ht="18" customHeight="1" x14ac:dyDescent="0.2">
      <c r="B1270" s="80"/>
      <c r="C1270" s="1"/>
      <c r="D1270" s="1"/>
      <c r="E1270" s="62"/>
    </row>
    <row r="1271" spans="2:5" ht="18" customHeight="1" x14ac:dyDescent="0.2">
      <c r="B1271" s="80"/>
      <c r="C1271" s="1"/>
      <c r="D1271" s="1"/>
      <c r="E1271" s="62"/>
    </row>
    <row r="1272" spans="2:5" ht="18" customHeight="1" x14ac:dyDescent="0.2">
      <c r="B1272" s="80"/>
      <c r="C1272" s="1"/>
      <c r="D1272" s="1"/>
      <c r="E1272" s="62"/>
    </row>
    <row r="1273" spans="2:5" ht="18" customHeight="1" x14ac:dyDescent="0.2">
      <c r="B1273" s="80"/>
      <c r="C1273" s="1"/>
      <c r="D1273" s="1"/>
      <c r="E1273" s="62"/>
    </row>
    <row r="1274" spans="2:5" ht="18" customHeight="1" x14ac:dyDescent="0.2">
      <c r="B1274" s="80"/>
      <c r="C1274" s="1"/>
      <c r="D1274" s="1"/>
      <c r="E1274" s="62"/>
    </row>
    <row r="1275" spans="2:5" ht="18" customHeight="1" x14ac:dyDescent="0.2">
      <c r="B1275" s="80"/>
      <c r="C1275" s="1"/>
      <c r="D1275" s="1"/>
      <c r="E1275" s="62"/>
    </row>
    <row r="1276" spans="2:5" ht="18" customHeight="1" x14ac:dyDescent="0.2">
      <c r="B1276" s="80"/>
      <c r="C1276" s="1"/>
      <c r="D1276" s="1"/>
      <c r="E1276" s="62"/>
    </row>
    <row r="1277" spans="2:5" ht="18" customHeight="1" x14ac:dyDescent="0.2">
      <c r="B1277" s="80"/>
      <c r="C1277" s="1"/>
      <c r="D1277" s="1"/>
      <c r="E1277" s="62"/>
    </row>
    <row r="1278" spans="2:5" ht="18" customHeight="1" x14ac:dyDescent="0.2">
      <c r="B1278" s="80"/>
      <c r="C1278" s="1"/>
      <c r="D1278" s="1"/>
      <c r="E1278" s="62"/>
    </row>
    <row r="1279" spans="2:5" ht="18" customHeight="1" x14ac:dyDescent="0.2">
      <c r="B1279" s="80"/>
      <c r="C1279" s="1"/>
      <c r="D1279" s="1"/>
      <c r="E1279" s="62"/>
    </row>
    <row r="1280" spans="2:5" ht="18" customHeight="1" x14ac:dyDescent="0.2">
      <c r="B1280" s="80"/>
      <c r="C1280" s="1"/>
      <c r="D1280" s="1"/>
      <c r="E1280" s="62"/>
    </row>
    <row r="1281" spans="2:5" ht="18" customHeight="1" x14ac:dyDescent="0.2">
      <c r="B1281" s="80"/>
      <c r="C1281" s="1"/>
      <c r="D1281" s="1"/>
      <c r="E1281" s="62"/>
    </row>
    <row r="1282" spans="2:5" ht="18" customHeight="1" x14ac:dyDescent="0.2">
      <c r="B1282" s="80"/>
      <c r="C1282" s="1"/>
      <c r="D1282" s="1"/>
      <c r="E1282" s="62"/>
    </row>
    <row r="1283" spans="2:5" ht="18" customHeight="1" x14ac:dyDescent="0.2">
      <c r="B1283" s="80"/>
      <c r="C1283" s="1"/>
      <c r="D1283" s="1"/>
      <c r="E1283" s="62"/>
    </row>
    <row r="1284" spans="2:5" ht="18" customHeight="1" x14ac:dyDescent="0.2">
      <c r="B1284" s="80"/>
      <c r="C1284" s="1"/>
      <c r="D1284" s="1"/>
      <c r="E1284" s="62"/>
    </row>
    <row r="1285" spans="2:5" ht="18" customHeight="1" x14ac:dyDescent="0.2">
      <c r="B1285" s="80"/>
      <c r="C1285" s="1"/>
      <c r="D1285" s="1"/>
      <c r="E1285" s="62"/>
    </row>
    <row r="1286" spans="2:5" ht="18" customHeight="1" x14ac:dyDescent="0.2">
      <c r="B1286" s="80"/>
      <c r="C1286" s="1"/>
      <c r="D1286" s="1"/>
      <c r="E1286" s="62"/>
    </row>
    <row r="1287" spans="2:5" ht="18" customHeight="1" x14ac:dyDescent="0.2">
      <c r="B1287" s="80"/>
      <c r="C1287" s="1"/>
      <c r="D1287" s="1"/>
      <c r="E1287" s="62"/>
    </row>
    <row r="1288" spans="2:5" ht="18" customHeight="1" x14ac:dyDescent="0.2">
      <c r="B1288" s="80"/>
      <c r="C1288" s="1"/>
      <c r="D1288" s="1"/>
      <c r="E1288" s="62"/>
    </row>
    <row r="1289" spans="2:5" ht="18" customHeight="1" x14ac:dyDescent="0.2">
      <c r="B1289" s="80"/>
      <c r="C1289" s="1"/>
      <c r="D1289" s="1"/>
      <c r="E1289" s="62"/>
    </row>
    <row r="1290" spans="2:5" ht="18" customHeight="1" x14ac:dyDescent="0.2">
      <c r="B1290" s="80"/>
      <c r="C1290" s="1"/>
      <c r="D1290" s="1"/>
      <c r="E1290" s="62"/>
    </row>
    <row r="1291" spans="2:5" ht="18" customHeight="1" x14ac:dyDescent="0.2">
      <c r="B1291" s="80"/>
      <c r="C1291" s="1"/>
      <c r="D1291" s="1"/>
      <c r="E1291" s="62"/>
    </row>
    <row r="1292" spans="2:5" ht="18" customHeight="1" x14ac:dyDescent="0.2">
      <c r="B1292" s="80"/>
      <c r="C1292" s="1"/>
      <c r="D1292" s="1"/>
      <c r="E1292" s="62"/>
    </row>
    <row r="1293" spans="2:5" ht="18" customHeight="1" x14ac:dyDescent="0.2">
      <c r="B1293" s="80"/>
      <c r="C1293" s="1"/>
      <c r="D1293" s="1"/>
      <c r="E1293" s="62"/>
    </row>
    <row r="1294" spans="2:5" ht="18" customHeight="1" x14ac:dyDescent="0.2">
      <c r="B1294" s="80"/>
      <c r="C1294" s="1"/>
      <c r="D1294" s="1"/>
      <c r="E1294" s="62"/>
    </row>
    <row r="1295" spans="2:5" ht="18" customHeight="1" x14ac:dyDescent="0.2">
      <c r="B1295" s="80"/>
      <c r="C1295" s="1"/>
      <c r="D1295" s="1"/>
      <c r="E1295" s="62"/>
    </row>
    <row r="1296" spans="2:5" ht="18" customHeight="1" x14ac:dyDescent="0.2">
      <c r="B1296" s="80"/>
      <c r="C1296" s="1"/>
      <c r="D1296" s="1"/>
      <c r="E1296" s="62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96"/>
  <sheetViews>
    <sheetView zoomScale="90" zoomScaleNormal="90" workbookViewId="0">
      <pane ySplit="5" topLeftCell="A85" activePane="bottomLeft" state="frozen"/>
      <selection pane="bottomLeft" activeCell="B1" sqref="B1:E1"/>
    </sheetView>
  </sheetViews>
  <sheetFormatPr defaultColWidth="9.140625" defaultRowHeight="18" customHeight="1" x14ac:dyDescent="0.2"/>
  <cols>
    <col min="1" max="1" width="7.42578125" style="74" bestFit="1" customWidth="1"/>
    <col min="2" max="2" width="57.5703125" style="83" customWidth="1"/>
    <col min="3" max="3" width="14" style="81" bestFit="1" customWidth="1"/>
    <col min="4" max="4" width="15.85546875" style="76" bestFit="1" customWidth="1"/>
    <col min="5" max="5" width="17.7109375" style="82" customWidth="1"/>
    <col min="6" max="11" width="9.140625" style="1"/>
    <col min="12" max="12" width="26.7109375" style="1" customWidth="1"/>
    <col min="13" max="16384" width="9.140625" style="1"/>
  </cols>
  <sheetData>
    <row r="1" spans="1:5" s="58" customFormat="1" ht="23.25" customHeight="1" x14ac:dyDescent="0.2">
      <c r="B1" s="127" t="s">
        <v>70</v>
      </c>
      <c r="C1" s="127"/>
      <c r="D1" s="127"/>
      <c r="E1" s="127"/>
    </row>
    <row r="2" spans="1:5" s="58" customFormat="1" ht="18.75" x14ac:dyDescent="0.2">
      <c r="B2" s="127" t="s">
        <v>56</v>
      </c>
      <c r="C2" s="127"/>
      <c r="D2" s="127"/>
      <c r="E2" s="127"/>
    </row>
    <row r="3" spans="1:5" ht="10.5" customHeight="1" x14ac:dyDescent="0.2">
      <c r="A3" s="59"/>
      <c r="B3" s="60"/>
      <c r="C3" s="61"/>
      <c r="D3" s="61"/>
      <c r="E3" s="57"/>
    </row>
    <row r="4" spans="1:5" s="57" customFormat="1" ht="23.25" customHeight="1" x14ac:dyDescent="0.2">
      <c r="A4" s="117" t="s">
        <v>3</v>
      </c>
      <c r="B4" s="117" t="s">
        <v>2</v>
      </c>
      <c r="C4" s="117" t="s">
        <v>1</v>
      </c>
      <c r="D4" s="117" t="s">
        <v>0</v>
      </c>
      <c r="E4" s="116" t="s">
        <v>37</v>
      </c>
    </row>
    <row r="5" spans="1:5" s="67" customFormat="1" ht="18" customHeight="1" x14ac:dyDescent="0.2">
      <c r="A5" s="63"/>
      <c r="B5" s="64" t="s">
        <v>21</v>
      </c>
      <c r="C5" s="65"/>
      <c r="D5" s="66">
        <f>'T2'!D101</f>
        <v>65274937</v>
      </c>
      <c r="E5" s="84"/>
    </row>
    <row r="6" spans="1:5" s="115" customFormat="1" ht="17.25" customHeight="1" x14ac:dyDescent="0.2">
      <c r="A6" s="111"/>
      <c r="B6" s="112"/>
      <c r="C6" s="109"/>
      <c r="D6" s="109"/>
      <c r="E6" s="113"/>
    </row>
    <row r="7" spans="1:5" s="115" customFormat="1" ht="17.25" customHeight="1" x14ac:dyDescent="0.2">
      <c r="A7" s="111"/>
      <c r="B7" s="112"/>
      <c r="C7" s="109"/>
      <c r="D7" s="109"/>
      <c r="E7" s="113"/>
    </row>
    <row r="8" spans="1:5" s="115" customFormat="1" ht="17.25" customHeight="1" x14ac:dyDescent="0.2">
      <c r="A8" s="111"/>
      <c r="B8" s="112"/>
      <c r="C8" s="109"/>
      <c r="D8" s="109"/>
      <c r="E8" s="114"/>
    </row>
    <row r="9" spans="1:5" s="115" customFormat="1" ht="17.25" customHeight="1" x14ac:dyDescent="0.2">
      <c r="A9" s="111"/>
      <c r="B9" s="112"/>
      <c r="C9" s="109"/>
      <c r="D9" s="109"/>
      <c r="E9" s="114"/>
    </row>
    <row r="10" spans="1:5" s="115" customFormat="1" ht="17.25" customHeight="1" x14ac:dyDescent="0.2">
      <c r="A10" s="111"/>
      <c r="B10" s="112"/>
      <c r="C10" s="109"/>
      <c r="D10" s="109"/>
      <c r="E10" s="114"/>
    </row>
    <row r="11" spans="1:5" s="115" customFormat="1" ht="17.25" customHeight="1" x14ac:dyDescent="0.2">
      <c r="A11" s="111"/>
      <c r="B11" s="112"/>
      <c r="C11" s="109"/>
      <c r="D11" s="109"/>
      <c r="E11" s="114"/>
    </row>
    <row r="12" spans="1:5" s="115" customFormat="1" ht="17.25" customHeight="1" x14ac:dyDescent="0.2">
      <c r="A12" s="111"/>
      <c r="B12" s="112"/>
      <c r="C12" s="109"/>
      <c r="D12" s="109"/>
      <c r="E12" s="113"/>
    </row>
    <row r="13" spans="1:5" s="115" customFormat="1" ht="17.25" customHeight="1" x14ac:dyDescent="0.2">
      <c r="A13" s="111"/>
      <c r="B13" s="112"/>
      <c r="C13" s="109"/>
      <c r="D13" s="109"/>
      <c r="E13" s="113"/>
    </row>
    <row r="14" spans="1:5" s="115" customFormat="1" ht="17.25" customHeight="1" x14ac:dyDescent="0.2">
      <c r="A14" s="111"/>
      <c r="B14" s="112"/>
      <c r="C14" s="109"/>
      <c r="D14" s="109"/>
      <c r="E14" s="113"/>
    </row>
    <row r="15" spans="1:5" s="115" customFormat="1" ht="17.25" customHeight="1" x14ac:dyDescent="0.2">
      <c r="A15" s="111"/>
      <c r="B15" s="112"/>
      <c r="C15" s="109"/>
      <c r="D15" s="109"/>
      <c r="E15" s="113"/>
    </row>
    <row r="16" spans="1:5" s="115" customFormat="1" ht="17.25" customHeight="1" x14ac:dyDescent="0.2">
      <c r="A16" s="111"/>
      <c r="B16" s="112"/>
      <c r="C16" s="109"/>
      <c r="D16" s="109"/>
      <c r="E16" s="113"/>
    </row>
    <row r="17" spans="1:5" s="115" customFormat="1" ht="17.25" customHeight="1" x14ac:dyDescent="0.2">
      <c r="A17" s="111"/>
      <c r="B17" s="112"/>
      <c r="C17" s="109"/>
      <c r="D17" s="109"/>
      <c r="E17" s="113"/>
    </row>
    <row r="18" spans="1:5" s="115" customFormat="1" ht="17.25" customHeight="1" x14ac:dyDescent="0.2">
      <c r="A18" s="111"/>
      <c r="B18" s="112"/>
      <c r="C18" s="109"/>
      <c r="D18" s="109"/>
      <c r="E18" s="113"/>
    </row>
    <row r="19" spans="1:5" s="115" customFormat="1" ht="17.25" customHeight="1" x14ac:dyDescent="0.2">
      <c r="A19" s="111"/>
      <c r="B19" s="112"/>
      <c r="C19" s="109"/>
      <c r="D19" s="109"/>
      <c r="E19" s="113"/>
    </row>
    <row r="20" spans="1:5" s="115" customFormat="1" ht="17.25" customHeight="1" x14ac:dyDescent="0.2">
      <c r="A20" s="111"/>
      <c r="B20" s="112"/>
      <c r="C20" s="109"/>
      <c r="D20" s="109"/>
      <c r="E20" s="113"/>
    </row>
    <row r="21" spans="1:5" s="115" customFormat="1" ht="17.25" customHeight="1" x14ac:dyDescent="0.2">
      <c r="A21" s="111"/>
      <c r="B21" s="112"/>
      <c r="C21" s="109"/>
      <c r="D21" s="109"/>
      <c r="E21" s="113"/>
    </row>
    <row r="22" spans="1:5" s="115" customFormat="1" ht="17.25" customHeight="1" x14ac:dyDescent="0.2">
      <c r="A22" s="111"/>
      <c r="B22" s="112"/>
      <c r="C22" s="109"/>
      <c r="D22" s="109"/>
      <c r="E22" s="113"/>
    </row>
    <row r="23" spans="1:5" s="115" customFormat="1" ht="17.25" customHeight="1" x14ac:dyDescent="0.2">
      <c r="A23" s="111"/>
      <c r="B23" s="112"/>
      <c r="C23" s="109"/>
      <c r="D23" s="109"/>
      <c r="E23" s="113"/>
    </row>
    <row r="24" spans="1:5" s="115" customFormat="1" ht="17.25" customHeight="1" x14ac:dyDescent="0.2">
      <c r="A24" s="111"/>
      <c r="B24" s="112"/>
      <c r="C24" s="109"/>
      <c r="D24" s="109"/>
      <c r="E24" s="113"/>
    </row>
    <row r="25" spans="1:5" s="115" customFormat="1" ht="17.25" customHeight="1" x14ac:dyDescent="0.2">
      <c r="A25" s="111"/>
      <c r="B25" s="112"/>
      <c r="C25" s="109"/>
      <c r="D25" s="109"/>
      <c r="E25" s="113"/>
    </row>
    <row r="26" spans="1:5" s="115" customFormat="1" ht="17.25" customHeight="1" x14ac:dyDescent="0.2">
      <c r="A26" s="111"/>
      <c r="B26" s="112"/>
      <c r="C26" s="109"/>
      <c r="D26" s="109"/>
      <c r="E26" s="113"/>
    </row>
    <row r="27" spans="1:5" s="115" customFormat="1" ht="17.25" customHeight="1" x14ac:dyDescent="0.2">
      <c r="A27" s="111"/>
      <c r="B27" s="112"/>
      <c r="C27" s="109"/>
      <c r="D27" s="109"/>
      <c r="E27" s="113"/>
    </row>
    <row r="28" spans="1:5" s="115" customFormat="1" ht="17.25" customHeight="1" x14ac:dyDescent="0.2">
      <c r="A28" s="111"/>
      <c r="B28" s="112"/>
      <c r="C28" s="109"/>
      <c r="D28" s="109"/>
      <c r="E28" s="114"/>
    </row>
    <row r="29" spans="1:5" s="115" customFormat="1" ht="17.25" customHeight="1" x14ac:dyDescent="0.2">
      <c r="A29" s="111"/>
      <c r="B29" s="112"/>
      <c r="C29" s="109"/>
      <c r="D29" s="109"/>
      <c r="E29" s="113"/>
    </row>
    <row r="30" spans="1:5" s="115" customFormat="1" ht="17.25" customHeight="1" x14ac:dyDescent="0.2">
      <c r="A30" s="111"/>
      <c r="B30" s="112"/>
      <c r="C30" s="109"/>
      <c r="D30" s="109"/>
      <c r="E30" s="113"/>
    </row>
    <row r="31" spans="1:5" s="115" customFormat="1" ht="17.25" customHeight="1" x14ac:dyDescent="0.2">
      <c r="A31" s="111"/>
      <c r="B31" s="112"/>
      <c r="C31" s="109"/>
      <c r="D31" s="109"/>
      <c r="E31" s="113"/>
    </row>
    <row r="32" spans="1:5" s="115" customFormat="1" ht="17.25" customHeight="1" x14ac:dyDescent="0.2">
      <c r="A32" s="111"/>
      <c r="B32" s="112"/>
      <c r="C32" s="109"/>
      <c r="D32" s="109"/>
      <c r="E32" s="113"/>
    </row>
    <row r="33" spans="1:5" s="115" customFormat="1" ht="17.25" customHeight="1" x14ac:dyDescent="0.2">
      <c r="A33" s="111"/>
      <c r="B33" s="112"/>
      <c r="C33" s="109"/>
      <c r="D33" s="109"/>
      <c r="E33" s="113"/>
    </row>
    <row r="34" spans="1:5" s="115" customFormat="1" ht="17.25" customHeight="1" x14ac:dyDescent="0.2">
      <c r="A34" s="111"/>
      <c r="B34" s="112"/>
      <c r="C34" s="109"/>
      <c r="D34" s="109"/>
      <c r="E34" s="113"/>
    </row>
    <row r="35" spans="1:5" s="115" customFormat="1" ht="17.25" customHeight="1" x14ac:dyDescent="0.2">
      <c r="A35" s="111"/>
      <c r="B35" s="112"/>
      <c r="C35" s="109"/>
      <c r="D35" s="109"/>
      <c r="E35" s="113"/>
    </row>
    <row r="36" spans="1:5" s="115" customFormat="1" ht="17.25" customHeight="1" x14ac:dyDescent="0.2">
      <c r="A36" s="111"/>
      <c r="B36" s="112"/>
      <c r="C36" s="109"/>
      <c r="D36" s="109"/>
      <c r="E36" s="113"/>
    </row>
    <row r="37" spans="1:5" s="115" customFormat="1" ht="17.25" customHeight="1" x14ac:dyDescent="0.2">
      <c r="A37" s="111"/>
      <c r="B37" s="112"/>
      <c r="C37" s="109"/>
      <c r="D37" s="109"/>
      <c r="E37" s="113"/>
    </row>
    <row r="38" spans="1:5" s="115" customFormat="1" ht="17.25" customHeight="1" x14ac:dyDescent="0.2">
      <c r="A38" s="111"/>
      <c r="B38" s="112"/>
      <c r="C38" s="109"/>
      <c r="D38" s="109"/>
      <c r="E38" s="113"/>
    </row>
    <row r="39" spans="1:5" s="115" customFormat="1" ht="17.25" customHeight="1" x14ac:dyDescent="0.2">
      <c r="A39" s="111"/>
      <c r="B39" s="112"/>
      <c r="C39" s="109"/>
      <c r="D39" s="109"/>
      <c r="E39" s="113"/>
    </row>
    <row r="40" spans="1:5" s="115" customFormat="1" ht="17.25" customHeight="1" x14ac:dyDescent="0.2">
      <c r="A40" s="111"/>
      <c r="B40" s="112"/>
      <c r="C40" s="109"/>
      <c r="D40" s="109"/>
      <c r="E40" s="113"/>
    </row>
    <row r="41" spans="1:5" s="115" customFormat="1" ht="17.25" customHeight="1" x14ac:dyDescent="0.2">
      <c r="A41" s="111"/>
      <c r="B41" s="112"/>
      <c r="C41" s="109"/>
      <c r="D41" s="109"/>
      <c r="E41" s="113"/>
    </row>
    <row r="42" spans="1:5" s="115" customFormat="1" ht="17.25" customHeight="1" x14ac:dyDescent="0.2">
      <c r="A42" s="111"/>
      <c r="B42" s="112"/>
      <c r="C42" s="109"/>
      <c r="D42" s="109"/>
      <c r="E42" s="113"/>
    </row>
    <row r="43" spans="1:5" s="115" customFormat="1" ht="17.25" customHeight="1" x14ac:dyDescent="0.2">
      <c r="A43" s="111"/>
      <c r="B43" s="112"/>
      <c r="C43" s="109"/>
      <c r="D43" s="109"/>
      <c r="E43" s="113"/>
    </row>
    <row r="44" spans="1:5" s="115" customFormat="1" ht="17.25" customHeight="1" x14ac:dyDescent="0.2">
      <c r="A44" s="111"/>
      <c r="B44" s="112"/>
      <c r="C44" s="109"/>
      <c r="D44" s="109"/>
      <c r="E44" s="113"/>
    </row>
    <row r="45" spans="1:5" s="115" customFormat="1" ht="17.25" customHeight="1" x14ac:dyDescent="0.2">
      <c r="A45" s="111"/>
      <c r="B45" s="112"/>
      <c r="C45" s="109"/>
      <c r="D45" s="109"/>
      <c r="E45" s="114"/>
    </row>
    <row r="46" spans="1:5" s="115" customFormat="1" ht="17.25" customHeight="1" x14ac:dyDescent="0.2">
      <c r="A46" s="111"/>
      <c r="B46" s="112"/>
      <c r="C46" s="109"/>
      <c r="D46" s="109"/>
      <c r="E46" s="114"/>
    </row>
    <row r="47" spans="1:5" s="115" customFormat="1" ht="17.25" customHeight="1" x14ac:dyDescent="0.2">
      <c r="A47" s="111"/>
      <c r="B47" s="112"/>
      <c r="C47" s="109"/>
      <c r="D47" s="109"/>
      <c r="E47" s="114"/>
    </row>
    <row r="48" spans="1:5" s="115" customFormat="1" ht="17.25" customHeight="1" x14ac:dyDescent="0.2">
      <c r="A48" s="111"/>
      <c r="B48" s="112"/>
      <c r="C48" s="109"/>
      <c r="D48" s="109"/>
      <c r="E48" s="114"/>
    </row>
    <row r="49" spans="1:5" s="115" customFormat="1" ht="17.25" customHeight="1" x14ac:dyDescent="0.2">
      <c r="A49" s="111"/>
      <c r="B49" s="112"/>
      <c r="C49" s="109"/>
      <c r="D49" s="109"/>
      <c r="E49" s="114"/>
    </row>
    <row r="50" spans="1:5" s="115" customFormat="1" ht="17.25" customHeight="1" x14ac:dyDescent="0.2">
      <c r="A50" s="111"/>
      <c r="B50" s="112"/>
      <c r="C50" s="109"/>
      <c r="D50" s="109"/>
      <c r="E50" s="114"/>
    </row>
    <row r="51" spans="1:5" s="115" customFormat="1" ht="17.25" customHeight="1" x14ac:dyDescent="0.2">
      <c r="A51" s="111"/>
      <c r="B51" s="112"/>
      <c r="C51" s="109"/>
      <c r="D51" s="109"/>
      <c r="E51" s="114"/>
    </row>
    <row r="52" spans="1:5" s="115" customFormat="1" ht="17.25" customHeight="1" x14ac:dyDescent="0.2">
      <c r="A52" s="111"/>
      <c r="B52" s="112"/>
      <c r="C52" s="109"/>
      <c r="D52" s="109"/>
      <c r="E52" s="114"/>
    </row>
    <row r="53" spans="1:5" s="115" customFormat="1" ht="17.25" customHeight="1" x14ac:dyDescent="0.2">
      <c r="A53" s="111"/>
      <c r="B53" s="112"/>
      <c r="C53" s="109"/>
      <c r="D53" s="109"/>
      <c r="E53" s="114"/>
    </row>
    <row r="54" spans="1:5" s="115" customFormat="1" ht="17.25" customHeight="1" x14ac:dyDescent="0.2">
      <c r="A54" s="111"/>
      <c r="B54" s="112"/>
      <c r="C54" s="109"/>
      <c r="D54" s="109"/>
      <c r="E54" s="114"/>
    </row>
    <row r="55" spans="1:5" s="115" customFormat="1" ht="17.25" customHeight="1" x14ac:dyDescent="0.2">
      <c r="A55" s="111"/>
      <c r="B55" s="112"/>
      <c r="C55" s="109"/>
      <c r="D55" s="109"/>
      <c r="E55" s="114"/>
    </row>
    <row r="56" spans="1:5" s="115" customFormat="1" ht="17.25" customHeight="1" x14ac:dyDescent="0.2">
      <c r="A56" s="111"/>
      <c r="B56" s="112"/>
      <c r="C56" s="109"/>
      <c r="D56" s="109"/>
      <c r="E56" s="114"/>
    </row>
    <row r="57" spans="1:5" s="115" customFormat="1" ht="17.25" customHeight="1" x14ac:dyDescent="0.2">
      <c r="A57" s="111"/>
      <c r="B57" s="112"/>
      <c r="C57" s="109"/>
      <c r="D57" s="109"/>
      <c r="E57" s="114"/>
    </row>
    <row r="58" spans="1:5" s="115" customFormat="1" ht="17.25" customHeight="1" x14ac:dyDescent="0.2">
      <c r="A58" s="111"/>
      <c r="B58" s="112"/>
      <c r="C58" s="109"/>
      <c r="D58" s="109"/>
      <c r="E58" s="114"/>
    </row>
    <row r="59" spans="1:5" s="115" customFormat="1" ht="17.25" customHeight="1" x14ac:dyDescent="0.2">
      <c r="A59" s="111"/>
      <c r="B59" s="112"/>
      <c r="C59" s="109"/>
      <c r="D59" s="109"/>
      <c r="E59" s="114"/>
    </row>
    <row r="60" spans="1:5" s="115" customFormat="1" ht="17.25" customHeight="1" x14ac:dyDescent="0.2">
      <c r="A60" s="111"/>
      <c r="B60" s="112"/>
      <c r="C60" s="109"/>
      <c r="D60" s="109"/>
      <c r="E60" s="114"/>
    </row>
    <row r="61" spans="1:5" s="115" customFormat="1" ht="17.25" customHeight="1" x14ac:dyDescent="0.2">
      <c r="A61" s="111"/>
      <c r="B61" s="112"/>
      <c r="C61" s="109"/>
      <c r="D61" s="109"/>
      <c r="E61" s="114"/>
    </row>
    <row r="62" spans="1:5" s="115" customFormat="1" ht="17.25" customHeight="1" x14ac:dyDescent="0.2">
      <c r="A62" s="111"/>
      <c r="B62" s="112"/>
      <c r="C62" s="109"/>
      <c r="D62" s="109"/>
      <c r="E62" s="114"/>
    </row>
    <row r="63" spans="1:5" s="115" customFormat="1" ht="17.25" customHeight="1" x14ac:dyDescent="0.2">
      <c r="A63" s="111"/>
      <c r="B63" s="112"/>
      <c r="C63" s="109"/>
      <c r="D63" s="109"/>
      <c r="E63" s="114"/>
    </row>
    <row r="64" spans="1:5" s="115" customFormat="1" ht="17.25" customHeight="1" x14ac:dyDescent="0.2">
      <c r="A64" s="111"/>
      <c r="B64" s="112"/>
      <c r="C64" s="109"/>
      <c r="D64" s="109"/>
      <c r="E64" s="114"/>
    </row>
    <row r="65" spans="1:5" s="115" customFormat="1" ht="17.25" customHeight="1" x14ac:dyDescent="0.2">
      <c r="A65" s="111"/>
      <c r="B65" s="112"/>
      <c r="C65" s="109"/>
      <c r="D65" s="109"/>
      <c r="E65" s="114"/>
    </row>
    <row r="66" spans="1:5" s="115" customFormat="1" ht="17.25" customHeight="1" x14ac:dyDescent="0.2">
      <c r="A66" s="111"/>
      <c r="B66" s="112"/>
      <c r="C66" s="109"/>
      <c r="D66" s="109"/>
      <c r="E66" s="113"/>
    </row>
    <row r="67" spans="1:5" s="115" customFormat="1" ht="17.25" customHeight="1" x14ac:dyDescent="0.2">
      <c r="A67" s="111"/>
      <c r="B67" s="112"/>
      <c r="C67" s="109"/>
      <c r="D67" s="109"/>
      <c r="E67" s="113"/>
    </row>
    <row r="68" spans="1:5" s="115" customFormat="1" ht="17.25" customHeight="1" x14ac:dyDescent="0.2">
      <c r="A68" s="111"/>
      <c r="B68" s="112"/>
      <c r="C68" s="109"/>
      <c r="D68" s="109"/>
      <c r="E68" s="113"/>
    </row>
    <row r="69" spans="1:5" s="115" customFormat="1" ht="17.25" customHeight="1" x14ac:dyDescent="0.2">
      <c r="A69" s="111"/>
      <c r="B69" s="112"/>
      <c r="C69" s="109"/>
      <c r="D69" s="109"/>
      <c r="E69" s="113"/>
    </row>
    <row r="70" spans="1:5" s="115" customFormat="1" ht="17.25" customHeight="1" x14ac:dyDescent="0.2">
      <c r="A70" s="111"/>
      <c r="B70" s="112"/>
      <c r="C70" s="109"/>
      <c r="D70" s="109"/>
      <c r="E70" s="113"/>
    </row>
    <row r="71" spans="1:5" s="115" customFormat="1" ht="17.25" customHeight="1" x14ac:dyDescent="0.2">
      <c r="A71" s="111"/>
      <c r="B71" s="112"/>
      <c r="C71" s="109"/>
      <c r="D71" s="109"/>
      <c r="E71" s="114"/>
    </row>
    <row r="72" spans="1:5" s="115" customFormat="1" ht="17.25" customHeight="1" x14ac:dyDescent="0.2">
      <c r="A72" s="111"/>
      <c r="B72" s="112"/>
      <c r="C72" s="109"/>
      <c r="D72" s="109"/>
      <c r="E72" s="114"/>
    </row>
    <row r="73" spans="1:5" s="115" customFormat="1" ht="17.25" customHeight="1" x14ac:dyDescent="0.2">
      <c r="A73" s="111"/>
      <c r="B73" s="112"/>
      <c r="C73" s="109"/>
      <c r="D73" s="109"/>
      <c r="E73" s="113"/>
    </row>
    <row r="74" spans="1:5" s="115" customFormat="1" ht="17.25" customHeight="1" x14ac:dyDescent="0.2">
      <c r="A74" s="111"/>
      <c r="B74" s="112"/>
      <c r="C74" s="109"/>
      <c r="D74" s="109"/>
      <c r="E74" s="113"/>
    </row>
    <row r="75" spans="1:5" s="115" customFormat="1" ht="17.25" customHeight="1" x14ac:dyDescent="0.2">
      <c r="A75" s="111"/>
      <c r="B75" s="112"/>
      <c r="C75" s="109"/>
      <c r="D75" s="109"/>
      <c r="E75" s="113"/>
    </row>
    <row r="76" spans="1:5" s="115" customFormat="1" ht="17.25" customHeight="1" x14ac:dyDescent="0.2">
      <c r="A76" s="111"/>
      <c r="B76" s="112"/>
      <c r="C76" s="109"/>
      <c r="D76" s="109"/>
      <c r="E76" s="113"/>
    </row>
    <row r="77" spans="1:5" s="115" customFormat="1" ht="17.25" customHeight="1" x14ac:dyDescent="0.2">
      <c r="A77" s="111"/>
      <c r="B77" s="112"/>
      <c r="C77" s="109"/>
      <c r="D77" s="109"/>
      <c r="E77" s="113"/>
    </row>
    <row r="78" spans="1:5" s="115" customFormat="1" ht="17.25" customHeight="1" x14ac:dyDescent="0.2">
      <c r="A78" s="111"/>
      <c r="B78" s="112"/>
      <c r="C78" s="109"/>
      <c r="D78" s="109"/>
      <c r="E78" s="113"/>
    </row>
    <row r="79" spans="1:5" s="115" customFormat="1" ht="17.25" customHeight="1" x14ac:dyDescent="0.2">
      <c r="A79" s="111"/>
      <c r="B79" s="112"/>
      <c r="C79" s="109"/>
      <c r="D79" s="109"/>
      <c r="E79" s="113"/>
    </row>
    <row r="80" spans="1:5" s="115" customFormat="1" ht="17.25" customHeight="1" x14ac:dyDescent="0.2">
      <c r="A80" s="111"/>
      <c r="B80" s="112"/>
      <c r="C80" s="109"/>
      <c r="D80" s="109"/>
      <c r="E80" s="113"/>
    </row>
    <row r="81" spans="1:5" s="115" customFormat="1" ht="17.25" customHeight="1" x14ac:dyDescent="0.2">
      <c r="A81" s="111"/>
      <c r="B81" s="112"/>
      <c r="C81" s="109"/>
      <c r="D81" s="109"/>
      <c r="E81" s="113"/>
    </row>
    <row r="82" spans="1:5" s="115" customFormat="1" ht="17.25" customHeight="1" x14ac:dyDescent="0.2">
      <c r="A82" s="111"/>
      <c r="B82" s="112"/>
      <c r="C82" s="109"/>
      <c r="D82" s="109"/>
      <c r="E82" s="113"/>
    </row>
    <row r="83" spans="1:5" s="115" customFormat="1" ht="17.25" customHeight="1" x14ac:dyDescent="0.2">
      <c r="A83" s="111"/>
      <c r="B83" s="112"/>
      <c r="C83" s="109"/>
      <c r="D83" s="109"/>
      <c r="E83" s="113"/>
    </row>
    <row r="84" spans="1:5" s="115" customFormat="1" ht="17.25" customHeight="1" x14ac:dyDescent="0.2">
      <c r="A84" s="111"/>
      <c r="B84" s="112"/>
      <c r="C84" s="109"/>
      <c r="D84" s="109"/>
      <c r="E84" s="113"/>
    </row>
    <row r="85" spans="1:5" s="115" customFormat="1" ht="17.25" customHeight="1" x14ac:dyDescent="0.2">
      <c r="A85" s="111"/>
      <c r="B85" s="112"/>
      <c r="C85" s="109"/>
      <c r="D85" s="109"/>
      <c r="E85" s="113"/>
    </row>
    <row r="86" spans="1:5" s="115" customFormat="1" ht="17.25" customHeight="1" x14ac:dyDescent="0.2">
      <c r="A86" s="111"/>
      <c r="B86" s="112"/>
      <c r="C86" s="109"/>
      <c r="D86" s="109"/>
      <c r="E86" s="113"/>
    </row>
    <row r="87" spans="1:5" s="115" customFormat="1" ht="17.25" customHeight="1" x14ac:dyDescent="0.2">
      <c r="A87" s="111"/>
      <c r="B87" s="112"/>
      <c r="C87" s="109"/>
      <c r="D87" s="109"/>
      <c r="E87" s="113"/>
    </row>
    <row r="88" spans="1:5" s="115" customFormat="1" ht="17.25" customHeight="1" x14ac:dyDescent="0.2">
      <c r="A88" s="111"/>
      <c r="B88" s="112"/>
      <c r="C88" s="109"/>
      <c r="D88" s="109"/>
      <c r="E88" s="113"/>
    </row>
    <row r="89" spans="1:5" s="115" customFormat="1" ht="17.25" customHeight="1" x14ac:dyDescent="0.2">
      <c r="A89" s="111"/>
      <c r="B89" s="112"/>
      <c r="C89" s="109"/>
      <c r="D89" s="109"/>
      <c r="E89" s="113"/>
    </row>
    <row r="90" spans="1:5" s="115" customFormat="1" ht="17.25" customHeight="1" x14ac:dyDescent="0.2">
      <c r="A90" s="111"/>
      <c r="B90" s="112"/>
      <c r="C90" s="109"/>
      <c r="D90" s="109"/>
      <c r="E90" s="113"/>
    </row>
    <row r="91" spans="1:5" s="115" customFormat="1" ht="17.25" customHeight="1" x14ac:dyDescent="0.2">
      <c r="A91" s="111"/>
      <c r="B91" s="112"/>
      <c r="C91" s="109"/>
      <c r="D91" s="109"/>
      <c r="E91" s="113"/>
    </row>
    <row r="92" spans="1:5" s="115" customFormat="1" ht="17.25" customHeight="1" x14ac:dyDescent="0.2">
      <c r="A92" s="111"/>
      <c r="B92" s="112"/>
      <c r="C92" s="109"/>
      <c r="D92" s="109"/>
      <c r="E92" s="113"/>
    </row>
    <row r="93" spans="1:5" s="115" customFormat="1" ht="17.25" customHeight="1" x14ac:dyDescent="0.2">
      <c r="A93" s="111"/>
      <c r="B93" s="112"/>
      <c r="C93" s="109"/>
      <c r="D93" s="109"/>
      <c r="E93" s="113"/>
    </row>
    <row r="94" spans="1:5" s="115" customFormat="1" ht="17.25" customHeight="1" x14ac:dyDescent="0.2">
      <c r="A94" s="111"/>
      <c r="B94" s="112"/>
      <c r="C94" s="109"/>
      <c r="D94" s="109"/>
      <c r="E94" s="113"/>
    </row>
    <row r="95" spans="1:5" s="115" customFormat="1" ht="17.25" customHeight="1" x14ac:dyDescent="0.2">
      <c r="A95" s="111"/>
      <c r="B95" s="112"/>
      <c r="C95" s="109"/>
      <c r="D95" s="109"/>
      <c r="E95" s="113"/>
    </row>
    <row r="96" spans="1:5" s="115" customFormat="1" ht="17.25" customHeight="1" x14ac:dyDescent="0.2">
      <c r="A96" s="111"/>
      <c r="B96" s="112"/>
      <c r="C96" s="109"/>
      <c r="D96" s="109"/>
      <c r="E96" s="113"/>
    </row>
    <row r="97" spans="1:102" s="115" customFormat="1" ht="17.25" customHeight="1" x14ac:dyDescent="0.2">
      <c r="A97" s="111"/>
      <c r="B97" s="112"/>
      <c r="C97" s="109"/>
      <c r="D97" s="109"/>
      <c r="E97" s="113"/>
    </row>
    <row r="98" spans="1:102" s="115" customFormat="1" ht="17.25" customHeight="1" x14ac:dyDescent="0.2">
      <c r="A98" s="111"/>
      <c r="B98" s="112"/>
      <c r="C98" s="109"/>
      <c r="D98" s="109"/>
      <c r="E98" s="113"/>
    </row>
    <row r="99" spans="1:102" s="115" customFormat="1" ht="17.25" customHeight="1" x14ac:dyDescent="0.2">
      <c r="A99" s="111"/>
      <c r="B99" s="112"/>
      <c r="C99" s="109"/>
      <c r="D99" s="109"/>
      <c r="E99" s="113"/>
    </row>
    <row r="100" spans="1:102" s="72" customFormat="1" ht="23.25" customHeight="1" x14ac:dyDescent="0.2">
      <c r="A100" s="68"/>
      <c r="B100" s="85" t="s">
        <v>23</v>
      </c>
      <c r="C100" s="69">
        <f>SUM(C6:C99)</f>
        <v>0</v>
      </c>
      <c r="D100" s="69">
        <f>SUM(D6:D99)</f>
        <v>0</v>
      </c>
      <c r="E100" s="70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71"/>
      <c r="AX100" s="71"/>
      <c r="AY100" s="71"/>
      <c r="AZ100" s="71"/>
      <c r="BA100" s="71"/>
      <c r="BB100" s="71"/>
      <c r="BC100" s="71"/>
      <c r="BD100" s="71"/>
      <c r="BE100" s="71"/>
      <c r="BF100" s="71"/>
      <c r="BG100" s="71"/>
      <c r="BH100" s="71"/>
      <c r="BI100" s="71"/>
      <c r="BJ100" s="71"/>
      <c r="BK100" s="71"/>
      <c r="BL100" s="71"/>
      <c r="BM100" s="71"/>
      <c r="BN100" s="71"/>
      <c r="BO100" s="71"/>
      <c r="BP100" s="71"/>
      <c r="BQ100" s="71"/>
      <c r="BR100" s="71"/>
      <c r="BS100" s="71"/>
      <c r="BT100" s="71"/>
      <c r="BU100" s="71"/>
      <c r="BV100" s="71"/>
      <c r="BW100" s="71"/>
      <c r="BX100" s="71"/>
      <c r="BY100" s="71"/>
      <c r="BZ100" s="71"/>
      <c r="CA100" s="71"/>
      <c r="CB100" s="71"/>
      <c r="CC100" s="71"/>
      <c r="CD100" s="71"/>
      <c r="CE100" s="71"/>
      <c r="CF100" s="71"/>
      <c r="CG100" s="71"/>
      <c r="CH100" s="71"/>
      <c r="CI100" s="71"/>
      <c r="CJ100" s="71"/>
      <c r="CK100" s="71"/>
      <c r="CL100" s="71"/>
      <c r="CM100" s="71"/>
      <c r="CN100" s="71"/>
      <c r="CO100" s="71"/>
      <c r="CP100" s="71"/>
      <c r="CQ100" s="71"/>
      <c r="CR100" s="71"/>
      <c r="CS100" s="71"/>
      <c r="CT100" s="71"/>
      <c r="CU100" s="71"/>
      <c r="CV100" s="71"/>
      <c r="CW100" s="71"/>
      <c r="CX100" s="71"/>
    </row>
    <row r="101" spans="1:102" s="73" customFormat="1" ht="23.25" customHeight="1" x14ac:dyDescent="0.2">
      <c r="A101" s="3"/>
      <c r="B101" s="64" t="s">
        <v>24</v>
      </c>
      <c r="C101" s="55"/>
      <c r="D101" s="56">
        <f>D5+C100-D100</f>
        <v>65274937</v>
      </c>
      <c r="E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</row>
    <row r="102" spans="1:102" s="79" customFormat="1" ht="15.75" x14ac:dyDescent="0.2">
      <c r="A102" s="74"/>
      <c r="B102" s="75"/>
      <c r="C102" s="76"/>
      <c r="D102" s="77"/>
      <c r="E102" s="78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</row>
    <row r="103" spans="1:102" ht="15.75" x14ac:dyDescent="0.2">
      <c r="B103" s="75"/>
      <c r="C103" s="76"/>
      <c r="D103" s="77"/>
      <c r="E103" s="78"/>
    </row>
    <row r="104" spans="1:102" ht="15.75" x14ac:dyDescent="0.2">
      <c r="B104" s="75"/>
      <c r="C104" s="76"/>
      <c r="D104" s="77"/>
      <c r="E104" s="78"/>
    </row>
    <row r="105" spans="1:102" ht="15.75" x14ac:dyDescent="0.2">
      <c r="B105" s="75"/>
      <c r="C105" s="76"/>
      <c r="D105" s="77"/>
      <c r="E105" s="78"/>
    </row>
    <row r="106" spans="1:102" ht="15.75" x14ac:dyDescent="0.2">
      <c r="B106" s="75"/>
      <c r="C106" s="76"/>
      <c r="D106" s="77"/>
      <c r="E106" s="78"/>
    </row>
    <row r="107" spans="1:102" ht="15.75" x14ac:dyDescent="0.2">
      <c r="B107" s="80"/>
    </row>
    <row r="108" spans="1:102" ht="15.75" x14ac:dyDescent="0.2">
      <c r="B108" s="80"/>
    </row>
    <row r="109" spans="1:102" ht="15.75" x14ac:dyDescent="0.2">
      <c r="B109" s="80"/>
    </row>
    <row r="110" spans="1:102" ht="15.75" x14ac:dyDescent="0.2">
      <c r="B110" s="80"/>
    </row>
    <row r="111" spans="1:102" ht="15.75" x14ac:dyDescent="0.2">
      <c r="B111" s="80"/>
    </row>
    <row r="112" spans="1:102" ht="15.75" x14ac:dyDescent="0.2">
      <c r="B112" s="80"/>
    </row>
    <row r="113" spans="2:5" ht="15.75" x14ac:dyDescent="0.2">
      <c r="B113" s="80"/>
    </row>
    <row r="114" spans="2:5" ht="15.75" x14ac:dyDescent="0.2">
      <c r="B114" s="80"/>
    </row>
    <row r="115" spans="2:5" ht="15.75" x14ac:dyDescent="0.2">
      <c r="B115" s="80"/>
    </row>
    <row r="116" spans="2:5" ht="15.75" x14ac:dyDescent="0.2">
      <c r="B116" s="80"/>
    </row>
    <row r="117" spans="2:5" ht="15.75" x14ac:dyDescent="0.2">
      <c r="B117" s="80"/>
    </row>
    <row r="118" spans="2:5" ht="15.75" x14ac:dyDescent="0.2">
      <c r="B118" s="80"/>
    </row>
    <row r="119" spans="2:5" ht="15.75" x14ac:dyDescent="0.2">
      <c r="B119" s="80"/>
    </row>
    <row r="120" spans="2:5" ht="15.75" x14ac:dyDescent="0.2">
      <c r="B120" s="80"/>
    </row>
    <row r="121" spans="2:5" ht="15.75" x14ac:dyDescent="0.2">
      <c r="B121" s="80"/>
      <c r="C121" s="1"/>
      <c r="D121" s="1"/>
      <c r="E121" s="62"/>
    </row>
    <row r="122" spans="2:5" ht="15.75" x14ac:dyDescent="0.2">
      <c r="B122" s="80"/>
      <c r="C122" s="1"/>
      <c r="D122" s="1"/>
      <c r="E122" s="62"/>
    </row>
    <row r="123" spans="2:5" ht="15.75" x14ac:dyDescent="0.2">
      <c r="B123" s="80"/>
      <c r="C123" s="1"/>
      <c r="D123" s="1"/>
      <c r="E123" s="62"/>
    </row>
    <row r="124" spans="2:5" ht="15.75" x14ac:dyDescent="0.2">
      <c r="B124" s="80"/>
      <c r="C124" s="1"/>
      <c r="D124" s="1"/>
      <c r="E124" s="62"/>
    </row>
    <row r="125" spans="2:5" ht="15.75" x14ac:dyDescent="0.2">
      <c r="B125" s="80"/>
      <c r="C125" s="1"/>
      <c r="D125" s="1"/>
      <c r="E125" s="62"/>
    </row>
    <row r="126" spans="2:5" ht="15.75" x14ac:dyDescent="0.2">
      <c r="B126" s="80"/>
      <c r="C126" s="1"/>
      <c r="D126" s="1"/>
      <c r="E126" s="62"/>
    </row>
    <row r="127" spans="2:5" ht="15.75" x14ac:dyDescent="0.2">
      <c r="B127" s="80"/>
      <c r="C127" s="1"/>
      <c r="D127" s="1"/>
      <c r="E127" s="62"/>
    </row>
    <row r="128" spans="2:5" ht="15.75" x14ac:dyDescent="0.2">
      <c r="B128" s="80"/>
      <c r="C128" s="1"/>
      <c r="D128" s="1"/>
      <c r="E128" s="62"/>
    </row>
    <row r="129" spans="2:5" ht="15.75" x14ac:dyDescent="0.2">
      <c r="B129" s="80"/>
      <c r="C129" s="1"/>
      <c r="D129" s="1"/>
      <c r="E129" s="62"/>
    </row>
    <row r="130" spans="2:5" ht="15.75" x14ac:dyDescent="0.2">
      <c r="B130" s="80"/>
      <c r="C130" s="1"/>
      <c r="D130" s="1"/>
      <c r="E130" s="62"/>
    </row>
    <row r="131" spans="2:5" ht="15.75" x14ac:dyDescent="0.2">
      <c r="B131" s="80"/>
      <c r="C131" s="1"/>
      <c r="D131" s="1"/>
      <c r="E131" s="62"/>
    </row>
    <row r="132" spans="2:5" ht="15.75" x14ac:dyDescent="0.2">
      <c r="B132" s="80"/>
      <c r="C132" s="1"/>
      <c r="D132" s="1"/>
      <c r="E132" s="62"/>
    </row>
    <row r="133" spans="2:5" ht="15.75" x14ac:dyDescent="0.2">
      <c r="B133" s="80"/>
      <c r="C133" s="1"/>
      <c r="D133" s="1"/>
      <c r="E133" s="62"/>
    </row>
    <row r="134" spans="2:5" ht="15.75" x14ac:dyDescent="0.2">
      <c r="B134" s="80"/>
      <c r="C134" s="1"/>
      <c r="D134" s="1"/>
      <c r="E134" s="62"/>
    </row>
    <row r="135" spans="2:5" ht="18" customHeight="1" x14ac:dyDescent="0.2">
      <c r="B135" s="80"/>
      <c r="C135" s="1"/>
      <c r="D135" s="1"/>
      <c r="E135" s="62"/>
    </row>
    <row r="136" spans="2:5" ht="18" customHeight="1" x14ac:dyDescent="0.2">
      <c r="B136" s="80"/>
      <c r="C136" s="1"/>
      <c r="D136" s="1"/>
      <c r="E136" s="62"/>
    </row>
    <row r="137" spans="2:5" ht="18" customHeight="1" x14ac:dyDescent="0.2">
      <c r="B137" s="80"/>
      <c r="C137" s="1"/>
      <c r="D137" s="1"/>
      <c r="E137" s="62"/>
    </row>
    <row r="138" spans="2:5" ht="18" customHeight="1" x14ac:dyDescent="0.2">
      <c r="B138" s="80"/>
      <c r="C138" s="1"/>
      <c r="D138" s="1"/>
      <c r="E138" s="62"/>
    </row>
    <row r="139" spans="2:5" ht="18" customHeight="1" x14ac:dyDescent="0.2">
      <c r="B139" s="80"/>
      <c r="C139" s="1"/>
      <c r="D139" s="1"/>
      <c r="E139" s="62"/>
    </row>
    <row r="140" spans="2:5" ht="18" customHeight="1" x14ac:dyDescent="0.2">
      <c r="B140" s="80"/>
      <c r="C140" s="1"/>
      <c r="D140" s="1"/>
      <c r="E140" s="62"/>
    </row>
    <row r="141" spans="2:5" ht="18" customHeight="1" x14ac:dyDescent="0.2">
      <c r="B141" s="80"/>
      <c r="C141" s="1"/>
      <c r="D141" s="1"/>
      <c r="E141" s="62"/>
    </row>
    <row r="142" spans="2:5" ht="18" customHeight="1" x14ac:dyDescent="0.2">
      <c r="B142" s="80"/>
      <c r="C142" s="1"/>
      <c r="D142" s="1"/>
      <c r="E142" s="62"/>
    </row>
    <row r="143" spans="2:5" ht="18" customHeight="1" x14ac:dyDescent="0.2">
      <c r="B143" s="80"/>
      <c r="C143" s="1"/>
      <c r="D143" s="1"/>
      <c r="E143" s="62"/>
    </row>
    <row r="144" spans="2:5" ht="18" customHeight="1" x14ac:dyDescent="0.2">
      <c r="B144" s="80"/>
      <c r="C144" s="1"/>
      <c r="D144" s="1"/>
      <c r="E144" s="62"/>
    </row>
    <row r="145" spans="2:5" ht="18" customHeight="1" x14ac:dyDescent="0.2">
      <c r="B145" s="80"/>
      <c r="C145" s="1"/>
      <c r="D145" s="1"/>
      <c r="E145" s="62"/>
    </row>
    <row r="146" spans="2:5" ht="18" customHeight="1" x14ac:dyDescent="0.2">
      <c r="B146" s="80"/>
      <c r="C146" s="1"/>
      <c r="D146" s="1"/>
      <c r="E146" s="62"/>
    </row>
    <row r="147" spans="2:5" ht="18" customHeight="1" x14ac:dyDescent="0.2">
      <c r="B147" s="80"/>
      <c r="C147" s="1"/>
      <c r="D147" s="1"/>
      <c r="E147" s="62"/>
    </row>
    <row r="148" spans="2:5" ht="18" customHeight="1" x14ac:dyDescent="0.2">
      <c r="B148" s="80"/>
      <c r="C148" s="1"/>
      <c r="D148" s="1"/>
      <c r="E148" s="62"/>
    </row>
    <row r="149" spans="2:5" ht="18" customHeight="1" x14ac:dyDescent="0.2">
      <c r="B149" s="80"/>
      <c r="C149" s="1"/>
      <c r="D149" s="1"/>
      <c r="E149" s="62"/>
    </row>
    <row r="150" spans="2:5" ht="18" customHeight="1" x14ac:dyDescent="0.2">
      <c r="B150" s="80"/>
      <c r="C150" s="1"/>
      <c r="D150" s="1"/>
      <c r="E150" s="62"/>
    </row>
    <row r="151" spans="2:5" ht="18" customHeight="1" x14ac:dyDescent="0.2">
      <c r="B151" s="80"/>
      <c r="C151" s="1"/>
      <c r="D151" s="1"/>
      <c r="E151" s="62"/>
    </row>
    <row r="152" spans="2:5" ht="18" customHeight="1" x14ac:dyDescent="0.2">
      <c r="B152" s="80"/>
      <c r="C152" s="1"/>
      <c r="D152" s="1"/>
      <c r="E152" s="62"/>
    </row>
    <row r="153" spans="2:5" ht="18" customHeight="1" x14ac:dyDescent="0.2">
      <c r="B153" s="80"/>
      <c r="C153" s="1"/>
      <c r="D153" s="1"/>
      <c r="E153" s="62"/>
    </row>
    <row r="154" spans="2:5" ht="18" customHeight="1" x14ac:dyDescent="0.2">
      <c r="B154" s="80"/>
      <c r="C154" s="1"/>
      <c r="D154" s="1"/>
      <c r="E154" s="62"/>
    </row>
    <row r="155" spans="2:5" ht="18" customHeight="1" x14ac:dyDescent="0.2">
      <c r="B155" s="80"/>
      <c r="C155" s="1"/>
      <c r="D155" s="1"/>
      <c r="E155" s="62"/>
    </row>
    <row r="156" spans="2:5" ht="18" customHeight="1" x14ac:dyDescent="0.2">
      <c r="B156" s="80"/>
      <c r="C156" s="1"/>
      <c r="D156" s="1"/>
      <c r="E156" s="62"/>
    </row>
    <row r="157" spans="2:5" ht="18" customHeight="1" x14ac:dyDescent="0.2">
      <c r="B157" s="80"/>
      <c r="C157" s="1"/>
      <c r="D157" s="1"/>
      <c r="E157" s="62"/>
    </row>
    <row r="158" spans="2:5" ht="18" customHeight="1" x14ac:dyDescent="0.2">
      <c r="B158" s="80"/>
      <c r="C158" s="1"/>
      <c r="D158" s="1"/>
      <c r="E158" s="62"/>
    </row>
    <row r="159" spans="2:5" ht="18" customHeight="1" x14ac:dyDescent="0.2">
      <c r="B159" s="80"/>
      <c r="C159" s="1"/>
      <c r="D159" s="1"/>
      <c r="E159" s="62"/>
    </row>
    <row r="160" spans="2:5" ht="18" customHeight="1" x14ac:dyDescent="0.2">
      <c r="B160" s="80"/>
      <c r="C160" s="1"/>
      <c r="D160" s="1"/>
      <c r="E160" s="62"/>
    </row>
    <row r="161" spans="2:5" ht="18" customHeight="1" x14ac:dyDescent="0.2">
      <c r="B161" s="80"/>
      <c r="C161" s="1"/>
      <c r="D161" s="1"/>
      <c r="E161" s="62"/>
    </row>
    <row r="162" spans="2:5" ht="18" customHeight="1" x14ac:dyDescent="0.2">
      <c r="B162" s="80"/>
      <c r="C162" s="1"/>
      <c r="D162" s="1"/>
      <c r="E162" s="62"/>
    </row>
    <row r="163" spans="2:5" ht="18" customHeight="1" x14ac:dyDescent="0.2">
      <c r="B163" s="80"/>
      <c r="C163" s="1"/>
      <c r="D163" s="1"/>
      <c r="E163" s="62"/>
    </row>
    <row r="164" spans="2:5" ht="18" customHeight="1" x14ac:dyDescent="0.2">
      <c r="B164" s="80"/>
      <c r="C164" s="1"/>
      <c r="D164" s="1"/>
      <c r="E164" s="62"/>
    </row>
    <row r="165" spans="2:5" ht="18" customHeight="1" x14ac:dyDescent="0.2">
      <c r="B165" s="80"/>
      <c r="C165" s="1"/>
      <c r="D165" s="1"/>
      <c r="E165" s="62"/>
    </row>
    <row r="166" spans="2:5" ht="18" customHeight="1" x14ac:dyDescent="0.2">
      <c r="B166" s="80"/>
      <c r="C166" s="1"/>
      <c r="D166" s="1"/>
      <c r="E166" s="62"/>
    </row>
    <row r="167" spans="2:5" ht="18" customHeight="1" x14ac:dyDescent="0.2">
      <c r="B167" s="80"/>
      <c r="C167" s="1"/>
      <c r="D167" s="1"/>
      <c r="E167" s="62"/>
    </row>
    <row r="168" spans="2:5" ht="18" customHeight="1" x14ac:dyDescent="0.2">
      <c r="B168" s="80"/>
      <c r="C168" s="1"/>
      <c r="D168" s="1"/>
      <c r="E168" s="62"/>
    </row>
    <row r="169" spans="2:5" ht="18" customHeight="1" x14ac:dyDescent="0.2">
      <c r="B169" s="80"/>
      <c r="C169" s="1"/>
      <c r="D169" s="1"/>
      <c r="E169" s="62"/>
    </row>
    <row r="170" spans="2:5" ht="18" customHeight="1" x14ac:dyDescent="0.2">
      <c r="B170" s="80"/>
      <c r="C170" s="1"/>
      <c r="D170" s="1"/>
      <c r="E170" s="62"/>
    </row>
    <row r="171" spans="2:5" ht="18" customHeight="1" x14ac:dyDescent="0.2">
      <c r="B171" s="80"/>
      <c r="C171" s="1"/>
      <c r="D171" s="1"/>
      <c r="E171" s="62"/>
    </row>
    <row r="172" spans="2:5" ht="18" customHeight="1" x14ac:dyDescent="0.2">
      <c r="B172" s="80"/>
      <c r="C172" s="1"/>
      <c r="D172" s="1"/>
      <c r="E172" s="62"/>
    </row>
    <row r="173" spans="2:5" ht="18" customHeight="1" x14ac:dyDescent="0.2">
      <c r="B173" s="80"/>
      <c r="C173" s="1"/>
      <c r="D173" s="1"/>
      <c r="E173" s="62"/>
    </row>
    <row r="174" spans="2:5" ht="18" customHeight="1" x14ac:dyDescent="0.2">
      <c r="B174" s="80"/>
      <c r="C174" s="1"/>
      <c r="D174" s="1"/>
      <c r="E174" s="62"/>
    </row>
    <row r="175" spans="2:5" ht="18" customHeight="1" x14ac:dyDescent="0.2">
      <c r="B175" s="80"/>
      <c r="C175" s="1"/>
      <c r="D175" s="1"/>
      <c r="E175" s="62"/>
    </row>
    <row r="176" spans="2:5" ht="18" customHeight="1" x14ac:dyDescent="0.2">
      <c r="B176" s="80"/>
      <c r="C176" s="1"/>
      <c r="D176" s="1"/>
      <c r="E176" s="62"/>
    </row>
    <row r="177" spans="2:5" ht="18" customHeight="1" x14ac:dyDescent="0.2">
      <c r="B177" s="80"/>
      <c r="C177" s="1"/>
      <c r="D177" s="1"/>
      <c r="E177" s="62"/>
    </row>
    <row r="178" spans="2:5" ht="18" customHeight="1" x14ac:dyDescent="0.2">
      <c r="B178" s="80"/>
      <c r="C178" s="1"/>
      <c r="D178" s="1"/>
      <c r="E178" s="62"/>
    </row>
    <row r="179" spans="2:5" ht="18" customHeight="1" x14ac:dyDescent="0.2">
      <c r="B179" s="80"/>
      <c r="C179" s="1"/>
      <c r="D179" s="1"/>
      <c r="E179" s="62"/>
    </row>
    <row r="180" spans="2:5" ht="18" customHeight="1" x14ac:dyDescent="0.2">
      <c r="B180" s="80"/>
      <c r="C180" s="1"/>
      <c r="D180" s="1"/>
      <c r="E180" s="62"/>
    </row>
    <row r="181" spans="2:5" ht="18" customHeight="1" x14ac:dyDescent="0.2">
      <c r="B181" s="80"/>
      <c r="C181" s="1"/>
      <c r="D181" s="1"/>
      <c r="E181" s="62"/>
    </row>
    <row r="182" spans="2:5" ht="18" customHeight="1" x14ac:dyDescent="0.2">
      <c r="B182" s="80"/>
      <c r="C182" s="1"/>
      <c r="D182" s="1"/>
      <c r="E182" s="62"/>
    </row>
    <row r="183" spans="2:5" ht="18" customHeight="1" x14ac:dyDescent="0.2">
      <c r="B183" s="80"/>
      <c r="C183" s="1"/>
      <c r="D183" s="1"/>
      <c r="E183" s="62"/>
    </row>
    <row r="184" spans="2:5" ht="18" customHeight="1" x14ac:dyDescent="0.2">
      <c r="B184" s="80"/>
      <c r="C184" s="1"/>
      <c r="D184" s="1"/>
      <c r="E184" s="62"/>
    </row>
    <row r="185" spans="2:5" ht="18" customHeight="1" x14ac:dyDescent="0.2">
      <c r="B185" s="80"/>
      <c r="C185" s="1"/>
      <c r="D185" s="1"/>
      <c r="E185" s="62"/>
    </row>
    <row r="186" spans="2:5" ht="18" customHeight="1" x14ac:dyDescent="0.2">
      <c r="B186" s="80"/>
      <c r="C186" s="1"/>
      <c r="D186" s="1"/>
      <c r="E186" s="62"/>
    </row>
    <row r="187" spans="2:5" ht="18" customHeight="1" x14ac:dyDescent="0.2">
      <c r="B187" s="80"/>
      <c r="C187" s="1"/>
      <c r="D187" s="1"/>
      <c r="E187" s="62"/>
    </row>
    <row r="188" spans="2:5" ht="18" customHeight="1" x14ac:dyDescent="0.2">
      <c r="B188" s="80"/>
      <c r="C188" s="1"/>
      <c r="D188" s="1"/>
      <c r="E188" s="62"/>
    </row>
    <row r="189" spans="2:5" ht="18" customHeight="1" x14ac:dyDescent="0.2">
      <c r="B189" s="80"/>
      <c r="C189" s="1"/>
      <c r="D189" s="1"/>
      <c r="E189" s="62"/>
    </row>
    <row r="190" spans="2:5" ht="18" customHeight="1" x14ac:dyDescent="0.2">
      <c r="B190" s="80"/>
      <c r="C190" s="1"/>
      <c r="D190" s="1"/>
      <c r="E190" s="62"/>
    </row>
    <row r="191" spans="2:5" ht="18" customHeight="1" x14ac:dyDescent="0.2">
      <c r="B191" s="80"/>
      <c r="C191" s="1"/>
      <c r="D191" s="1"/>
      <c r="E191" s="62"/>
    </row>
    <row r="192" spans="2:5" ht="18" customHeight="1" x14ac:dyDescent="0.2">
      <c r="B192" s="80"/>
      <c r="C192" s="1"/>
      <c r="D192" s="1"/>
      <c r="E192" s="62"/>
    </row>
    <row r="193" spans="2:5" ht="18" customHeight="1" x14ac:dyDescent="0.2">
      <c r="B193" s="80"/>
      <c r="C193" s="1"/>
      <c r="D193" s="1"/>
      <c r="E193" s="62"/>
    </row>
    <row r="194" spans="2:5" ht="18" customHeight="1" x14ac:dyDescent="0.2">
      <c r="B194" s="80"/>
      <c r="C194" s="1"/>
      <c r="D194" s="1"/>
      <c r="E194" s="62"/>
    </row>
    <row r="195" spans="2:5" ht="18" customHeight="1" x14ac:dyDescent="0.2">
      <c r="B195" s="80"/>
      <c r="C195" s="1"/>
      <c r="D195" s="1"/>
      <c r="E195" s="62"/>
    </row>
    <row r="196" spans="2:5" ht="18" customHeight="1" x14ac:dyDescent="0.2">
      <c r="B196" s="80"/>
      <c r="C196" s="1"/>
      <c r="D196" s="1"/>
      <c r="E196" s="62"/>
    </row>
    <row r="197" spans="2:5" ht="18" customHeight="1" x14ac:dyDescent="0.2">
      <c r="B197" s="80"/>
      <c r="C197" s="1"/>
      <c r="D197" s="1"/>
      <c r="E197" s="62"/>
    </row>
    <row r="198" spans="2:5" ht="18" customHeight="1" x14ac:dyDescent="0.2">
      <c r="B198" s="80"/>
      <c r="C198" s="1"/>
      <c r="D198" s="1"/>
      <c r="E198" s="62"/>
    </row>
    <row r="199" spans="2:5" ht="18" customHeight="1" x14ac:dyDescent="0.2">
      <c r="B199" s="80"/>
      <c r="C199" s="1"/>
      <c r="D199" s="1"/>
      <c r="E199" s="62"/>
    </row>
    <row r="200" spans="2:5" ht="18" customHeight="1" x14ac:dyDescent="0.2">
      <c r="B200" s="80"/>
      <c r="C200" s="1"/>
      <c r="D200" s="1"/>
      <c r="E200" s="62"/>
    </row>
    <row r="201" spans="2:5" ht="18" customHeight="1" x14ac:dyDescent="0.2">
      <c r="B201" s="80"/>
      <c r="C201" s="1"/>
      <c r="D201" s="1"/>
      <c r="E201" s="62"/>
    </row>
    <row r="202" spans="2:5" ht="18" customHeight="1" x14ac:dyDescent="0.2">
      <c r="B202" s="80"/>
      <c r="C202" s="1"/>
      <c r="D202" s="1"/>
      <c r="E202" s="62"/>
    </row>
    <row r="203" spans="2:5" ht="18" customHeight="1" x14ac:dyDescent="0.2">
      <c r="B203" s="80"/>
      <c r="C203" s="1"/>
      <c r="D203" s="1"/>
      <c r="E203" s="62"/>
    </row>
    <row r="204" spans="2:5" ht="18" customHeight="1" x14ac:dyDescent="0.2">
      <c r="B204" s="80"/>
      <c r="C204" s="1"/>
      <c r="D204" s="1"/>
      <c r="E204" s="62"/>
    </row>
    <row r="205" spans="2:5" ht="18" customHeight="1" x14ac:dyDescent="0.2">
      <c r="B205" s="80"/>
      <c r="C205" s="1"/>
      <c r="D205" s="1"/>
      <c r="E205" s="62"/>
    </row>
    <row r="206" spans="2:5" ht="18" customHeight="1" x14ac:dyDescent="0.2">
      <c r="B206" s="80"/>
      <c r="C206" s="1"/>
      <c r="D206" s="1"/>
      <c r="E206" s="62"/>
    </row>
    <row r="207" spans="2:5" ht="18" customHeight="1" x14ac:dyDescent="0.2">
      <c r="B207" s="80"/>
      <c r="C207" s="1"/>
      <c r="D207" s="1"/>
      <c r="E207" s="62"/>
    </row>
    <row r="208" spans="2:5" ht="18" customHeight="1" x14ac:dyDescent="0.2">
      <c r="B208" s="80"/>
      <c r="C208" s="1"/>
      <c r="D208" s="1"/>
      <c r="E208" s="62"/>
    </row>
    <row r="209" spans="2:5" ht="18" customHeight="1" x14ac:dyDescent="0.2">
      <c r="B209" s="80"/>
      <c r="C209" s="1"/>
      <c r="D209" s="1"/>
      <c r="E209" s="62"/>
    </row>
    <row r="210" spans="2:5" ht="18" customHeight="1" x14ac:dyDescent="0.2">
      <c r="B210" s="80"/>
      <c r="C210" s="1"/>
      <c r="D210" s="1"/>
      <c r="E210" s="62"/>
    </row>
    <row r="211" spans="2:5" ht="18" customHeight="1" x14ac:dyDescent="0.2">
      <c r="B211" s="80"/>
      <c r="C211" s="1"/>
      <c r="D211" s="1"/>
      <c r="E211" s="62"/>
    </row>
    <row r="212" spans="2:5" ht="18" customHeight="1" x14ac:dyDescent="0.2">
      <c r="B212" s="80"/>
      <c r="C212" s="1"/>
      <c r="D212" s="1"/>
      <c r="E212" s="62"/>
    </row>
    <row r="213" spans="2:5" ht="18" customHeight="1" x14ac:dyDescent="0.2">
      <c r="B213" s="80"/>
      <c r="C213" s="1"/>
      <c r="D213" s="1"/>
      <c r="E213" s="62"/>
    </row>
    <row r="214" spans="2:5" ht="18" customHeight="1" x14ac:dyDescent="0.2">
      <c r="B214" s="80"/>
      <c r="C214" s="1"/>
      <c r="D214" s="1"/>
      <c r="E214" s="62"/>
    </row>
    <row r="215" spans="2:5" ht="18" customHeight="1" x14ac:dyDescent="0.2">
      <c r="B215" s="80"/>
      <c r="C215" s="1"/>
      <c r="D215" s="1"/>
      <c r="E215" s="62"/>
    </row>
    <row r="216" spans="2:5" ht="18" customHeight="1" x14ac:dyDescent="0.2">
      <c r="B216" s="80"/>
      <c r="C216" s="1"/>
      <c r="D216" s="1"/>
      <c r="E216" s="62"/>
    </row>
    <row r="217" spans="2:5" ht="18" customHeight="1" x14ac:dyDescent="0.2">
      <c r="B217" s="80"/>
      <c r="C217" s="1"/>
      <c r="D217" s="1"/>
      <c r="E217" s="62"/>
    </row>
    <row r="218" spans="2:5" ht="18" customHeight="1" x14ac:dyDescent="0.2">
      <c r="B218" s="80"/>
      <c r="C218" s="1"/>
      <c r="D218" s="1"/>
      <c r="E218" s="62"/>
    </row>
    <row r="219" spans="2:5" ht="18" customHeight="1" x14ac:dyDescent="0.2">
      <c r="B219" s="80"/>
      <c r="C219" s="1"/>
      <c r="D219" s="1"/>
      <c r="E219" s="62"/>
    </row>
    <row r="220" spans="2:5" ht="18" customHeight="1" x14ac:dyDescent="0.2">
      <c r="B220" s="80"/>
      <c r="C220" s="1"/>
      <c r="D220" s="1"/>
      <c r="E220" s="62"/>
    </row>
    <row r="221" spans="2:5" ht="18" customHeight="1" x14ac:dyDescent="0.2">
      <c r="B221" s="80"/>
      <c r="C221" s="1"/>
      <c r="D221" s="1"/>
      <c r="E221" s="62"/>
    </row>
    <row r="222" spans="2:5" ht="18" customHeight="1" x14ac:dyDescent="0.2">
      <c r="B222" s="80"/>
      <c r="C222" s="1"/>
      <c r="D222" s="1"/>
      <c r="E222" s="62"/>
    </row>
    <row r="223" spans="2:5" ht="18" customHeight="1" x14ac:dyDescent="0.2">
      <c r="B223" s="80"/>
      <c r="C223" s="1"/>
      <c r="D223" s="1"/>
      <c r="E223" s="62"/>
    </row>
    <row r="224" spans="2:5" ht="18" customHeight="1" x14ac:dyDescent="0.2">
      <c r="B224" s="80"/>
      <c r="C224" s="1"/>
      <c r="D224" s="1"/>
      <c r="E224" s="62"/>
    </row>
    <row r="225" spans="2:5" ht="18" customHeight="1" x14ac:dyDescent="0.2">
      <c r="B225" s="80"/>
      <c r="C225" s="1"/>
      <c r="D225" s="1"/>
      <c r="E225" s="62"/>
    </row>
    <row r="226" spans="2:5" ht="18" customHeight="1" x14ac:dyDescent="0.2">
      <c r="B226" s="80"/>
      <c r="C226" s="1"/>
      <c r="D226" s="1"/>
      <c r="E226" s="62"/>
    </row>
    <row r="227" spans="2:5" ht="18" customHeight="1" x14ac:dyDescent="0.2">
      <c r="B227" s="80"/>
      <c r="C227" s="1"/>
      <c r="D227" s="1"/>
      <c r="E227" s="62"/>
    </row>
    <row r="228" spans="2:5" ht="18" customHeight="1" x14ac:dyDescent="0.2">
      <c r="B228" s="80"/>
      <c r="C228" s="1"/>
      <c r="D228" s="1"/>
      <c r="E228" s="62"/>
    </row>
    <row r="229" spans="2:5" ht="18" customHeight="1" x14ac:dyDescent="0.2">
      <c r="B229" s="80"/>
      <c r="C229" s="1"/>
      <c r="D229" s="1"/>
      <c r="E229" s="62"/>
    </row>
    <row r="230" spans="2:5" ht="18" customHeight="1" x14ac:dyDescent="0.2">
      <c r="B230" s="80"/>
      <c r="C230" s="1"/>
      <c r="D230" s="1"/>
      <c r="E230" s="62"/>
    </row>
    <row r="231" spans="2:5" ht="18" customHeight="1" x14ac:dyDescent="0.2">
      <c r="B231" s="80"/>
      <c r="C231" s="1"/>
      <c r="D231" s="1"/>
      <c r="E231" s="62"/>
    </row>
    <row r="232" spans="2:5" ht="18" customHeight="1" x14ac:dyDescent="0.2">
      <c r="B232" s="80"/>
      <c r="C232" s="1"/>
      <c r="D232" s="1"/>
      <c r="E232" s="62"/>
    </row>
    <row r="233" spans="2:5" ht="18" customHeight="1" x14ac:dyDescent="0.2">
      <c r="B233" s="80"/>
      <c r="C233" s="1"/>
      <c r="D233" s="1"/>
      <c r="E233" s="62"/>
    </row>
    <row r="234" spans="2:5" ht="18" customHeight="1" x14ac:dyDescent="0.2">
      <c r="B234" s="80"/>
      <c r="C234" s="1"/>
      <c r="D234" s="1"/>
      <c r="E234" s="62"/>
    </row>
    <row r="235" spans="2:5" ht="18" customHeight="1" x14ac:dyDescent="0.2">
      <c r="B235" s="80"/>
      <c r="C235" s="1"/>
      <c r="D235" s="1"/>
      <c r="E235" s="62"/>
    </row>
    <row r="236" spans="2:5" ht="18" customHeight="1" x14ac:dyDescent="0.2">
      <c r="B236" s="80"/>
      <c r="C236" s="1"/>
      <c r="D236" s="1"/>
      <c r="E236" s="62"/>
    </row>
    <row r="237" spans="2:5" ht="18" customHeight="1" x14ac:dyDescent="0.2">
      <c r="B237" s="80"/>
      <c r="C237" s="1"/>
      <c r="D237" s="1"/>
      <c r="E237" s="62"/>
    </row>
    <row r="238" spans="2:5" ht="18" customHeight="1" x14ac:dyDescent="0.2">
      <c r="B238" s="80"/>
      <c r="C238" s="1"/>
      <c r="D238" s="1"/>
      <c r="E238" s="62"/>
    </row>
    <row r="239" spans="2:5" ht="18" customHeight="1" x14ac:dyDescent="0.2">
      <c r="B239" s="80"/>
      <c r="C239" s="1"/>
      <c r="D239" s="1"/>
      <c r="E239" s="62"/>
    </row>
    <row r="240" spans="2:5" ht="18" customHeight="1" x14ac:dyDescent="0.2">
      <c r="B240" s="80"/>
      <c r="C240" s="1"/>
      <c r="D240" s="1"/>
      <c r="E240" s="62"/>
    </row>
    <row r="241" spans="2:5" ht="18" customHeight="1" x14ac:dyDescent="0.2">
      <c r="B241" s="80"/>
      <c r="C241" s="1"/>
      <c r="D241" s="1"/>
      <c r="E241" s="62"/>
    </row>
    <row r="242" spans="2:5" ht="18" customHeight="1" x14ac:dyDescent="0.2">
      <c r="B242" s="80"/>
      <c r="C242" s="1"/>
      <c r="D242" s="1"/>
      <c r="E242" s="62"/>
    </row>
    <row r="243" spans="2:5" ht="18" customHeight="1" x14ac:dyDescent="0.2">
      <c r="B243" s="80"/>
      <c r="C243" s="1"/>
      <c r="D243" s="1"/>
      <c r="E243" s="62"/>
    </row>
    <row r="244" spans="2:5" ht="18" customHeight="1" x14ac:dyDescent="0.2">
      <c r="B244" s="80"/>
      <c r="C244" s="1"/>
      <c r="D244" s="1"/>
      <c r="E244" s="62"/>
    </row>
    <row r="245" spans="2:5" ht="18" customHeight="1" x14ac:dyDescent="0.2">
      <c r="B245" s="80"/>
      <c r="C245" s="1"/>
      <c r="D245" s="1"/>
      <c r="E245" s="62"/>
    </row>
    <row r="246" spans="2:5" ht="18" customHeight="1" x14ac:dyDescent="0.2">
      <c r="B246" s="80"/>
      <c r="C246" s="1"/>
      <c r="D246" s="1"/>
      <c r="E246" s="62"/>
    </row>
    <row r="247" spans="2:5" ht="18" customHeight="1" x14ac:dyDescent="0.2">
      <c r="B247" s="80"/>
      <c r="C247" s="1"/>
      <c r="D247" s="1"/>
      <c r="E247" s="62"/>
    </row>
    <row r="248" spans="2:5" ht="18" customHeight="1" x14ac:dyDescent="0.2">
      <c r="B248" s="80"/>
      <c r="C248" s="1"/>
      <c r="D248" s="1"/>
      <c r="E248" s="62"/>
    </row>
    <row r="249" spans="2:5" ht="18" customHeight="1" x14ac:dyDescent="0.2">
      <c r="B249" s="80"/>
      <c r="C249" s="1"/>
      <c r="D249" s="1"/>
      <c r="E249" s="62"/>
    </row>
    <row r="250" spans="2:5" ht="18" customHeight="1" x14ac:dyDescent="0.2">
      <c r="B250" s="80"/>
      <c r="C250" s="1"/>
      <c r="D250" s="1"/>
      <c r="E250" s="62"/>
    </row>
    <row r="251" spans="2:5" ht="18" customHeight="1" x14ac:dyDescent="0.2">
      <c r="B251" s="80"/>
      <c r="C251" s="1"/>
      <c r="D251" s="1"/>
      <c r="E251" s="62"/>
    </row>
    <row r="252" spans="2:5" ht="18" customHeight="1" x14ac:dyDescent="0.2">
      <c r="B252" s="80"/>
      <c r="C252" s="1"/>
      <c r="D252" s="1"/>
      <c r="E252" s="62"/>
    </row>
    <row r="253" spans="2:5" ht="18" customHeight="1" x14ac:dyDescent="0.2">
      <c r="B253" s="80"/>
      <c r="C253" s="1"/>
      <c r="D253" s="1"/>
      <c r="E253" s="62"/>
    </row>
    <row r="254" spans="2:5" ht="18" customHeight="1" x14ac:dyDescent="0.2">
      <c r="B254" s="80"/>
      <c r="C254" s="1"/>
      <c r="D254" s="1"/>
      <c r="E254" s="62"/>
    </row>
    <row r="255" spans="2:5" ht="18" customHeight="1" x14ac:dyDescent="0.2">
      <c r="B255" s="80"/>
      <c r="C255" s="1"/>
      <c r="D255" s="1"/>
      <c r="E255" s="62"/>
    </row>
    <row r="256" spans="2:5" ht="18" customHeight="1" x14ac:dyDescent="0.2">
      <c r="B256" s="80"/>
      <c r="C256" s="1"/>
      <c r="D256" s="1"/>
      <c r="E256" s="62"/>
    </row>
    <row r="257" spans="2:5" ht="18" customHeight="1" x14ac:dyDescent="0.2">
      <c r="B257" s="80"/>
      <c r="C257" s="1"/>
      <c r="D257" s="1"/>
      <c r="E257" s="62"/>
    </row>
    <row r="258" spans="2:5" ht="18" customHeight="1" x14ac:dyDescent="0.2">
      <c r="B258" s="80"/>
      <c r="C258" s="1"/>
      <c r="D258" s="1"/>
      <c r="E258" s="62"/>
    </row>
    <row r="259" spans="2:5" ht="18" customHeight="1" x14ac:dyDescent="0.2">
      <c r="B259" s="80"/>
      <c r="C259" s="1"/>
      <c r="D259" s="1"/>
      <c r="E259" s="62"/>
    </row>
    <row r="260" spans="2:5" ht="18" customHeight="1" x14ac:dyDescent="0.2">
      <c r="B260" s="80"/>
      <c r="C260" s="1"/>
      <c r="D260" s="1"/>
      <c r="E260" s="62"/>
    </row>
    <row r="261" spans="2:5" ht="18" customHeight="1" x14ac:dyDescent="0.2">
      <c r="B261" s="80"/>
      <c r="C261" s="1"/>
      <c r="D261" s="1"/>
      <c r="E261" s="62"/>
    </row>
    <row r="262" spans="2:5" ht="18" customHeight="1" x14ac:dyDescent="0.2">
      <c r="B262" s="80"/>
      <c r="C262" s="1"/>
      <c r="D262" s="1"/>
      <c r="E262" s="62"/>
    </row>
    <row r="263" spans="2:5" ht="18" customHeight="1" x14ac:dyDescent="0.2">
      <c r="B263" s="80"/>
      <c r="C263" s="1"/>
      <c r="D263" s="1"/>
      <c r="E263" s="62"/>
    </row>
    <row r="264" spans="2:5" ht="18" customHeight="1" x14ac:dyDescent="0.2">
      <c r="B264" s="80"/>
      <c r="C264" s="1"/>
      <c r="D264" s="1"/>
      <c r="E264" s="62"/>
    </row>
    <row r="265" spans="2:5" ht="18" customHeight="1" x14ac:dyDescent="0.2">
      <c r="B265" s="80"/>
      <c r="C265" s="1"/>
      <c r="D265" s="1"/>
      <c r="E265" s="62"/>
    </row>
    <row r="266" spans="2:5" ht="18" customHeight="1" x14ac:dyDescent="0.2">
      <c r="B266" s="80"/>
      <c r="C266" s="1"/>
      <c r="D266" s="1"/>
      <c r="E266" s="62"/>
    </row>
    <row r="267" spans="2:5" ht="18" customHeight="1" x14ac:dyDescent="0.2">
      <c r="B267" s="80"/>
      <c r="C267" s="1"/>
      <c r="D267" s="1"/>
      <c r="E267" s="62"/>
    </row>
    <row r="268" spans="2:5" ht="18" customHeight="1" x14ac:dyDescent="0.2">
      <c r="B268" s="80"/>
      <c r="C268" s="1"/>
      <c r="D268" s="1"/>
      <c r="E268" s="62"/>
    </row>
    <row r="269" spans="2:5" ht="18" customHeight="1" x14ac:dyDescent="0.2">
      <c r="B269" s="80"/>
      <c r="C269" s="1"/>
      <c r="D269" s="1"/>
      <c r="E269" s="62"/>
    </row>
    <row r="270" spans="2:5" ht="18" customHeight="1" x14ac:dyDescent="0.2">
      <c r="B270" s="80"/>
      <c r="C270" s="1"/>
      <c r="D270" s="1"/>
      <c r="E270" s="62"/>
    </row>
    <row r="271" spans="2:5" ht="18" customHeight="1" x14ac:dyDescent="0.2">
      <c r="B271" s="80"/>
      <c r="C271" s="1"/>
      <c r="D271" s="1"/>
      <c r="E271" s="62"/>
    </row>
    <row r="272" spans="2:5" ht="18" customHeight="1" x14ac:dyDescent="0.2">
      <c r="B272" s="80"/>
      <c r="C272" s="1"/>
      <c r="D272" s="1"/>
      <c r="E272" s="62"/>
    </row>
    <row r="273" spans="2:5" ht="18" customHeight="1" x14ac:dyDescent="0.2">
      <c r="B273" s="80"/>
      <c r="C273" s="1"/>
      <c r="D273" s="1"/>
      <c r="E273" s="62"/>
    </row>
    <row r="274" spans="2:5" ht="18" customHeight="1" x14ac:dyDescent="0.2">
      <c r="B274" s="80"/>
      <c r="C274" s="1"/>
      <c r="D274" s="1"/>
      <c r="E274" s="62"/>
    </row>
    <row r="275" spans="2:5" ht="18" customHeight="1" x14ac:dyDescent="0.2">
      <c r="B275" s="80"/>
      <c r="C275" s="1"/>
      <c r="D275" s="1"/>
      <c r="E275" s="62"/>
    </row>
    <row r="276" spans="2:5" ht="18" customHeight="1" x14ac:dyDescent="0.2">
      <c r="B276" s="80"/>
      <c r="C276" s="1"/>
      <c r="D276" s="1"/>
      <c r="E276" s="62"/>
    </row>
    <row r="277" spans="2:5" ht="18" customHeight="1" x14ac:dyDescent="0.2">
      <c r="B277" s="80"/>
      <c r="C277" s="1"/>
      <c r="D277" s="1"/>
      <c r="E277" s="62"/>
    </row>
    <row r="278" spans="2:5" ht="18" customHeight="1" x14ac:dyDescent="0.2">
      <c r="B278" s="80"/>
      <c r="C278" s="1"/>
      <c r="D278" s="1"/>
      <c r="E278" s="62"/>
    </row>
    <row r="279" spans="2:5" ht="18" customHeight="1" x14ac:dyDescent="0.2">
      <c r="B279" s="80"/>
      <c r="C279" s="1"/>
      <c r="D279" s="1"/>
      <c r="E279" s="62"/>
    </row>
    <row r="280" spans="2:5" ht="18" customHeight="1" x14ac:dyDescent="0.2">
      <c r="B280" s="80"/>
      <c r="C280" s="1"/>
      <c r="D280" s="1"/>
      <c r="E280" s="62"/>
    </row>
    <row r="281" spans="2:5" ht="18" customHeight="1" x14ac:dyDescent="0.2">
      <c r="B281" s="80"/>
      <c r="C281" s="1"/>
      <c r="D281" s="1"/>
      <c r="E281" s="62"/>
    </row>
    <row r="282" spans="2:5" ht="18" customHeight="1" x14ac:dyDescent="0.2">
      <c r="B282" s="80"/>
      <c r="C282" s="1"/>
      <c r="D282" s="1"/>
      <c r="E282" s="62"/>
    </row>
    <row r="283" spans="2:5" ht="18" customHeight="1" x14ac:dyDescent="0.2">
      <c r="B283" s="80"/>
      <c r="C283" s="1"/>
      <c r="D283" s="1"/>
      <c r="E283" s="62"/>
    </row>
    <row r="284" spans="2:5" ht="18" customHeight="1" x14ac:dyDescent="0.2">
      <c r="B284" s="80"/>
      <c r="C284" s="1"/>
      <c r="D284" s="1"/>
      <c r="E284" s="62"/>
    </row>
    <row r="285" spans="2:5" ht="18" customHeight="1" x14ac:dyDescent="0.2">
      <c r="B285" s="80"/>
      <c r="C285" s="1"/>
      <c r="D285" s="1"/>
      <c r="E285" s="62"/>
    </row>
    <row r="286" spans="2:5" ht="18" customHeight="1" x14ac:dyDescent="0.2">
      <c r="B286" s="80"/>
      <c r="C286" s="1"/>
      <c r="D286" s="1"/>
      <c r="E286" s="62"/>
    </row>
    <row r="287" spans="2:5" ht="18" customHeight="1" x14ac:dyDescent="0.2">
      <c r="B287" s="80"/>
      <c r="C287" s="1"/>
      <c r="D287" s="1"/>
      <c r="E287" s="62"/>
    </row>
    <row r="288" spans="2:5" ht="18" customHeight="1" x14ac:dyDescent="0.2">
      <c r="B288" s="80"/>
      <c r="C288" s="1"/>
      <c r="D288" s="1"/>
      <c r="E288" s="62"/>
    </row>
    <row r="289" spans="2:5" ht="18" customHeight="1" x14ac:dyDescent="0.2">
      <c r="B289" s="80"/>
      <c r="C289" s="1"/>
      <c r="D289" s="1"/>
      <c r="E289" s="62"/>
    </row>
    <row r="290" spans="2:5" ht="18" customHeight="1" x14ac:dyDescent="0.2">
      <c r="B290" s="80"/>
      <c r="C290" s="1"/>
      <c r="D290" s="1"/>
      <c r="E290" s="62"/>
    </row>
    <row r="291" spans="2:5" ht="18" customHeight="1" x14ac:dyDescent="0.2">
      <c r="B291" s="80"/>
      <c r="C291" s="1"/>
      <c r="D291" s="1"/>
      <c r="E291" s="62"/>
    </row>
    <row r="292" spans="2:5" ht="18" customHeight="1" x14ac:dyDescent="0.2">
      <c r="B292" s="80"/>
      <c r="C292" s="1"/>
      <c r="D292" s="1"/>
      <c r="E292" s="62"/>
    </row>
    <row r="293" spans="2:5" ht="18" customHeight="1" x14ac:dyDescent="0.2">
      <c r="B293" s="80"/>
      <c r="C293" s="1"/>
      <c r="D293" s="1"/>
      <c r="E293" s="62"/>
    </row>
    <row r="294" spans="2:5" ht="18" customHeight="1" x14ac:dyDescent="0.2">
      <c r="B294" s="80"/>
      <c r="C294" s="1"/>
      <c r="D294" s="1"/>
      <c r="E294" s="62"/>
    </row>
    <row r="295" spans="2:5" ht="18" customHeight="1" x14ac:dyDescent="0.2">
      <c r="B295" s="80"/>
      <c r="C295" s="1"/>
      <c r="D295" s="1"/>
      <c r="E295" s="62"/>
    </row>
    <row r="296" spans="2:5" ht="18" customHeight="1" x14ac:dyDescent="0.2">
      <c r="B296" s="80"/>
      <c r="C296" s="1"/>
      <c r="D296" s="1"/>
      <c r="E296" s="62"/>
    </row>
    <row r="297" spans="2:5" ht="18" customHeight="1" x14ac:dyDescent="0.2">
      <c r="B297" s="80"/>
      <c r="C297" s="1"/>
      <c r="D297" s="1"/>
      <c r="E297" s="62"/>
    </row>
    <row r="298" spans="2:5" ht="18" customHeight="1" x14ac:dyDescent="0.2">
      <c r="B298" s="80"/>
      <c r="C298" s="1"/>
      <c r="D298" s="1"/>
      <c r="E298" s="62"/>
    </row>
    <row r="299" spans="2:5" ht="18" customHeight="1" x14ac:dyDescent="0.2">
      <c r="B299" s="80"/>
      <c r="C299" s="1"/>
      <c r="D299" s="1"/>
      <c r="E299" s="62"/>
    </row>
    <row r="300" spans="2:5" ht="18" customHeight="1" x14ac:dyDescent="0.2">
      <c r="B300" s="80"/>
      <c r="C300" s="1"/>
      <c r="D300" s="1"/>
      <c r="E300" s="62"/>
    </row>
    <row r="301" spans="2:5" ht="18" customHeight="1" x14ac:dyDescent="0.2">
      <c r="B301" s="80"/>
      <c r="C301" s="1"/>
      <c r="D301" s="1"/>
      <c r="E301" s="62"/>
    </row>
    <row r="302" spans="2:5" ht="18" customHeight="1" x14ac:dyDescent="0.2">
      <c r="B302" s="80"/>
      <c r="C302" s="1"/>
      <c r="D302" s="1"/>
      <c r="E302" s="62"/>
    </row>
    <row r="303" spans="2:5" ht="18" customHeight="1" x14ac:dyDescent="0.2">
      <c r="B303" s="80"/>
      <c r="C303" s="1"/>
      <c r="D303" s="1"/>
      <c r="E303" s="62"/>
    </row>
    <row r="304" spans="2:5" ht="18" customHeight="1" x14ac:dyDescent="0.2">
      <c r="B304" s="80"/>
      <c r="C304" s="1"/>
      <c r="D304" s="1"/>
      <c r="E304" s="62"/>
    </row>
    <row r="305" spans="2:5" ht="18" customHeight="1" x14ac:dyDescent="0.2">
      <c r="B305" s="80"/>
      <c r="C305" s="1"/>
      <c r="D305" s="1"/>
      <c r="E305" s="62"/>
    </row>
    <row r="306" spans="2:5" ht="18" customHeight="1" x14ac:dyDescent="0.2">
      <c r="B306" s="80"/>
      <c r="C306" s="1"/>
      <c r="D306" s="1"/>
      <c r="E306" s="62"/>
    </row>
    <row r="307" spans="2:5" ht="18" customHeight="1" x14ac:dyDescent="0.2">
      <c r="B307" s="80"/>
      <c r="C307" s="1"/>
      <c r="D307" s="1"/>
      <c r="E307" s="62"/>
    </row>
    <row r="308" spans="2:5" ht="18" customHeight="1" x14ac:dyDescent="0.2">
      <c r="B308" s="80"/>
      <c r="C308" s="1"/>
      <c r="D308" s="1"/>
      <c r="E308" s="62"/>
    </row>
    <row r="309" spans="2:5" ht="18" customHeight="1" x14ac:dyDescent="0.2">
      <c r="B309" s="80"/>
      <c r="C309" s="1"/>
      <c r="D309" s="1"/>
      <c r="E309" s="62"/>
    </row>
    <row r="310" spans="2:5" ht="18" customHeight="1" x14ac:dyDescent="0.2">
      <c r="B310" s="80"/>
      <c r="C310" s="1"/>
      <c r="D310" s="1"/>
      <c r="E310" s="62"/>
    </row>
    <row r="311" spans="2:5" ht="18" customHeight="1" x14ac:dyDescent="0.2">
      <c r="B311" s="80"/>
      <c r="C311" s="1"/>
      <c r="D311" s="1"/>
      <c r="E311" s="62"/>
    </row>
    <row r="312" spans="2:5" ht="18" customHeight="1" x14ac:dyDescent="0.2">
      <c r="B312" s="80"/>
      <c r="C312" s="1"/>
      <c r="D312" s="1"/>
      <c r="E312" s="62"/>
    </row>
    <row r="313" spans="2:5" ht="18" customHeight="1" x14ac:dyDescent="0.2">
      <c r="B313" s="80"/>
      <c r="C313" s="1"/>
    </row>
    <row r="314" spans="2:5" ht="18" customHeight="1" x14ac:dyDescent="0.2">
      <c r="B314" s="80"/>
      <c r="C314" s="1"/>
    </row>
    <row r="315" spans="2:5" ht="18" customHeight="1" x14ac:dyDescent="0.2">
      <c r="B315" s="80"/>
      <c r="C315" s="1"/>
    </row>
    <row r="316" spans="2:5" ht="18" customHeight="1" x14ac:dyDescent="0.2">
      <c r="B316" s="80"/>
      <c r="C316" s="1"/>
    </row>
    <row r="317" spans="2:5" ht="18" customHeight="1" x14ac:dyDescent="0.2">
      <c r="B317" s="80"/>
      <c r="C317" s="1"/>
    </row>
    <row r="318" spans="2:5" ht="18" customHeight="1" x14ac:dyDescent="0.2">
      <c r="B318" s="80"/>
      <c r="C318" s="1"/>
      <c r="D318" s="77"/>
      <c r="E318" s="78"/>
    </row>
    <row r="319" spans="2:5" ht="18" customHeight="1" x14ac:dyDescent="0.2">
      <c r="B319" s="80"/>
      <c r="C319" s="1"/>
      <c r="D319" s="77"/>
      <c r="E319" s="78"/>
    </row>
    <row r="320" spans="2:5" ht="18" customHeight="1" x14ac:dyDescent="0.2">
      <c r="B320" s="80"/>
      <c r="C320" s="1"/>
      <c r="D320" s="77"/>
      <c r="E320" s="78"/>
    </row>
    <row r="321" spans="2:5" ht="18" customHeight="1" x14ac:dyDescent="0.2">
      <c r="B321" s="80"/>
      <c r="C321" s="1"/>
      <c r="D321" s="77"/>
      <c r="E321" s="78"/>
    </row>
    <row r="322" spans="2:5" ht="18" customHeight="1" x14ac:dyDescent="0.2">
      <c r="B322" s="80"/>
      <c r="C322" s="1"/>
      <c r="D322" s="77"/>
      <c r="E322" s="78"/>
    </row>
    <row r="323" spans="2:5" ht="18" customHeight="1" x14ac:dyDescent="0.2">
      <c r="B323" s="80"/>
      <c r="C323" s="1"/>
      <c r="D323" s="77"/>
      <c r="E323" s="78"/>
    </row>
    <row r="324" spans="2:5" ht="18" customHeight="1" x14ac:dyDescent="0.2">
      <c r="B324" s="80"/>
      <c r="C324" s="1"/>
      <c r="D324" s="77"/>
      <c r="E324" s="78"/>
    </row>
    <row r="325" spans="2:5" ht="18" customHeight="1" x14ac:dyDescent="0.2">
      <c r="B325" s="80"/>
      <c r="C325" s="1"/>
      <c r="D325" s="77"/>
      <c r="E325" s="78"/>
    </row>
    <row r="326" spans="2:5" ht="18" customHeight="1" x14ac:dyDescent="0.2">
      <c r="B326" s="80"/>
      <c r="C326" s="1"/>
      <c r="D326" s="77"/>
      <c r="E326" s="78"/>
    </row>
    <row r="327" spans="2:5" ht="18" customHeight="1" x14ac:dyDescent="0.2">
      <c r="B327" s="80"/>
      <c r="C327" s="1"/>
      <c r="D327" s="77"/>
      <c r="E327" s="78"/>
    </row>
    <row r="328" spans="2:5" ht="18" customHeight="1" x14ac:dyDescent="0.2">
      <c r="B328" s="80"/>
      <c r="C328" s="1"/>
      <c r="D328" s="77"/>
      <c r="E328" s="78"/>
    </row>
    <row r="329" spans="2:5" ht="18" customHeight="1" x14ac:dyDescent="0.2">
      <c r="B329" s="80"/>
      <c r="D329" s="77"/>
      <c r="E329" s="78"/>
    </row>
    <row r="330" spans="2:5" ht="18" customHeight="1" x14ac:dyDescent="0.2">
      <c r="B330" s="80"/>
      <c r="C330" s="76"/>
      <c r="D330" s="77"/>
      <c r="E330" s="78"/>
    </row>
    <row r="331" spans="2:5" ht="18" customHeight="1" x14ac:dyDescent="0.2">
      <c r="B331" s="80"/>
      <c r="D331" s="77"/>
      <c r="E331" s="78"/>
    </row>
    <row r="332" spans="2:5" ht="18" customHeight="1" x14ac:dyDescent="0.2">
      <c r="B332" s="80"/>
      <c r="D332" s="77"/>
      <c r="E332" s="78"/>
    </row>
    <row r="333" spans="2:5" ht="18" customHeight="1" x14ac:dyDescent="0.2">
      <c r="B333" s="80"/>
      <c r="D333" s="77"/>
      <c r="E333" s="78"/>
    </row>
    <row r="334" spans="2:5" ht="18" customHeight="1" x14ac:dyDescent="0.2">
      <c r="B334" s="80"/>
      <c r="D334" s="77"/>
      <c r="E334" s="78"/>
    </row>
    <row r="335" spans="2:5" ht="18" customHeight="1" x14ac:dyDescent="0.2">
      <c r="B335" s="80"/>
      <c r="D335" s="77"/>
      <c r="E335" s="78"/>
    </row>
    <row r="336" spans="2:5" ht="18" customHeight="1" x14ac:dyDescent="0.2">
      <c r="B336" s="80"/>
      <c r="D336" s="77"/>
      <c r="E336" s="78"/>
    </row>
    <row r="337" spans="2:5" ht="18" customHeight="1" x14ac:dyDescent="0.2">
      <c r="B337" s="80"/>
      <c r="D337" s="77"/>
      <c r="E337" s="78"/>
    </row>
    <row r="338" spans="2:5" ht="18" customHeight="1" x14ac:dyDescent="0.2">
      <c r="B338" s="80"/>
      <c r="D338" s="77"/>
      <c r="E338" s="78"/>
    </row>
    <row r="339" spans="2:5" ht="18" customHeight="1" x14ac:dyDescent="0.2">
      <c r="B339" s="80"/>
      <c r="D339" s="77"/>
      <c r="E339" s="78"/>
    </row>
    <row r="340" spans="2:5" ht="18" customHeight="1" x14ac:dyDescent="0.2">
      <c r="B340" s="80"/>
      <c r="D340" s="77"/>
      <c r="E340" s="78"/>
    </row>
    <row r="341" spans="2:5" ht="18" customHeight="1" x14ac:dyDescent="0.2">
      <c r="B341" s="80"/>
      <c r="D341" s="77"/>
      <c r="E341" s="78"/>
    </row>
    <row r="342" spans="2:5" ht="18" customHeight="1" x14ac:dyDescent="0.2">
      <c r="B342" s="80"/>
      <c r="D342" s="77"/>
      <c r="E342" s="78"/>
    </row>
    <row r="343" spans="2:5" ht="18" customHeight="1" x14ac:dyDescent="0.2">
      <c r="B343" s="80"/>
      <c r="D343" s="77"/>
      <c r="E343" s="78"/>
    </row>
    <row r="344" spans="2:5" ht="18" customHeight="1" x14ac:dyDescent="0.2">
      <c r="B344" s="80"/>
      <c r="D344" s="77"/>
      <c r="E344" s="78"/>
    </row>
    <row r="345" spans="2:5" ht="18" customHeight="1" x14ac:dyDescent="0.2">
      <c r="B345" s="80"/>
      <c r="C345" s="1"/>
      <c r="D345" s="77"/>
      <c r="E345" s="78"/>
    </row>
    <row r="346" spans="2:5" ht="18" customHeight="1" x14ac:dyDescent="0.2">
      <c r="B346" s="80"/>
      <c r="C346" s="1"/>
      <c r="D346" s="77"/>
      <c r="E346" s="78"/>
    </row>
    <row r="347" spans="2:5" ht="18" customHeight="1" x14ac:dyDescent="0.2">
      <c r="B347" s="80"/>
      <c r="C347" s="1"/>
      <c r="D347" s="77"/>
      <c r="E347" s="78"/>
    </row>
    <row r="348" spans="2:5" ht="18" customHeight="1" x14ac:dyDescent="0.2">
      <c r="B348" s="80"/>
      <c r="C348" s="1"/>
      <c r="D348" s="77"/>
      <c r="E348" s="78"/>
    </row>
    <row r="349" spans="2:5" ht="18" customHeight="1" x14ac:dyDescent="0.2">
      <c r="B349" s="80"/>
      <c r="C349" s="1"/>
      <c r="D349" s="77"/>
      <c r="E349" s="78"/>
    </row>
    <row r="350" spans="2:5" ht="18" customHeight="1" x14ac:dyDescent="0.2">
      <c r="B350" s="80"/>
      <c r="C350" s="1"/>
      <c r="D350" s="77"/>
      <c r="E350" s="78"/>
    </row>
    <row r="351" spans="2:5" ht="18" customHeight="1" x14ac:dyDescent="0.2">
      <c r="B351" s="80"/>
      <c r="C351" s="1"/>
      <c r="D351" s="77"/>
      <c r="E351" s="78"/>
    </row>
    <row r="352" spans="2:5" ht="18" customHeight="1" x14ac:dyDescent="0.2">
      <c r="B352" s="80"/>
      <c r="C352" s="1"/>
      <c r="D352" s="77"/>
      <c r="E352" s="78"/>
    </row>
    <row r="353" spans="2:5" ht="18" customHeight="1" x14ac:dyDescent="0.2">
      <c r="B353" s="80"/>
      <c r="C353" s="1"/>
      <c r="D353" s="77"/>
      <c r="E353" s="78"/>
    </row>
    <row r="354" spans="2:5" ht="18" customHeight="1" x14ac:dyDescent="0.2">
      <c r="B354" s="80"/>
      <c r="C354" s="1"/>
      <c r="D354" s="77"/>
      <c r="E354" s="78"/>
    </row>
    <row r="355" spans="2:5" ht="18" customHeight="1" x14ac:dyDescent="0.2">
      <c r="B355" s="80"/>
      <c r="C355" s="1"/>
      <c r="D355" s="77"/>
      <c r="E355" s="78"/>
    </row>
    <row r="356" spans="2:5" ht="18" customHeight="1" x14ac:dyDescent="0.2">
      <c r="B356" s="80"/>
      <c r="C356" s="1"/>
      <c r="D356" s="77"/>
      <c r="E356" s="78"/>
    </row>
    <row r="357" spans="2:5" ht="18" customHeight="1" x14ac:dyDescent="0.2">
      <c r="B357" s="80"/>
      <c r="C357" s="1"/>
      <c r="D357" s="77"/>
      <c r="E357" s="78"/>
    </row>
    <row r="358" spans="2:5" ht="18" customHeight="1" x14ac:dyDescent="0.2">
      <c r="B358" s="80"/>
      <c r="C358" s="1"/>
      <c r="D358" s="77"/>
      <c r="E358" s="78"/>
    </row>
    <row r="359" spans="2:5" ht="18" customHeight="1" x14ac:dyDescent="0.2">
      <c r="B359" s="80"/>
      <c r="C359" s="1"/>
    </row>
    <row r="360" spans="2:5" ht="18" customHeight="1" x14ac:dyDescent="0.2">
      <c r="B360" s="80"/>
      <c r="C360" s="1"/>
    </row>
    <row r="361" spans="2:5" ht="18" customHeight="1" x14ac:dyDescent="0.2">
      <c r="B361" s="80"/>
      <c r="C361" s="1"/>
      <c r="D361" s="1"/>
      <c r="E361" s="62"/>
    </row>
    <row r="362" spans="2:5" ht="18" customHeight="1" x14ac:dyDescent="0.2">
      <c r="B362" s="80"/>
      <c r="C362" s="1"/>
      <c r="D362" s="1"/>
      <c r="E362" s="62"/>
    </row>
    <row r="363" spans="2:5" ht="18" customHeight="1" x14ac:dyDescent="0.2">
      <c r="B363" s="80"/>
      <c r="C363" s="1"/>
      <c r="D363" s="1"/>
      <c r="E363" s="62"/>
    </row>
    <row r="364" spans="2:5" ht="18" customHeight="1" x14ac:dyDescent="0.2">
      <c r="B364" s="80"/>
      <c r="C364" s="1"/>
      <c r="D364" s="1"/>
      <c r="E364" s="62"/>
    </row>
    <row r="365" spans="2:5" ht="18" customHeight="1" x14ac:dyDescent="0.2">
      <c r="B365" s="80"/>
      <c r="C365" s="1"/>
      <c r="D365" s="1"/>
      <c r="E365" s="62"/>
    </row>
    <row r="366" spans="2:5" ht="18" customHeight="1" x14ac:dyDescent="0.2">
      <c r="B366" s="80"/>
      <c r="C366" s="1"/>
      <c r="D366" s="1"/>
      <c r="E366" s="62"/>
    </row>
    <row r="367" spans="2:5" ht="18" customHeight="1" x14ac:dyDescent="0.2">
      <c r="B367" s="80"/>
      <c r="C367" s="1"/>
      <c r="D367" s="1"/>
      <c r="E367" s="62"/>
    </row>
    <row r="368" spans="2:5" ht="18" customHeight="1" x14ac:dyDescent="0.2">
      <c r="B368" s="80"/>
      <c r="C368" s="1"/>
      <c r="D368" s="1"/>
      <c r="E368" s="62"/>
    </row>
    <row r="369" spans="2:5" ht="18" customHeight="1" x14ac:dyDescent="0.2">
      <c r="B369" s="80"/>
      <c r="C369" s="1"/>
      <c r="D369" s="1"/>
      <c r="E369" s="62"/>
    </row>
    <row r="370" spans="2:5" ht="18" customHeight="1" x14ac:dyDescent="0.2">
      <c r="B370" s="80"/>
      <c r="C370" s="1"/>
      <c r="D370" s="1"/>
      <c r="E370" s="62"/>
    </row>
    <row r="371" spans="2:5" ht="18" customHeight="1" x14ac:dyDescent="0.2">
      <c r="B371" s="80"/>
      <c r="C371" s="1"/>
      <c r="D371" s="1"/>
      <c r="E371" s="62"/>
    </row>
    <row r="372" spans="2:5" ht="18" customHeight="1" x14ac:dyDescent="0.2">
      <c r="B372" s="80"/>
      <c r="C372" s="1"/>
      <c r="D372" s="1"/>
      <c r="E372" s="62"/>
    </row>
    <row r="373" spans="2:5" ht="18" customHeight="1" x14ac:dyDescent="0.2">
      <c r="B373" s="80"/>
      <c r="C373" s="1"/>
      <c r="D373" s="1"/>
      <c r="E373" s="62"/>
    </row>
    <row r="374" spans="2:5" ht="18" customHeight="1" x14ac:dyDescent="0.2">
      <c r="B374" s="80"/>
      <c r="C374" s="1"/>
      <c r="D374" s="1"/>
      <c r="E374" s="62"/>
    </row>
    <row r="375" spans="2:5" ht="18" customHeight="1" x14ac:dyDescent="0.2">
      <c r="B375" s="80"/>
      <c r="C375" s="1"/>
      <c r="D375" s="1"/>
      <c r="E375" s="62"/>
    </row>
    <row r="376" spans="2:5" ht="18" customHeight="1" x14ac:dyDescent="0.2">
      <c r="B376" s="80"/>
      <c r="C376" s="1"/>
      <c r="D376" s="1"/>
      <c r="E376" s="62"/>
    </row>
    <row r="377" spans="2:5" ht="18" customHeight="1" x14ac:dyDescent="0.2">
      <c r="B377" s="80"/>
      <c r="C377" s="1"/>
      <c r="D377" s="1"/>
      <c r="E377" s="62"/>
    </row>
    <row r="378" spans="2:5" ht="18" customHeight="1" x14ac:dyDescent="0.2">
      <c r="B378" s="80"/>
      <c r="C378" s="1"/>
      <c r="D378" s="1"/>
      <c r="E378" s="62"/>
    </row>
    <row r="379" spans="2:5" ht="18" customHeight="1" x14ac:dyDescent="0.2">
      <c r="B379" s="80"/>
      <c r="C379" s="1"/>
      <c r="D379" s="1"/>
      <c r="E379" s="62"/>
    </row>
    <row r="380" spans="2:5" ht="18" customHeight="1" x14ac:dyDescent="0.2">
      <c r="B380" s="80"/>
      <c r="C380" s="1"/>
      <c r="D380" s="1"/>
      <c r="E380" s="62"/>
    </row>
    <row r="381" spans="2:5" ht="18" customHeight="1" x14ac:dyDescent="0.2">
      <c r="B381" s="80"/>
      <c r="C381" s="1"/>
      <c r="D381" s="1"/>
      <c r="E381" s="62"/>
    </row>
    <row r="382" spans="2:5" ht="18" customHeight="1" x14ac:dyDescent="0.2">
      <c r="B382" s="80"/>
      <c r="C382" s="1"/>
      <c r="D382" s="1"/>
      <c r="E382" s="62"/>
    </row>
    <row r="383" spans="2:5" ht="18" customHeight="1" x14ac:dyDescent="0.2">
      <c r="B383" s="80"/>
      <c r="C383" s="1"/>
      <c r="D383" s="1"/>
      <c r="E383" s="62"/>
    </row>
    <row r="384" spans="2:5" ht="18" customHeight="1" x14ac:dyDescent="0.2">
      <c r="B384" s="80"/>
      <c r="C384" s="1"/>
      <c r="D384" s="1"/>
      <c r="E384" s="62"/>
    </row>
    <row r="385" spans="2:5" ht="18" customHeight="1" x14ac:dyDescent="0.2">
      <c r="B385" s="80"/>
      <c r="C385" s="1"/>
      <c r="D385" s="1"/>
      <c r="E385" s="62"/>
    </row>
    <row r="386" spans="2:5" ht="18" customHeight="1" x14ac:dyDescent="0.2">
      <c r="B386" s="80"/>
      <c r="C386" s="1"/>
      <c r="D386" s="1"/>
      <c r="E386" s="62"/>
    </row>
    <row r="387" spans="2:5" ht="18" customHeight="1" x14ac:dyDescent="0.2">
      <c r="B387" s="80"/>
      <c r="C387" s="1"/>
      <c r="D387" s="1"/>
      <c r="E387" s="62"/>
    </row>
    <row r="388" spans="2:5" ht="18" customHeight="1" x14ac:dyDescent="0.2">
      <c r="B388" s="80"/>
      <c r="C388" s="1"/>
      <c r="D388" s="1"/>
      <c r="E388" s="62"/>
    </row>
    <row r="389" spans="2:5" ht="18" customHeight="1" x14ac:dyDescent="0.2">
      <c r="B389" s="80"/>
      <c r="C389" s="1"/>
      <c r="D389" s="1"/>
      <c r="E389" s="62"/>
    </row>
    <row r="390" spans="2:5" ht="18" customHeight="1" x14ac:dyDescent="0.2">
      <c r="B390" s="80"/>
      <c r="C390" s="1"/>
      <c r="D390" s="1"/>
      <c r="E390" s="62"/>
    </row>
    <row r="391" spans="2:5" ht="18" customHeight="1" x14ac:dyDescent="0.2">
      <c r="B391" s="80"/>
      <c r="C391" s="1"/>
      <c r="D391" s="1"/>
      <c r="E391" s="62"/>
    </row>
    <row r="392" spans="2:5" ht="18" customHeight="1" x14ac:dyDescent="0.2">
      <c r="B392" s="80"/>
      <c r="C392" s="1"/>
      <c r="D392" s="1"/>
      <c r="E392" s="62"/>
    </row>
    <row r="393" spans="2:5" ht="18" customHeight="1" x14ac:dyDescent="0.2">
      <c r="B393" s="80"/>
      <c r="C393" s="1"/>
      <c r="D393" s="1"/>
      <c r="E393" s="62"/>
    </row>
    <row r="394" spans="2:5" ht="18" customHeight="1" x14ac:dyDescent="0.2">
      <c r="B394" s="80"/>
      <c r="C394" s="1"/>
      <c r="D394" s="1"/>
      <c r="E394" s="62"/>
    </row>
    <row r="395" spans="2:5" ht="18" customHeight="1" x14ac:dyDescent="0.2">
      <c r="B395" s="80"/>
      <c r="C395" s="1"/>
      <c r="D395" s="1"/>
      <c r="E395" s="62"/>
    </row>
    <row r="396" spans="2:5" ht="18" customHeight="1" x14ac:dyDescent="0.2">
      <c r="B396" s="80"/>
      <c r="C396" s="1"/>
      <c r="D396" s="1"/>
      <c r="E396" s="62"/>
    </row>
    <row r="397" spans="2:5" ht="18" customHeight="1" x14ac:dyDescent="0.2">
      <c r="B397" s="80"/>
      <c r="C397" s="1"/>
      <c r="D397" s="1"/>
      <c r="E397" s="62"/>
    </row>
    <row r="398" spans="2:5" ht="18" customHeight="1" x14ac:dyDescent="0.2">
      <c r="B398" s="80"/>
      <c r="C398" s="1"/>
      <c r="D398" s="1"/>
      <c r="E398" s="62"/>
    </row>
    <row r="399" spans="2:5" ht="18" customHeight="1" x14ac:dyDescent="0.2">
      <c r="B399" s="80"/>
      <c r="C399" s="1"/>
      <c r="D399" s="1"/>
      <c r="E399" s="62"/>
    </row>
    <row r="400" spans="2:5" ht="18" customHeight="1" x14ac:dyDescent="0.2">
      <c r="B400" s="80"/>
      <c r="C400" s="1"/>
      <c r="D400" s="1"/>
      <c r="E400" s="62"/>
    </row>
    <row r="401" spans="2:5" ht="18" customHeight="1" x14ac:dyDescent="0.2">
      <c r="B401" s="80"/>
      <c r="C401" s="1"/>
      <c r="D401" s="1"/>
      <c r="E401" s="62"/>
    </row>
    <row r="402" spans="2:5" ht="18" customHeight="1" x14ac:dyDescent="0.2">
      <c r="B402" s="80"/>
      <c r="C402" s="1"/>
      <c r="D402" s="1"/>
      <c r="E402" s="62"/>
    </row>
    <row r="403" spans="2:5" ht="18" customHeight="1" x14ac:dyDescent="0.2">
      <c r="B403" s="80"/>
      <c r="C403" s="1"/>
      <c r="D403" s="1"/>
      <c r="E403" s="62"/>
    </row>
    <row r="404" spans="2:5" ht="18" customHeight="1" x14ac:dyDescent="0.2">
      <c r="B404" s="80"/>
      <c r="C404" s="1"/>
      <c r="D404" s="1"/>
      <c r="E404" s="62"/>
    </row>
    <row r="405" spans="2:5" ht="18" customHeight="1" x14ac:dyDescent="0.2">
      <c r="B405" s="80"/>
      <c r="C405" s="1"/>
      <c r="D405" s="1"/>
      <c r="E405" s="62"/>
    </row>
    <row r="406" spans="2:5" ht="18" customHeight="1" x14ac:dyDescent="0.2">
      <c r="B406" s="80"/>
      <c r="C406" s="1"/>
      <c r="D406" s="1"/>
      <c r="E406" s="62"/>
    </row>
    <row r="407" spans="2:5" ht="18" customHeight="1" x14ac:dyDescent="0.2">
      <c r="B407" s="80"/>
      <c r="C407" s="1"/>
      <c r="D407" s="1"/>
      <c r="E407" s="62"/>
    </row>
    <row r="408" spans="2:5" ht="18" customHeight="1" x14ac:dyDescent="0.2">
      <c r="B408" s="80"/>
      <c r="C408" s="1"/>
      <c r="D408" s="1"/>
      <c r="E408" s="62"/>
    </row>
    <row r="409" spans="2:5" ht="18" customHeight="1" x14ac:dyDescent="0.2">
      <c r="B409" s="80"/>
      <c r="C409" s="1"/>
      <c r="D409" s="1"/>
      <c r="E409" s="62"/>
    </row>
    <row r="410" spans="2:5" ht="18" customHeight="1" x14ac:dyDescent="0.2">
      <c r="B410" s="80"/>
      <c r="C410" s="1"/>
      <c r="D410" s="1"/>
      <c r="E410" s="62"/>
    </row>
    <row r="411" spans="2:5" ht="18" customHeight="1" x14ac:dyDescent="0.2">
      <c r="B411" s="80"/>
      <c r="C411" s="1"/>
      <c r="D411" s="1"/>
      <c r="E411" s="62"/>
    </row>
    <row r="412" spans="2:5" ht="18" customHeight="1" x14ac:dyDescent="0.2">
      <c r="B412" s="80"/>
      <c r="C412" s="1"/>
      <c r="D412" s="1"/>
      <c r="E412" s="62"/>
    </row>
    <row r="413" spans="2:5" ht="18" customHeight="1" x14ac:dyDescent="0.2">
      <c r="B413" s="80"/>
      <c r="C413" s="1"/>
      <c r="D413" s="1"/>
      <c r="E413" s="62"/>
    </row>
    <row r="414" spans="2:5" ht="18" customHeight="1" x14ac:dyDescent="0.2">
      <c r="B414" s="80"/>
      <c r="C414" s="1"/>
      <c r="D414" s="1"/>
      <c r="E414" s="62"/>
    </row>
    <row r="415" spans="2:5" ht="18" customHeight="1" x14ac:dyDescent="0.2">
      <c r="B415" s="80"/>
      <c r="C415" s="1"/>
      <c r="D415" s="1"/>
      <c r="E415" s="62"/>
    </row>
    <row r="416" spans="2:5" ht="18" customHeight="1" x14ac:dyDescent="0.2">
      <c r="B416" s="80"/>
      <c r="C416" s="1"/>
      <c r="D416" s="1"/>
      <c r="E416" s="62"/>
    </row>
    <row r="417" spans="2:5" ht="18" customHeight="1" x14ac:dyDescent="0.2">
      <c r="B417" s="80"/>
      <c r="C417" s="1"/>
      <c r="D417" s="1"/>
      <c r="E417" s="62"/>
    </row>
    <row r="418" spans="2:5" ht="18" customHeight="1" x14ac:dyDescent="0.2">
      <c r="B418" s="80"/>
      <c r="C418" s="1"/>
      <c r="D418" s="1"/>
      <c r="E418" s="62"/>
    </row>
    <row r="419" spans="2:5" ht="18" customHeight="1" x14ac:dyDescent="0.2">
      <c r="B419" s="80"/>
      <c r="C419" s="1"/>
      <c r="D419" s="1"/>
      <c r="E419" s="62"/>
    </row>
    <row r="420" spans="2:5" ht="18" customHeight="1" x14ac:dyDescent="0.2">
      <c r="B420" s="80"/>
      <c r="C420" s="1"/>
      <c r="D420" s="1"/>
      <c r="E420" s="62"/>
    </row>
    <row r="421" spans="2:5" ht="18" customHeight="1" x14ac:dyDescent="0.2">
      <c r="B421" s="80"/>
      <c r="C421" s="1"/>
      <c r="D421" s="1"/>
      <c r="E421" s="62"/>
    </row>
    <row r="422" spans="2:5" ht="18" customHeight="1" x14ac:dyDescent="0.2">
      <c r="B422" s="80"/>
      <c r="C422" s="1"/>
      <c r="D422" s="1"/>
      <c r="E422" s="62"/>
    </row>
    <row r="423" spans="2:5" ht="18" customHeight="1" x14ac:dyDescent="0.2">
      <c r="B423" s="80"/>
      <c r="C423" s="1"/>
      <c r="D423" s="1"/>
      <c r="E423" s="62"/>
    </row>
    <row r="424" spans="2:5" ht="18" customHeight="1" x14ac:dyDescent="0.2">
      <c r="B424" s="80"/>
      <c r="C424" s="1"/>
      <c r="D424" s="1"/>
      <c r="E424" s="62"/>
    </row>
    <row r="425" spans="2:5" ht="18" customHeight="1" x14ac:dyDescent="0.2">
      <c r="B425" s="80"/>
      <c r="C425" s="1"/>
      <c r="D425" s="1"/>
      <c r="E425" s="62"/>
    </row>
    <row r="426" spans="2:5" ht="18" customHeight="1" x14ac:dyDescent="0.2">
      <c r="B426" s="80"/>
      <c r="C426" s="1"/>
      <c r="D426" s="1"/>
      <c r="E426" s="62"/>
    </row>
    <row r="427" spans="2:5" ht="18" customHeight="1" x14ac:dyDescent="0.2">
      <c r="B427" s="80"/>
      <c r="C427" s="1"/>
      <c r="D427" s="1"/>
      <c r="E427" s="62"/>
    </row>
    <row r="428" spans="2:5" ht="18" customHeight="1" x14ac:dyDescent="0.2">
      <c r="B428" s="80"/>
      <c r="C428" s="1"/>
      <c r="D428" s="1"/>
      <c r="E428" s="62"/>
    </row>
    <row r="429" spans="2:5" ht="18" customHeight="1" x14ac:dyDescent="0.2">
      <c r="B429" s="80"/>
      <c r="C429" s="1"/>
      <c r="D429" s="1"/>
      <c r="E429" s="62"/>
    </row>
    <row r="430" spans="2:5" ht="18" customHeight="1" x14ac:dyDescent="0.2">
      <c r="B430" s="80"/>
      <c r="C430" s="1"/>
      <c r="D430" s="1"/>
      <c r="E430" s="62"/>
    </row>
    <row r="431" spans="2:5" ht="18" customHeight="1" x14ac:dyDescent="0.2">
      <c r="B431" s="80"/>
      <c r="C431" s="1"/>
      <c r="D431" s="1"/>
      <c r="E431" s="62"/>
    </row>
    <row r="432" spans="2:5" ht="18" customHeight="1" x14ac:dyDescent="0.2">
      <c r="B432" s="80"/>
      <c r="C432" s="1"/>
      <c r="D432" s="1"/>
      <c r="E432" s="62"/>
    </row>
    <row r="433" spans="2:5" ht="18" customHeight="1" x14ac:dyDescent="0.2">
      <c r="B433" s="80"/>
      <c r="C433" s="1"/>
      <c r="D433" s="1"/>
      <c r="E433" s="62"/>
    </row>
    <row r="434" spans="2:5" ht="18" customHeight="1" x14ac:dyDescent="0.2">
      <c r="B434" s="80"/>
      <c r="C434" s="1"/>
      <c r="D434" s="1"/>
      <c r="E434" s="62"/>
    </row>
    <row r="435" spans="2:5" ht="18" customHeight="1" x14ac:dyDescent="0.2">
      <c r="B435" s="80"/>
      <c r="C435" s="1"/>
      <c r="D435" s="1"/>
      <c r="E435" s="62"/>
    </row>
    <row r="436" spans="2:5" ht="18" customHeight="1" x14ac:dyDescent="0.2">
      <c r="B436" s="80"/>
      <c r="C436" s="1"/>
      <c r="D436" s="1"/>
      <c r="E436" s="62"/>
    </row>
    <row r="437" spans="2:5" ht="18" customHeight="1" x14ac:dyDescent="0.2">
      <c r="B437" s="80"/>
      <c r="C437" s="1"/>
      <c r="D437" s="1"/>
      <c r="E437" s="62"/>
    </row>
    <row r="438" spans="2:5" ht="18" customHeight="1" x14ac:dyDescent="0.2">
      <c r="B438" s="80"/>
      <c r="C438" s="1"/>
      <c r="D438" s="1"/>
      <c r="E438" s="62"/>
    </row>
    <row r="439" spans="2:5" ht="18" customHeight="1" x14ac:dyDescent="0.2">
      <c r="B439" s="80"/>
      <c r="C439" s="1"/>
      <c r="D439" s="1"/>
      <c r="E439" s="62"/>
    </row>
    <row r="440" spans="2:5" ht="18" customHeight="1" x14ac:dyDescent="0.2">
      <c r="B440" s="80"/>
      <c r="C440" s="1"/>
      <c r="D440" s="1"/>
      <c r="E440" s="62"/>
    </row>
    <row r="441" spans="2:5" ht="18" customHeight="1" x14ac:dyDescent="0.2">
      <c r="B441" s="80"/>
      <c r="C441" s="1"/>
      <c r="D441" s="1"/>
      <c r="E441" s="62"/>
    </row>
    <row r="442" spans="2:5" ht="18" customHeight="1" x14ac:dyDescent="0.2">
      <c r="B442" s="80"/>
      <c r="C442" s="1"/>
      <c r="D442" s="1"/>
      <c r="E442" s="62"/>
    </row>
    <row r="443" spans="2:5" ht="18" customHeight="1" x14ac:dyDescent="0.2">
      <c r="B443" s="80"/>
      <c r="C443" s="1"/>
      <c r="D443" s="1"/>
      <c r="E443" s="62"/>
    </row>
    <row r="444" spans="2:5" ht="18" customHeight="1" x14ac:dyDescent="0.2">
      <c r="B444" s="80"/>
      <c r="C444" s="1"/>
      <c r="D444" s="1"/>
      <c r="E444" s="62"/>
    </row>
    <row r="445" spans="2:5" ht="18" customHeight="1" x14ac:dyDescent="0.2">
      <c r="B445" s="80"/>
      <c r="C445" s="1"/>
      <c r="D445" s="1"/>
      <c r="E445" s="62"/>
    </row>
    <row r="446" spans="2:5" ht="18" customHeight="1" x14ac:dyDescent="0.2">
      <c r="B446" s="80"/>
      <c r="C446" s="1"/>
      <c r="D446" s="1"/>
      <c r="E446" s="62"/>
    </row>
    <row r="447" spans="2:5" ht="18" customHeight="1" x14ac:dyDescent="0.2">
      <c r="B447" s="80"/>
      <c r="C447" s="1"/>
      <c r="D447" s="1"/>
      <c r="E447" s="62"/>
    </row>
    <row r="448" spans="2:5" ht="18" customHeight="1" x14ac:dyDescent="0.2">
      <c r="B448" s="80"/>
      <c r="C448" s="1"/>
      <c r="D448" s="1"/>
      <c r="E448" s="62"/>
    </row>
    <row r="449" spans="2:5" ht="18" customHeight="1" x14ac:dyDescent="0.2">
      <c r="B449" s="80"/>
      <c r="C449" s="1"/>
      <c r="D449" s="1"/>
      <c r="E449" s="62"/>
    </row>
    <row r="450" spans="2:5" ht="18" customHeight="1" x14ac:dyDescent="0.2">
      <c r="B450" s="80"/>
      <c r="C450" s="1"/>
      <c r="D450" s="1"/>
      <c r="E450" s="62"/>
    </row>
    <row r="451" spans="2:5" ht="18" customHeight="1" x14ac:dyDescent="0.2">
      <c r="B451" s="80"/>
      <c r="C451" s="1"/>
      <c r="D451" s="1"/>
      <c r="E451" s="62"/>
    </row>
    <row r="452" spans="2:5" ht="18" customHeight="1" x14ac:dyDescent="0.2">
      <c r="B452" s="80"/>
      <c r="C452" s="1"/>
      <c r="D452" s="1"/>
      <c r="E452" s="62"/>
    </row>
    <row r="453" spans="2:5" ht="18" customHeight="1" x14ac:dyDescent="0.2">
      <c r="B453" s="80"/>
      <c r="C453" s="1"/>
      <c r="D453" s="1"/>
      <c r="E453" s="62"/>
    </row>
    <row r="454" spans="2:5" ht="18" customHeight="1" x14ac:dyDescent="0.2">
      <c r="B454" s="80"/>
      <c r="C454" s="1"/>
      <c r="D454" s="1"/>
      <c r="E454" s="62"/>
    </row>
    <row r="455" spans="2:5" ht="18" customHeight="1" x14ac:dyDescent="0.2">
      <c r="B455" s="80"/>
      <c r="C455" s="1"/>
      <c r="D455" s="1"/>
      <c r="E455" s="62"/>
    </row>
    <row r="456" spans="2:5" ht="18" customHeight="1" x14ac:dyDescent="0.2">
      <c r="B456" s="80"/>
      <c r="C456" s="1"/>
      <c r="D456" s="1"/>
      <c r="E456" s="62"/>
    </row>
    <row r="457" spans="2:5" ht="18" customHeight="1" x14ac:dyDescent="0.2">
      <c r="B457" s="80"/>
      <c r="C457" s="1"/>
      <c r="D457" s="1"/>
      <c r="E457" s="62"/>
    </row>
    <row r="458" spans="2:5" ht="18" customHeight="1" x14ac:dyDescent="0.2">
      <c r="B458" s="80"/>
      <c r="C458" s="1"/>
      <c r="D458" s="1"/>
      <c r="E458" s="62"/>
    </row>
    <row r="459" spans="2:5" ht="18" customHeight="1" x14ac:dyDescent="0.2">
      <c r="B459" s="80"/>
      <c r="C459" s="1"/>
      <c r="D459" s="1"/>
      <c r="E459" s="62"/>
    </row>
    <row r="460" spans="2:5" ht="18" customHeight="1" x14ac:dyDescent="0.2">
      <c r="B460" s="80"/>
      <c r="C460" s="1"/>
      <c r="D460" s="1"/>
      <c r="E460" s="62"/>
    </row>
    <row r="461" spans="2:5" ht="18" customHeight="1" x14ac:dyDescent="0.2">
      <c r="B461" s="80"/>
      <c r="C461" s="1"/>
      <c r="D461" s="1"/>
      <c r="E461" s="62"/>
    </row>
    <row r="462" spans="2:5" ht="18" customHeight="1" x14ac:dyDescent="0.2">
      <c r="B462" s="80"/>
      <c r="C462" s="1"/>
      <c r="D462" s="1"/>
      <c r="E462" s="62"/>
    </row>
    <row r="463" spans="2:5" ht="18" customHeight="1" x14ac:dyDescent="0.2">
      <c r="B463" s="80"/>
      <c r="C463" s="1"/>
      <c r="D463" s="1"/>
      <c r="E463" s="62"/>
    </row>
    <row r="464" spans="2:5" ht="18" customHeight="1" x14ac:dyDescent="0.2">
      <c r="B464" s="80"/>
      <c r="C464" s="1"/>
      <c r="D464" s="1"/>
      <c r="E464" s="62"/>
    </row>
    <row r="465" spans="2:5" ht="18" customHeight="1" x14ac:dyDescent="0.2">
      <c r="B465" s="80"/>
      <c r="C465" s="1"/>
      <c r="D465" s="1"/>
      <c r="E465" s="62"/>
    </row>
    <row r="466" spans="2:5" ht="18" customHeight="1" x14ac:dyDescent="0.2">
      <c r="B466" s="80"/>
      <c r="C466" s="1"/>
      <c r="D466" s="1"/>
      <c r="E466" s="62"/>
    </row>
    <row r="467" spans="2:5" ht="18" customHeight="1" x14ac:dyDescent="0.2">
      <c r="B467" s="80"/>
      <c r="C467" s="1"/>
      <c r="D467" s="1"/>
      <c r="E467" s="62"/>
    </row>
    <row r="468" spans="2:5" ht="18" customHeight="1" x14ac:dyDescent="0.2">
      <c r="B468" s="80"/>
      <c r="C468" s="1"/>
      <c r="D468" s="1"/>
      <c r="E468" s="62"/>
    </row>
    <row r="469" spans="2:5" ht="18" customHeight="1" x14ac:dyDescent="0.2">
      <c r="B469" s="80"/>
      <c r="C469" s="1"/>
      <c r="D469" s="1"/>
      <c r="E469" s="62"/>
    </row>
    <row r="470" spans="2:5" ht="18" customHeight="1" x14ac:dyDescent="0.2">
      <c r="B470" s="80"/>
      <c r="C470" s="1"/>
      <c r="D470" s="1"/>
      <c r="E470" s="62"/>
    </row>
    <row r="471" spans="2:5" ht="18" customHeight="1" x14ac:dyDescent="0.2">
      <c r="B471" s="80"/>
      <c r="C471" s="1"/>
      <c r="D471" s="1"/>
      <c r="E471" s="62"/>
    </row>
    <row r="472" spans="2:5" ht="18" customHeight="1" x14ac:dyDescent="0.2">
      <c r="B472" s="80"/>
      <c r="C472" s="1"/>
      <c r="D472" s="1"/>
      <c r="E472" s="62"/>
    </row>
    <row r="473" spans="2:5" ht="18" customHeight="1" x14ac:dyDescent="0.2">
      <c r="B473" s="80"/>
      <c r="C473" s="1"/>
      <c r="D473" s="1"/>
      <c r="E473" s="62"/>
    </row>
    <row r="474" spans="2:5" ht="18" customHeight="1" x14ac:dyDescent="0.2">
      <c r="B474" s="80"/>
      <c r="C474" s="1"/>
      <c r="D474" s="1"/>
      <c r="E474" s="62"/>
    </row>
    <row r="475" spans="2:5" ht="18" customHeight="1" x14ac:dyDescent="0.2">
      <c r="B475" s="80"/>
      <c r="C475" s="1"/>
      <c r="D475" s="1"/>
      <c r="E475" s="62"/>
    </row>
    <row r="476" spans="2:5" ht="18" customHeight="1" x14ac:dyDescent="0.2">
      <c r="B476" s="80"/>
      <c r="C476" s="1"/>
      <c r="D476" s="1"/>
      <c r="E476" s="62"/>
    </row>
    <row r="477" spans="2:5" ht="18" customHeight="1" x14ac:dyDescent="0.2">
      <c r="B477" s="80"/>
      <c r="C477" s="1"/>
      <c r="D477" s="1"/>
      <c r="E477" s="62"/>
    </row>
    <row r="478" spans="2:5" ht="18" customHeight="1" x14ac:dyDescent="0.2">
      <c r="B478" s="80"/>
      <c r="C478" s="1"/>
      <c r="D478" s="1"/>
      <c r="E478" s="62"/>
    </row>
    <row r="479" spans="2:5" ht="18" customHeight="1" x14ac:dyDescent="0.2">
      <c r="B479" s="80"/>
      <c r="C479" s="1"/>
      <c r="D479" s="1"/>
      <c r="E479" s="62"/>
    </row>
    <row r="480" spans="2:5" ht="18" customHeight="1" x14ac:dyDescent="0.2">
      <c r="B480" s="80"/>
      <c r="C480" s="1"/>
      <c r="D480" s="1"/>
      <c r="E480" s="62"/>
    </row>
    <row r="481" spans="2:5" ht="18" customHeight="1" x14ac:dyDescent="0.2">
      <c r="B481" s="80"/>
      <c r="C481" s="1"/>
      <c r="D481" s="1"/>
      <c r="E481" s="62"/>
    </row>
    <row r="482" spans="2:5" ht="18" customHeight="1" x14ac:dyDescent="0.2">
      <c r="B482" s="80"/>
      <c r="C482" s="1"/>
      <c r="D482" s="1"/>
      <c r="E482" s="62"/>
    </row>
    <row r="483" spans="2:5" ht="18" customHeight="1" x14ac:dyDescent="0.2">
      <c r="B483" s="80"/>
      <c r="C483" s="1"/>
      <c r="D483" s="1"/>
      <c r="E483" s="62"/>
    </row>
    <row r="484" spans="2:5" ht="18" customHeight="1" x14ac:dyDescent="0.2">
      <c r="B484" s="80"/>
      <c r="C484" s="1"/>
      <c r="D484" s="1"/>
      <c r="E484" s="62"/>
    </row>
    <row r="485" spans="2:5" ht="18" customHeight="1" x14ac:dyDescent="0.2">
      <c r="B485" s="80"/>
      <c r="C485" s="1"/>
      <c r="D485" s="1"/>
      <c r="E485" s="62"/>
    </row>
    <row r="486" spans="2:5" ht="18" customHeight="1" x14ac:dyDescent="0.2">
      <c r="B486" s="80"/>
      <c r="C486" s="1"/>
      <c r="D486" s="1"/>
      <c r="E486" s="62"/>
    </row>
    <row r="487" spans="2:5" ht="18" customHeight="1" x14ac:dyDescent="0.2">
      <c r="B487" s="80"/>
      <c r="C487" s="1"/>
      <c r="D487" s="1"/>
      <c r="E487" s="62"/>
    </row>
    <row r="488" spans="2:5" ht="18" customHeight="1" x14ac:dyDescent="0.2">
      <c r="B488" s="80"/>
      <c r="C488" s="1"/>
      <c r="D488" s="1"/>
      <c r="E488" s="62"/>
    </row>
    <row r="489" spans="2:5" ht="18" customHeight="1" x14ac:dyDescent="0.2">
      <c r="B489" s="80"/>
      <c r="C489" s="1"/>
      <c r="D489" s="1"/>
      <c r="E489" s="62"/>
    </row>
    <row r="490" spans="2:5" ht="18" customHeight="1" x14ac:dyDescent="0.2">
      <c r="B490" s="80"/>
      <c r="C490" s="1"/>
      <c r="D490" s="1"/>
      <c r="E490" s="62"/>
    </row>
    <row r="491" spans="2:5" ht="18" customHeight="1" x14ac:dyDescent="0.2">
      <c r="B491" s="80"/>
      <c r="C491" s="1"/>
      <c r="D491" s="1"/>
      <c r="E491" s="62"/>
    </row>
    <row r="492" spans="2:5" ht="18" customHeight="1" x14ac:dyDescent="0.2">
      <c r="B492" s="80"/>
      <c r="C492" s="1"/>
      <c r="D492" s="1"/>
      <c r="E492" s="62"/>
    </row>
    <row r="493" spans="2:5" ht="18" customHeight="1" x14ac:dyDescent="0.2">
      <c r="B493" s="80"/>
      <c r="C493" s="1"/>
      <c r="D493" s="1"/>
      <c r="E493" s="62"/>
    </row>
    <row r="494" spans="2:5" ht="18" customHeight="1" x14ac:dyDescent="0.2">
      <c r="B494" s="80"/>
      <c r="C494" s="1"/>
      <c r="D494" s="1"/>
      <c r="E494" s="62"/>
    </row>
    <row r="495" spans="2:5" ht="18" customHeight="1" x14ac:dyDescent="0.2">
      <c r="B495" s="80"/>
      <c r="C495" s="1"/>
      <c r="D495" s="1"/>
      <c r="E495" s="62"/>
    </row>
    <row r="496" spans="2:5" ht="18" customHeight="1" x14ac:dyDescent="0.2">
      <c r="B496" s="80"/>
      <c r="C496" s="1"/>
      <c r="D496" s="1"/>
      <c r="E496" s="62"/>
    </row>
    <row r="497" spans="2:5" ht="18" customHeight="1" x14ac:dyDescent="0.2">
      <c r="B497" s="80"/>
      <c r="C497" s="1"/>
      <c r="D497" s="1"/>
      <c r="E497" s="62"/>
    </row>
    <row r="498" spans="2:5" ht="18" customHeight="1" x14ac:dyDescent="0.2">
      <c r="B498" s="80"/>
      <c r="C498" s="1"/>
      <c r="D498" s="1"/>
      <c r="E498" s="62"/>
    </row>
    <row r="499" spans="2:5" ht="18" customHeight="1" x14ac:dyDescent="0.2">
      <c r="B499" s="80"/>
      <c r="C499" s="1"/>
      <c r="D499" s="1"/>
      <c r="E499" s="62"/>
    </row>
    <row r="500" spans="2:5" ht="18" customHeight="1" x14ac:dyDescent="0.2">
      <c r="B500" s="80"/>
      <c r="C500" s="1"/>
      <c r="D500" s="1"/>
      <c r="E500" s="62"/>
    </row>
    <row r="501" spans="2:5" ht="18" customHeight="1" x14ac:dyDescent="0.2">
      <c r="B501" s="80"/>
      <c r="C501" s="1"/>
      <c r="D501" s="1"/>
      <c r="E501" s="62"/>
    </row>
    <row r="502" spans="2:5" ht="18" customHeight="1" x14ac:dyDescent="0.2">
      <c r="B502" s="80"/>
      <c r="C502" s="1"/>
      <c r="D502" s="1"/>
      <c r="E502" s="62"/>
    </row>
    <row r="503" spans="2:5" ht="18" customHeight="1" x14ac:dyDescent="0.2">
      <c r="B503" s="80"/>
      <c r="C503" s="1"/>
      <c r="D503" s="1"/>
      <c r="E503" s="62"/>
    </row>
    <row r="504" spans="2:5" ht="18" customHeight="1" x14ac:dyDescent="0.2">
      <c r="B504" s="80"/>
      <c r="C504" s="1"/>
      <c r="D504" s="1"/>
      <c r="E504" s="62"/>
    </row>
    <row r="505" spans="2:5" ht="18" customHeight="1" x14ac:dyDescent="0.2">
      <c r="B505" s="80"/>
      <c r="C505" s="1"/>
      <c r="D505" s="1"/>
      <c r="E505" s="62"/>
    </row>
    <row r="506" spans="2:5" ht="18" customHeight="1" x14ac:dyDescent="0.2">
      <c r="B506" s="80"/>
      <c r="C506" s="1"/>
      <c r="D506" s="1"/>
      <c r="E506" s="62"/>
    </row>
    <row r="507" spans="2:5" ht="18" customHeight="1" x14ac:dyDescent="0.2">
      <c r="B507" s="80"/>
      <c r="C507" s="1"/>
      <c r="D507" s="1"/>
      <c r="E507" s="62"/>
    </row>
    <row r="508" spans="2:5" ht="18" customHeight="1" x14ac:dyDescent="0.2">
      <c r="B508" s="80"/>
      <c r="C508" s="1"/>
      <c r="D508" s="1"/>
      <c r="E508" s="62"/>
    </row>
    <row r="509" spans="2:5" ht="18" customHeight="1" x14ac:dyDescent="0.2">
      <c r="B509" s="80"/>
      <c r="C509" s="1"/>
      <c r="D509" s="1"/>
      <c r="E509" s="62"/>
    </row>
    <row r="510" spans="2:5" ht="18" customHeight="1" x14ac:dyDescent="0.2">
      <c r="B510" s="80"/>
      <c r="C510" s="1"/>
      <c r="D510" s="1"/>
      <c r="E510" s="62"/>
    </row>
    <row r="511" spans="2:5" ht="18" customHeight="1" x14ac:dyDescent="0.2">
      <c r="B511" s="80"/>
      <c r="C511" s="1"/>
      <c r="D511" s="1"/>
      <c r="E511" s="62"/>
    </row>
    <row r="512" spans="2:5" ht="18" customHeight="1" x14ac:dyDescent="0.2">
      <c r="B512" s="80"/>
      <c r="C512" s="1"/>
      <c r="D512" s="1"/>
      <c r="E512" s="62"/>
    </row>
    <row r="513" spans="2:5" ht="18" customHeight="1" x14ac:dyDescent="0.2">
      <c r="B513" s="80"/>
      <c r="C513" s="1"/>
      <c r="D513" s="1"/>
      <c r="E513" s="62"/>
    </row>
    <row r="514" spans="2:5" ht="18" customHeight="1" x14ac:dyDescent="0.2">
      <c r="B514" s="80"/>
      <c r="C514" s="1"/>
      <c r="D514" s="1"/>
      <c r="E514" s="62"/>
    </row>
    <row r="515" spans="2:5" ht="18" customHeight="1" x14ac:dyDescent="0.2">
      <c r="B515" s="80"/>
      <c r="C515" s="1"/>
      <c r="D515" s="1"/>
      <c r="E515" s="62"/>
    </row>
    <row r="516" spans="2:5" ht="18" customHeight="1" x14ac:dyDescent="0.2">
      <c r="B516" s="80"/>
      <c r="C516" s="1"/>
      <c r="D516" s="1"/>
      <c r="E516" s="62"/>
    </row>
    <row r="517" spans="2:5" ht="18" customHeight="1" x14ac:dyDescent="0.2">
      <c r="B517" s="80"/>
      <c r="C517" s="1"/>
      <c r="D517" s="1"/>
      <c r="E517" s="62"/>
    </row>
    <row r="518" spans="2:5" ht="18" customHeight="1" x14ac:dyDescent="0.2">
      <c r="B518" s="80"/>
      <c r="C518" s="1"/>
      <c r="D518" s="1"/>
      <c r="E518" s="62"/>
    </row>
    <row r="519" spans="2:5" ht="18" customHeight="1" x14ac:dyDescent="0.2">
      <c r="B519" s="80"/>
      <c r="C519" s="1"/>
      <c r="D519" s="1"/>
      <c r="E519" s="62"/>
    </row>
    <row r="520" spans="2:5" ht="18" customHeight="1" x14ac:dyDescent="0.2">
      <c r="B520" s="80"/>
      <c r="C520" s="1"/>
      <c r="D520" s="1"/>
      <c r="E520" s="62"/>
    </row>
    <row r="521" spans="2:5" ht="18" customHeight="1" x14ac:dyDescent="0.2">
      <c r="B521" s="80"/>
      <c r="C521" s="1"/>
      <c r="D521" s="1"/>
      <c r="E521" s="62"/>
    </row>
    <row r="522" spans="2:5" ht="18" customHeight="1" x14ac:dyDescent="0.2">
      <c r="B522" s="80"/>
      <c r="C522" s="1"/>
      <c r="D522" s="1"/>
      <c r="E522" s="62"/>
    </row>
    <row r="523" spans="2:5" ht="18" customHeight="1" x14ac:dyDescent="0.2">
      <c r="B523" s="80"/>
      <c r="C523" s="1"/>
      <c r="D523" s="1"/>
      <c r="E523" s="62"/>
    </row>
    <row r="524" spans="2:5" ht="18" customHeight="1" x14ac:dyDescent="0.2">
      <c r="B524" s="80"/>
      <c r="C524" s="1"/>
      <c r="D524" s="1"/>
      <c r="E524" s="62"/>
    </row>
    <row r="525" spans="2:5" ht="18" customHeight="1" x14ac:dyDescent="0.2">
      <c r="B525" s="80"/>
      <c r="C525" s="1"/>
      <c r="D525" s="1"/>
      <c r="E525" s="62"/>
    </row>
    <row r="526" spans="2:5" ht="18" customHeight="1" x14ac:dyDescent="0.2">
      <c r="B526" s="80"/>
      <c r="C526" s="1"/>
      <c r="D526" s="1"/>
      <c r="E526" s="62"/>
    </row>
    <row r="527" spans="2:5" ht="18" customHeight="1" x14ac:dyDescent="0.2">
      <c r="B527" s="80"/>
      <c r="C527" s="1"/>
      <c r="D527" s="1"/>
      <c r="E527" s="62"/>
    </row>
    <row r="528" spans="2:5" ht="18" customHeight="1" x14ac:dyDescent="0.2">
      <c r="B528" s="80"/>
      <c r="C528" s="1"/>
      <c r="D528" s="1"/>
      <c r="E528" s="62"/>
    </row>
    <row r="529" spans="2:5" ht="18" customHeight="1" x14ac:dyDescent="0.2">
      <c r="B529" s="80"/>
      <c r="C529" s="1"/>
      <c r="D529" s="1"/>
      <c r="E529" s="62"/>
    </row>
    <row r="530" spans="2:5" ht="18" customHeight="1" x14ac:dyDescent="0.2">
      <c r="B530" s="80"/>
      <c r="C530" s="1"/>
      <c r="D530" s="1"/>
      <c r="E530" s="62"/>
    </row>
    <row r="531" spans="2:5" ht="18" customHeight="1" x14ac:dyDescent="0.2">
      <c r="B531" s="80"/>
      <c r="C531" s="1"/>
      <c r="D531" s="1"/>
      <c r="E531" s="62"/>
    </row>
    <row r="532" spans="2:5" ht="18" customHeight="1" x14ac:dyDescent="0.2">
      <c r="B532" s="80"/>
      <c r="C532" s="1"/>
      <c r="D532" s="1"/>
      <c r="E532" s="62"/>
    </row>
    <row r="533" spans="2:5" ht="18" customHeight="1" x14ac:dyDescent="0.2">
      <c r="B533" s="80"/>
      <c r="C533" s="1"/>
      <c r="D533" s="1"/>
      <c r="E533" s="62"/>
    </row>
    <row r="534" spans="2:5" ht="18" customHeight="1" x14ac:dyDescent="0.2">
      <c r="B534" s="80"/>
      <c r="C534" s="1"/>
      <c r="D534" s="1"/>
      <c r="E534" s="62"/>
    </row>
    <row r="535" spans="2:5" ht="18" customHeight="1" x14ac:dyDescent="0.2">
      <c r="B535" s="80"/>
      <c r="C535" s="1"/>
      <c r="D535" s="1"/>
      <c r="E535" s="62"/>
    </row>
    <row r="536" spans="2:5" ht="18" customHeight="1" x14ac:dyDescent="0.2">
      <c r="B536" s="80"/>
      <c r="C536" s="1"/>
      <c r="D536" s="1"/>
      <c r="E536" s="62"/>
    </row>
    <row r="537" spans="2:5" ht="18" customHeight="1" x14ac:dyDescent="0.2">
      <c r="B537" s="80"/>
      <c r="C537" s="1"/>
      <c r="D537" s="1"/>
      <c r="E537" s="62"/>
    </row>
    <row r="538" spans="2:5" ht="18" customHeight="1" x14ac:dyDescent="0.2">
      <c r="B538" s="80"/>
      <c r="C538" s="1"/>
      <c r="D538" s="1"/>
      <c r="E538" s="62"/>
    </row>
    <row r="539" spans="2:5" ht="18" customHeight="1" x14ac:dyDescent="0.2">
      <c r="B539" s="80"/>
      <c r="C539" s="1"/>
      <c r="D539" s="1"/>
      <c r="E539" s="62"/>
    </row>
    <row r="540" spans="2:5" ht="18" customHeight="1" x14ac:dyDescent="0.2">
      <c r="B540" s="80"/>
      <c r="C540" s="1"/>
      <c r="D540" s="1"/>
      <c r="E540" s="62"/>
    </row>
    <row r="541" spans="2:5" ht="18" customHeight="1" x14ac:dyDescent="0.2">
      <c r="B541" s="80"/>
      <c r="C541" s="1"/>
      <c r="D541" s="1"/>
      <c r="E541" s="62"/>
    </row>
    <row r="542" spans="2:5" ht="18" customHeight="1" x14ac:dyDescent="0.2">
      <c r="B542" s="80"/>
      <c r="C542" s="1"/>
      <c r="D542" s="1"/>
      <c r="E542" s="62"/>
    </row>
    <row r="543" spans="2:5" ht="18" customHeight="1" x14ac:dyDescent="0.2">
      <c r="B543" s="80"/>
      <c r="C543" s="1"/>
      <c r="D543" s="1"/>
      <c r="E543" s="62"/>
    </row>
    <row r="544" spans="2:5" ht="18" customHeight="1" x14ac:dyDescent="0.2">
      <c r="B544" s="80"/>
      <c r="C544" s="1"/>
      <c r="D544" s="1"/>
      <c r="E544" s="62"/>
    </row>
    <row r="545" spans="2:5" ht="18" customHeight="1" x14ac:dyDescent="0.2">
      <c r="B545" s="80"/>
      <c r="C545" s="1"/>
      <c r="D545" s="1"/>
      <c r="E545" s="62"/>
    </row>
    <row r="546" spans="2:5" ht="18" customHeight="1" x14ac:dyDescent="0.2">
      <c r="B546" s="80"/>
      <c r="C546" s="1"/>
      <c r="D546" s="1"/>
      <c r="E546" s="62"/>
    </row>
    <row r="547" spans="2:5" ht="18" customHeight="1" x14ac:dyDescent="0.2">
      <c r="B547" s="80"/>
      <c r="C547" s="1"/>
      <c r="D547" s="1"/>
      <c r="E547" s="62"/>
    </row>
    <row r="548" spans="2:5" ht="18" customHeight="1" x14ac:dyDescent="0.2">
      <c r="B548" s="80"/>
      <c r="C548" s="1"/>
      <c r="D548" s="1"/>
      <c r="E548" s="62"/>
    </row>
    <row r="549" spans="2:5" ht="18" customHeight="1" x14ac:dyDescent="0.2">
      <c r="B549" s="80"/>
      <c r="C549" s="1"/>
      <c r="D549" s="1"/>
      <c r="E549" s="62"/>
    </row>
    <row r="550" spans="2:5" ht="18" customHeight="1" x14ac:dyDescent="0.2">
      <c r="B550" s="80"/>
      <c r="C550" s="1"/>
      <c r="D550" s="1"/>
      <c r="E550" s="62"/>
    </row>
    <row r="551" spans="2:5" ht="18" customHeight="1" x14ac:dyDescent="0.2">
      <c r="B551" s="80"/>
      <c r="C551" s="1"/>
      <c r="D551" s="1"/>
      <c r="E551" s="62"/>
    </row>
    <row r="552" spans="2:5" ht="18" customHeight="1" x14ac:dyDescent="0.2">
      <c r="B552" s="80"/>
      <c r="C552" s="1"/>
      <c r="D552" s="1"/>
      <c r="E552" s="62"/>
    </row>
    <row r="553" spans="2:5" ht="18" customHeight="1" x14ac:dyDescent="0.2">
      <c r="B553" s="80"/>
      <c r="C553" s="1"/>
      <c r="D553" s="1"/>
      <c r="E553" s="62"/>
    </row>
    <row r="554" spans="2:5" ht="18" customHeight="1" x14ac:dyDescent="0.2">
      <c r="B554" s="80"/>
      <c r="C554" s="1"/>
      <c r="D554" s="1"/>
      <c r="E554" s="62"/>
    </row>
    <row r="555" spans="2:5" ht="18" customHeight="1" x14ac:dyDescent="0.2">
      <c r="B555" s="80"/>
      <c r="C555" s="1"/>
      <c r="D555" s="1"/>
      <c r="E555" s="62"/>
    </row>
    <row r="556" spans="2:5" ht="18" customHeight="1" x14ac:dyDescent="0.2">
      <c r="B556" s="80"/>
      <c r="C556" s="1"/>
      <c r="D556" s="1"/>
      <c r="E556" s="62"/>
    </row>
    <row r="557" spans="2:5" ht="18" customHeight="1" x14ac:dyDescent="0.2">
      <c r="B557" s="80"/>
      <c r="C557" s="1"/>
      <c r="D557" s="1"/>
      <c r="E557" s="62"/>
    </row>
    <row r="558" spans="2:5" ht="18" customHeight="1" x14ac:dyDescent="0.2">
      <c r="B558" s="80"/>
      <c r="C558" s="1"/>
      <c r="D558" s="1"/>
      <c r="E558" s="62"/>
    </row>
    <row r="559" spans="2:5" ht="18" customHeight="1" x14ac:dyDescent="0.2">
      <c r="B559" s="80"/>
      <c r="C559" s="1"/>
      <c r="D559" s="1"/>
      <c r="E559" s="62"/>
    </row>
    <row r="560" spans="2:5" ht="18" customHeight="1" x14ac:dyDescent="0.2">
      <c r="B560" s="80"/>
      <c r="C560" s="1"/>
      <c r="D560" s="1"/>
      <c r="E560" s="62"/>
    </row>
    <row r="561" spans="2:5" ht="18" customHeight="1" x14ac:dyDescent="0.2">
      <c r="B561" s="80"/>
      <c r="C561" s="1"/>
      <c r="D561" s="1"/>
      <c r="E561" s="62"/>
    </row>
    <row r="562" spans="2:5" ht="18" customHeight="1" x14ac:dyDescent="0.2">
      <c r="B562" s="80"/>
      <c r="C562" s="1"/>
      <c r="D562" s="1"/>
      <c r="E562" s="62"/>
    </row>
    <row r="563" spans="2:5" ht="18" customHeight="1" x14ac:dyDescent="0.2">
      <c r="B563" s="80"/>
      <c r="C563" s="1"/>
      <c r="D563" s="1"/>
      <c r="E563" s="62"/>
    </row>
    <row r="564" spans="2:5" ht="18" customHeight="1" x14ac:dyDescent="0.2">
      <c r="B564" s="80"/>
      <c r="C564" s="1"/>
      <c r="D564" s="1"/>
      <c r="E564" s="62"/>
    </row>
    <row r="565" spans="2:5" ht="18" customHeight="1" x14ac:dyDescent="0.2">
      <c r="B565" s="80"/>
      <c r="C565" s="1"/>
      <c r="D565" s="1"/>
      <c r="E565" s="62"/>
    </row>
    <row r="566" spans="2:5" ht="18" customHeight="1" x14ac:dyDescent="0.2">
      <c r="B566" s="80"/>
      <c r="C566" s="1"/>
      <c r="D566" s="1"/>
      <c r="E566" s="62"/>
    </row>
    <row r="567" spans="2:5" ht="18" customHeight="1" x14ac:dyDescent="0.2">
      <c r="B567" s="80"/>
      <c r="C567" s="1"/>
      <c r="D567" s="1"/>
      <c r="E567" s="62"/>
    </row>
    <row r="568" spans="2:5" ht="18" customHeight="1" x14ac:dyDescent="0.2">
      <c r="B568" s="80"/>
      <c r="C568" s="1"/>
      <c r="D568" s="1"/>
      <c r="E568" s="62"/>
    </row>
    <row r="569" spans="2:5" ht="18" customHeight="1" x14ac:dyDescent="0.2">
      <c r="B569" s="80"/>
      <c r="C569" s="1"/>
      <c r="D569" s="1"/>
      <c r="E569" s="62"/>
    </row>
    <row r="570" spans="2:5" ht="18" customHeight="1" x14ac:dyDescent="0.2">
      <c r="B570" s="80"/>
      <c r="C570" s="1"/>
      <c r="D570" s="1"/>
      <c r="E570" s="62"/>
    </row>
    <row r="571" spans="2:5" ht="18" customHeight="1" x14ac:dyDescent="0.2">
      <c r="B571" s="80"/>
      <c r="C571" s="1"/>
      <c r="D571" s="1"/>
      <c r="E571" s="62"/>
    </row>
    <row r="572" spans="2:5" ht="18" customHeight="1" x14ac:dyDescent="0.2">
      <c r="B572" s="80"/>
      <c r="C572" s="1"/>
      <c r="D572" s="1"/>
      <c r="E572" s="62"/>
    </row>
    <row r="573" spans="2:5" ht="18" customHeight="1" x14ac:dyDescent="0.2">
      <c r="B573" s="80"/>
      <c r="C573" s="1"/>
      <c r="D573" s="1"/>
      <c r="E573" s="62"/>
    </row>
    <row r="574" spans="2:5" ht="18" customHeight="1" x14ac:dyDescent="0.2">
      <c r="B574" s="80"/>
      <c r="C574" s="1"/>
      <c r="D574" s="1"/>
      <c r="E574" s="62"/>
    </row>
    <row r="575" spans="2:5" ht="18" customHeight="1" x14ac:dyDescent="0.2">
      <c r="B575" s="80"/>
      <c r="C575" s="1"/>
      <c r="D575" s="1"/>
      <c r="E575" s="62"/>
    </row>
    <row r="576" spans="2:5" ht="18" customHeight="1" x14ac:dyDescent="0.2">
      <c r="B576" s="80"/>
      <c r="C576" s="1"/>
      <c r="D576" s="1"/>
      <c r="E576" s="62"/>
    </row>
    <row r="577" spans="2:5" ht="18" customHeight="1" x14ac:dyDescent="0.2">
      <c r="B577" s="80"/>
      <c r="C577" s="1"/>
      <c r="D577" s="1"/>
      <c r="E577" s="62"/>
    </row>
    <row r="578" spans="2:5" ht="18" customHeight="1" x14ac:dyDescent="0.2">
      <c r="B578" s="80"/>
      <c r="C578" s="1"/>
      <c r="D578" s="1"/>
      <c r="E578" s="62"/>
    </row>
    <row r="579" spans="2:5" ht="18" customHeight="1" x14ac:dyDescent="0.2">
      <c r="B579" s="80"/>
      <c r="C579" s="1"/>
      <c r="D579" s="1"/>
      <c r="E579" s="62"/>
    </row>
    <row r="580" spans="2:5" ht="18" customHeight="1" x14ac:dyDescent="0.2">
      <c r="B580" s="80"/>
      <c r="C580" s="1"/>
      <c r="D580" s="1"/>
      <c r="E580" s="62"/>
    </row>
    <row r="581" spans="2:5" ht="18" customHeight="1" x14ac:dyDescent="0.2">
      <c r="B581" s="80"/>
      <c r="C581" s="1"/>
      <c r="D581" s="1"/>
      <c r="E581" s="62"/>
    </row>
    <row r="582" spans="2:5" ht="18" customHeight="1" x14ac:dyDescent="0.2">
      <c r="B582" s="80"/>
      <c r="C582" s="1"/>
      <c r="D582" s="1"/>
      <c r="E582" s="62"/>
    </row>
    <row r="583" spans="2:5" ht="18" customHeight="1" x14ac:dyDescent="0.2">
      <c r="B583" s="80"/>
      <c r="C583" s="1"/>
      <c r="D583" s="1"/>
      <c r="E583" s="62"/>
    </row>
    <row r="584" spans="2:5" ht="18" customHeight="1" x14ac:dyDescent="0.2">
      <c r="B584" s="80"/>
      <c r="C584" s="1"/>
      <c r="D584" s="1"/>
      <c r="E584" s="62"/>
    </row>
    <row r="585" spans="2:5" ht="18" customHeight="1" x14ac:dyDescent="0.2">
      <c r="B585" s="80"/>
      <c r="C585" s="1"/>
      <c r="D585" s="1"/>
      <c r="E585" s="62"/>
    </row>
    <row r="586" spans="2:5" ht="18" customHeight="1" x14ac:dyDescent="0.2">
      <c r="B586" s="80"/>
      <c r="C586" s="1"/>
      <c r="D586" s="1"/>
      <c r="E586" s="62"/>
    </row>
    <row r="587" spans="2:5" ht="18" customHeight="1" x14ac:dyDescent="0.2">
      <c r="B587" s="80"/>
      <c r="C587" s="1"/>
      <c r="D587" s="1"/>
      <c r="E587" s="62"/>
    </row>
    <row r="588" spans="2:5" ht="18" customHeight="1" x14ac:dyDescent="0.2">
      <c r="B588" s="80"/>
      <c r="C588" s="1"/>
      <c r="D588" s="1"/>
      <c r="E588" s="62"/>
    </row>
    <row r="589" spans="2:5" ht="18" customHeight="1" x14ac:dyDescent="0.2">
      <c r="B589" s="80"/>
      <c r="C589" s="1"/>
      <c r="D589" s="1"/>
      <c r="E589" s="62"/>
    </row>
    <row r="590" spans="2:5" ht="18" customHeight="1" x14ac:dyDescent="0.2">
      <c r="B590" s="80"/>
      <c r="C590" s="1"/>
      <c r="D590" s="1"/>
      <c r="E590" s="62"/>
    </row>
    <row r="591" spans="2:5" ht="18" customHeight="1" x14ac:dyDescent="0.2">
      <c r="B591" s="80"/>
      <c r="C591" s="1"/>
      <c r="D591" s="1"/>
      <c r="E591" s="62"/>
    </row>
    <row r="592" spans="2:5" ht="18" customHeight="1" x14ac:dyDescent="0.2">
      <c r="B592" s="80"/>
      <c r="C592" s="1"/>
      <c r="D592" s="1"/>
      <c r="E592" s="62"/>
    </row>
    <row r="593" spans="2:5" ht="18" customHeight="1" x14ac:dyDescent="0.2">
      <c r="B593" s="80"/>
      <c r="C593" s="1"/>
      <c r="D593" s="1"/>
      <c r="E593" s="62"/>
    </row>
    <row r="594" spans="2:5" ht="18" customHeight="1" x14ac:dyDescent="0.2">
      <c r="B594" s="80"/>
      <c r="C594" s="1"/>
      <c r="D594" s="1"/>
      <c r="E594" s="62"/>
    </row>
    <row r="595" spans="2:5" ht="18" customHeight="1" x14ac:dyDescent="0.2">
      <c r="B595" s="80"/>
      <c r="C595" s="1"/>
      <c r="D595" s="1"/>
      <c r="E595" s="62"/>
    </row>
    <row r="596" spans="2:5" ht="18" customHeight="1" x14ac:dyDescent="0.2">
      <c r="B596" s="80"/>
      <c r="C596" s="1"/>
      <c r="D596" s="1"/>
      <c r="E596" s="62"/>
    </row>
    <row r="597" spans="2:5" ht="18" customHeight="1" x14ac:dyDescent="0.2">
      <c r="B597" s="80"/>
      <c r="C597" s="1"/>
      <c r="D597" s="1"/>
      <c r="E597" s="62"/>
    </row>
    <row r="598" spans="2:5" ht="18" customHeight="1" x14ac:dyDescent="0.2">
      <c r="B598" s="80"/>
      <c r="C598" s="1"/>
      <c r="D598" s="1"/>
      <c r="E598" s="62"/>
    </row>
    <row r="599" spans="2:5" ht="18" customHeight="1" x14ac:dyDescent="0.2">
      <c r="B599" s="80"/>
      <c r="C599" s="1"/>
      <c r="D599" s="1"/>
      <c r="E599" s="62"/>
    </row>
    <row r="600" spans="2:5" ht="18" customHeight="1" x14ac:dyDescent="0.2">
      <c r="B600" s="80"/>
      <c r="C600" s="1"/>
      <c r="D600" s="1"/>
      <c r="E600" s="62"/>
    </row>
    <row r="601" spans="2:5" ht="18" customHeight="1" x14ac:dyDescent="0.2">
      <c r="B601" s="80"/>
      <c r="C601" s="1"/>
      <c r="D601" s="1"/>
      <c r="E601" s="62"/>
    </row>
    <row r="602" spans="2:5" ht="18" customHeight="1" x14ac:dyDescent="0.2">
      <c r="B602" s="80"/>
      <c r="C602" s="1"/>
      <c r="D602" s="1"/>
      <c r="E602" s="62"/>
    </row>
    <row r="603" spans="2:5" ht="18" customHeight="1" x14ac:dyDescent="0.2">
      <c r="B603" s="80"/>
      <c r="C603" s="1"/>
      <c r="D603" s="1"/>
      <c r="E603" s="62"/>
    </row>
    <row r="604" spans="2:5" ht="18" customHeight="1" x14ac:dyDescent="0.2">
      <c r="B604" s="80"/>
      <c r="C604" s="1"/>
      <c r="D604" s="1"/>
      <c r="E604" s="62"/>
    </row>
    <row r="605" spans="2:5" ht="18" customHeight="1" x14ac:dyDescent="0.2">
      <c r="B605" s="80"/>
      <c r="C605" s="1"/>
      <c r="D605" s="1"/>
      <c r="E605" s="62"/>
    </row>
    <row r="606" spans="2:5" ht="18" customHeight="1" x14ac:dyDescent="0.2">
      <c r="B606" s="80"/>
      <c r="C606" s="1"/>
      <c r="D606" s="1"/>
      <c r="E606" s="62"/>
    </row>
    <row r="607" spans="2:5" ht="18" customHeight="1" x14ac:dyDescent="0.2">
      <c r="B607" s="80"/>
      <c r="C607" s="1"/>
      <c r="D607" s="1"/>
      <c r="E607" s="62"/>
    </row>
    <row r="608" spans="2:5" ht="18" customHeight="1" x14ac:dyDescent="0.2">
      <c r="B608" s="80"/>
      <c r="C608" s="1"/>
      <c r="D608" s="1"/>
      <c r="E608" s="62"/>
    </row>
    <row r="609" spans="2:5" ht="18" customHeight="1" x14ac:dyDescent="0.2">
      <c r="B609" s="80"/>
      <c r="C609" s="1"/>
      <c r="D609" s="1"/>
      <c r="E609" s="62"/>
    </row>
    <row r="610" spans="2:5" ht="18" customHeight="1" x14ac:dyDescent="0.2">
      <c r="B610" s="80"/>
      <c r="C610" s="1"/>
      <c r="D610" s="1"/>
      <c r="E610" s="62"/>
    </row>
    <row r="611" spans="2:5" ht="18" customHeight="1" x14ac:dyDescent="0.2">
      <c r="B611" s="80"/>
      <c r="C611" s="1"/>
      <c r="D611" s="1"/>
      <c r="E611" s="62"/>
    </row>
    <row r="612" spans="2:5" ht="18" customHeight="1" x14ac:dyDescent="0.2">
      <c r="B612" s="80"/>
      <c r="C612" s="1"/>
      <c r="D612" s="1"/>
      <c r="E612" s="62"/>
    </row>
    <row r="613" spans="2:5" ht="18" customHeight="1" x14ac:dyDescent="0.2">
      <c r="B613" s="80"/>
      <c r="C613" s="1"/>
      <c r="D613" s="1"/>
      <c r="E613" s="62"/>
    </row>
    <row r="614" spans="2:5" ht="18" customHeight="1" x14ac:dyDescent="0.2">
      <c r="B614" s="80"/>
      <c r="C614" s="1"/>
      <c r="D614" s="1"/>
      <c r="E614" s="62"/>
    </row>
    <row r="615" spans="2:5" ht="18" customHeight="1" x14ac:dyDescent="0.2">
      <c r="B615" s="80"/>
      <c r="C615" s="1"/>
      <c r="D615" s="1"/>
      <c r="E615" s="62"/>
    </row>
    <row r="616" spans="2:5" ht="18" customHeight="1" x14ac:dyDescent="0.2">
      <c r="B616" s="80"/>
      <c r="C616" s="1"/>
      <c r="D616" s="1"/>
      <c r="E616" s="62"/>
    </row>
    <row r="617" spans="2:5" ht="18" customHeight="1" x14ac:dyDescent="0.2">
      <c r="B617" s="80"/>
      <c r="C617" s="1"/>
      <c r="D617" s="1"/>
      <c r="E617" s="62"/>
    </row>
    <row r="618" spans="2:5" ht="18" customHeight="1" x14ac:dyDescent="0.2">
      <c r="B618" s="80"/>
      <c r="C618" s="1"/>
      <c r="D618" s="1"/>
      <c r="E618" s="62"/>
    </row>
    <row r="619" spans="2:5" ht="18" customHeight="1" x14ac:dyDescent="0.2">
      <c r="B619" s="80"/>
      <c r="C619" s="1"/>
      <c r="D619" s="1"/>
      <c r="E619" s="62"/>
    </row>
    <row r="620" spans="2:5" ht="18" customHeight="1" x14ac:dyDescent="0.2">
      <c r="B620" s="80"/>
      <c r="C620" s="1"/>
      <c r="D620" s="1"/>
      <c r="E620" s="62"/>
    </row>
    <row r="621" spans="2:5" ht="18" customHeight="1" x14ac:dyDescent="0.2">
      <c r="B621" s="80"/>
      <c r="C621" s="1"/>
      <c r="D621" s="1"/>
      <c r="E621" s="62"/>
    </row>
    <row r="622" spans="2:5" ht="18" customHeight="1" x14ac:dyDescent="0.2">
      <c r="B622" s="80"/>
      <c r="C622" s="1"/>
      <c r="D622" s="1"/>
      <c r="E622" s="62"/>
    </row>
    <row r="623" spans="2:5" ht="18" customHeight="1" x14ac:dyDescent="0.2">
      <c r="B623" s="80"/>
      <c r="C623" s="1"/>
      <c r="D623" s="1"/>
      <c r="E623" s="62"/>
    </row>
    <row r="624" spans="2:5" ht="18" customHeight="1" x14ac:dyDescent="0.2">
      <c r="B624" s="80"/>
      <c r="C624" s="1"/>
      <c r="D624" s="1"/>
      <c r="E624" s="62"/>
    </row>
    <row r="625" spans="2:5" ht="18" customHeight="1" x14ac:dyDescent="0.2">
      <c r="B625" s="80"/>
      <c r="C625" s="1"/>
      <c r="D625" s="1"/>
      <c r="E625" s="62"/>
    </row>
    <row r="626" spans="2:5" ht="18" customHeight="1" x14ac:dyDescent="0.2">
      <c r="B626" s="80"/>
      <c r="C626" s="1"/>
      <c r="D626" s="1"/>
      <c r="E626" s="62"/>
    </row>
    <row r="627" spans="2:5" ht="18" customHeight="1" x14ac:dyDescent="0.2">
      <c r="B627" s="80"/>
      <c r="C627" s="1"/>
      <c r="D627" s="1"/>
      <c r="E627" s="62"/>
    </row>
    <row r="628" spans="2:5" ht="18" customHeight="1" x14ac:dyDescent="0.2">
      <c r="B628" s="80"/>
      <c r="C628" s="1"/>
      <c r="D628" s="1"/>
      <c r="E628" s="62"/>
    </row>
    <row r="629" spans="2:5" ht="18" customHeight="1" x14ac:dyDescent="0.2">
      <c r="B629" s="80"/>
      <c r="C629" s="1"/>
      <c r="D629" s="1"/>
      <c r="E629" s="62"/>
    </row>
    <row r="630" spans="2:5" ht="18" customHeight="1" x14ac:dyDescent="0.2">
      <c r="B630" s="80"/>
      <c r="C630" s="1"/>
      <c r="D630" s="1"/>
      <c r="E630" s="62"/>
    </row>
    <row r="631" spans="2:5" ht="18" customHeight="1" x14ac:dyDescent="0.2">
      <c r="B631" s="80"/>
      <c r="C631" s="1"/>
      <c r="D631" s="1"/>
      <c r="E631" s="62"/>
    </row>
    <row r="632" spans="2:5" ht="18" customHeight="1" x14ac:dyDescent="0.2">
      <c r="B632" s="80"/>
      <c r="C632" s="1"/>
      <c r="D632" s="1"/>
      <c r="E632" s="62"/>
    </row>
    <row r="633" spans="2:5" ht="18" customHeight="1" x14ac:dyDescent="0.2">
      <c r="B633" s="80"/>
      <c r="C633" s="1"/>
      <c r="D633" s="1"/>
      <c r="E633" s="62"/>
    </row>
    <row r="634" spans="2:5" ht="18" customHeight="1" x14ac:dyDescent="0.2">
      <c r="B634" s="80"/>
      <c r="C634" s="1"/>
      <c r="D634" s="1"/>
      <c r="E634" s="62"/>
    </row>
    <row r="635" spans="2:5" ht="18" customHeight="1" x14ac:dyDescent="0.2">
      <c r="B635" s="80"/>
      <c r="C635" s="1"/>
      <c r="D635" s="1"/>
      <c r="E635" s="62"/>
    </row>
    <row r="636" spans="2:5" ht="18" customHeight="1" x14ac:dyDescent="0.2">
      <c r="B636" s="80"/>
      <c r="C636" s="1"/>
      <c r="D636" s="1"/>
      <c r="E636" s="62"/>
    </row>
    <row r="637" spans="2:5" ht="18" customHeight="1" x14ac:dyDescent="0.2">
      <c r="B637" s="80"/>
      <c r="C637" s="1"/>
      <c r="D637" s="1"/>
      <c r="E637" s="62"/>
    </row>
    <row r="638" spans="2:5" ht="18" customHeight="1" x14ac:dyDescent="0.2">
      <c r="B638" s="80"/>
      <c r="C638" s="1"/>
      <c r="D638" s="1"/>
      <c r="E638" s="62"/>
    </row>
    <row r="639" spans="2:5" ht="18" customHeight="1" x14ac:dyDescent="0.2">
      <c r="B639" s="80"/>
      <c r="C639" s="1"/>
      <c r="D639" s="1"/>
      <c r="E639" s="62"/>
    </row>
    <row r="640" spans="2:5" ht="18" customHeight="1" x14ac:dyDescent="0.2">
      <c r="B640" s="80"/>
      <c r="C640" s="1"/>
      <c r="D640" s="1"/>
      <c r="E640" s="62"/>
    </row>
    <row r="641" spans="2:5" ht="18" customHeight="1" x14ac:dyDescent="0.2">
      <c r="B641" s="80"/>
      <c r="C641" s="1"/>
      <c r="D641" s="1"/>
      <c r="E641" s="62"/>
    </row>
    <row r="642" spans="2:5" ht="18" customHeight="1" x14ac:dyDescent="0.2">
      <c r="B642" s="80"/>
      <c r="C642" s="1"/>
      <c r="D642" s="1"/>
      <c r="E642" s="62"/>
    </row>
    <row r="643" spans="2:5" ht="18" customHeight="1" x14ac:dyDescent="0.2">
      <c r="B643" s="80"/>
      <c r="C643" s="1"/>
      <c r="D643" s="1"/>
      <c r="E643" s="62"/>
    </row>
    <row r="644" spans="2:5" ht="18" customHeight="1" x14ac:dyDescent="0.2">
      <c r="B644" s="80"/>
      <c r="C644" s="1"/>
      <c r="D644" s="1"/>
      <c r="E644" s="62"/>
    </row>
    <row r="645" spans="2:5" ht="18" customHeight="1" x14ac:dyDescent="0.2">
      <c r="B645" s="80"/>
      <c r="C645" s="1"/>
      <c r="D645" s="1"/>
      <c r="E645" s="62"/>
    </row>
    <row r="646" spans="2:5" ht="18" customHeight="1" x14ac:dyDescent="0.2">
      <c r="B646" s="80"/>
      <c r="C646" s="1"/>
      <c r="D646" s="1"/>
      <c r="E646" s="62"/>
    </row>
    <row r="647" spans="2:5" ht="18" customHeight="1" x14ac:dyDescent="0.2">
      <c r="B647" s="80"/>
      <c r="C647" s="1"/>
      <c r="D647" s="1"/>
      <c r="E647" s="62"/>
    </row>
    <row r="648" spans="2:5" ht="18" customHeight="1" x14ac:dyDescent="0.2">
      <c r="B648" s="80"/>
      <c r="C648" s="1"/>
      <c r="D648" s="1"/>
      <c r="E648" s="62"/>
    </row>
    <row r="649" spans="2:5" ht="18" customHeight="1" x14ac:dyDescent="0.2">
      <c r="B649" s="80"/>
      <c r="C649" s="1"/>
      <c r="D649" s="1"/>
      <c r="E649" s="62"/>
    </row>
    <row r="650" spans="2:5" ht="18" customHeight="1" x14ac:dyDescent="0.2">
      <c r="B650" s="80"/>
      <c r="C650" s="1"/>
      <c r="D650" s="1"/>
      <c r="E650" s="62"/>
    </row>
    <row r="651" spans="2:5" ht="18" customHeight="1" x14ac:dyDescent="0.2">
      <c r="B651" s="80"/>
      <c r="C651" s="1"/>
      <c r="D651" s="1"/>
      <c r="E651" s="62"/>
    </row>
    <row r="652" spans="2:5" ht="18" customHeight="1" x14ac:dyDescent="0.2">
      <c r="B652" s="80"/>
      <c r="C652" s="1"/>
      <c r="D652" s="1"/>
      <c r="E652" s="62"/>
    </row>
    <row r="653" spans="2:5" ht="18" customHeight="1" x14ac:dyDescent="0.2">
      <c r="B653" s="80"/>
      <c r="C653" s="1"/>
      <c r="D653" s="1"/>
      <c r="E653" s="62"/>
    </row>
    <row r="654" spans="2:5" ht="18" customHeight="1" x14ac:dyDescent="0.2">
      <c r="B654" s="80"/>
      <c r="C654" s="1"/>
      <c r="D654" s="1"/>
      <c r="E654" s="62"/>
    </row>
    <row r="655" spans="2:5" ht="18" customHeight="1" x14ac:dyDescent="0.2">
      <c r="B655" s="80"/>
      <c r="C655" s="1"/>
      <c r="D655" s="1"/>
      <c r="E655" s="62"/>
    </row>
    <row r="656" spans="2:5" ht="18" customHeight="1" x14ac:dyDescent="0.2">
      <c r="B656" s="80"/>
      <c r="C656" s="1"/>
      <c r="D656" s="1"/>
      <c r="E656" s="62"/>
    </row>
    <row r="657" spans="2:5" ht="18" customHeight="1" x14ac:dyDescent="0.2">
      <c r="B657" s="80"/>
      <c r="C657" s="1"/>
      <c r="D657" s="1"/>
      <c r="E657" s="62"/>
    </row>
    <row r="658" spans="2:5" ht="18" customHeight="1" x14ac:dyDescent="0.2">
      <c r="B658" s="80"/>
      <c r="C658" s="1"/>
      <c r="D658" s="1"/>
      <c r="E658" s="62"/>
    </row>
    <row r="659" spans="2:5" ht="18" customHeight="1" x14ac:dyDescent="0.2">
      <c r="B659" s="80"/>
      <c r="C659" s="1"/>
      <c r="D659" s="1"/>
      <c r="E659" s="62"/>
    </row>
    <row r="660" spans="2:5" ht="18" customHeight="1" x14ac:dyDescent="0.2">
      <c r="B660" s="80"/>
      <c r="C660" s="1"/>
      <c r="D660" s="1"/>
      <c r="E660" s="62"/>
    </row>
    <row r="661" spans="2:5" ht="18" customHeight="1" x14ac:dyDescent="0.2">
      <c r="B661" s="80"/>
      <c r="C661" s="1"/>
      <c r="D661" s="1"/>
      <c r="E661" s="62"/>
    </row>
    <row r="662" spans="2:5" ht="18" customHeight="1" x14ac:dyDescent="0.2">
      <c r="B662" s="80"/>
      <c r="C662" s="1"/>
      <c r="D662" s="1"/>
      <c r="E662" s="62"/>
    </row>
    <row r="663" spans="2:5" ht="18" customHeight="1" x14ac:dyDescent="0.2">
      <c r="B663" s="80"/>
      <c r="C663" s="1"/>
      <c r="D663" s="1"/>
      <c r="E663" s="62"/>
    </row>
    <row r="664" spans="2:5" ht="18" customHeight="1" x14ac:dyDescent="0.2">
      <c r="B664" s="80"/>
      <c r="C664" s="1"/>
      <c r="D664" s="1"/>
      <c r="E664" s="62"/>
    </row>
    <row r="665" spans="2:5" ht="18" customHeight="1" x14ac:dyDescent="0.2">
      <c r="B665" s="80"/>
      <c r="C665" s="1"/>
      <c r="D665" s="1"/>
      <c r="E665" s="62"/>
    </row>
    <row r="666" spans="2:5" ht="18" customHeight="1" x14ac:dyDescent="0.2">
      <c r="B666" s="80"/>
      <c r="C666" s="1"/>
      <c r="D666" s="1"/>
      <c r="E666" s="62"/>
    </row>
    <row r="667" spans="2:5" ht="18" customHeight="1" x14ac:dyDescent="0.2">
      <c r="B667" s="80"/>
      <c r="C667" s="1"/>
      <c r="D667" s="1"/>
      <c r="E667" s="62"/>
    </row>
    <row r="668" spans="2:5" ht="18" customHeight="1" x14ac:dyDescent="0.2">
      <c r="B668" s="80"/>
      <c r="C668" s="1"/>
      <c r="D668" s="1"/>
      <c r="E668" s="62"/>
    </row>
    <row r="669" spans="2:5" ht="18" customHeight="1" x14ac:dyDescent="0.2">
      <c r="B669" s="80"/>
      <c r="C669" s="1"/>
      <c r="D669" s="1"/>
      <c r="E669" s="62"/>
    </row>
    <row r="670" spans="2:5" ht="18" customHeight="1" x14ac:dyDescent="0.2">
      <c r="B670" s="80"/>
      <c r="C670" s="1"/>
      <c r="D670" s="1"/>
      <c r="E670" s="62"/>
    </row>
    <row r="671" spans="2:5" ht="18" customHeight="1" x14ac:dyDescent="0.2">
      <c r="B671" s="80"/>
      <c r="C671" s="1"/>
      <c r="D671" s="1"/>
      <c r="E671" s="62"/>
    </row>
    <row r="672" spans="2:5" ht="18" customHeight="1" x14ac:dyDescent="0.2">
      <c r="B672" s="80"/>
      <c r="C672" s="1"/>
      <c r="D672" s="1"/>
      <c r="E672" s="62"/>
    </row>
    <row r="673" spans="2:5" ht="18" customHeight="1" x14ac:dyDescent="0.2">
      <c r="B673" s="80"/>
      <c r="C673" s="1"/>
      <c r="D673" s="1"/>
      <c r="E673" s="62"/>
    </row>
    <row r="674" spans="2:5" ht="18" customHeight="1" x14ac:dyDescent="0.2">
      <c r="B674" s="80"/>
      <c r="C674" s="1"/>
      <c r="D674" s="1"/>
      <c r="E674" s="62"/>
    </row>
    <row r="675" spans="2:5" ht="18" customHeight="1" x14ac:dyDescent="0.2">
      <c r="B675" s="80"/>
      <c r="C675" s="1"/>
      <c r="D675" s="1"/>
      <c r="E675" s="62"/>
    </row>
    <row r="676" spans="2:5" ht="18" customHeight="1" x14ac:dyDescent="0.2">
      <c r="B676" s="80"/>
      <c r="C676" s="1"/>
      <c r="D676" s="1"/>
      <c r="E676" s="62"/>
    </row>
    <row r="677" spans="2:5" ht="18" customHeight="1" x14ac:dyDescent="0.2">
      <c r="B677" s="80"/>
      <c r="C677" s="1"/>
      <c r="D677" s="1"/>
      <c r="E677" s="62"/>
    </row>
    <row r="678" spans="2:5" ht="18" customHeight="1" x14ac:dyDescent="0.2">
      <c r="B678" s="80"/>
      <c r="C678" s="1"/>
      <c r="D678" s="1"/>
      <c r="E678" s="62"/>
    </row>
    <row r="679" spans="2:5" ht="18" customHeight="1" x14ac:dyDescent="0.2">
      <c r="B679" s="80"/>
      <c r="C679" s="1"/>
      <c r="D679" s="1"/>
      <c r="E679" s="62"/>
    </row>
    <row r="680" spans="2:5" ht="18" customHeight="1" x14ac:dyDescent="0.2">
      <c r="B680" s="80"/>
      <c r="C680" s="1"/>
      <c r="D680" s="1"/>
      <c r="E680" s="62"/>
    </row>
    <row r="681" spans="2:5" ht="18" customHeight="1" x14ac:dyDescent="0.2">
      <c r="B681" s="80"/>
      <c r="C681" s="1"/>
      <c r="D681" s="1"/>
      <c r="E681" s="62"/>
    </row>
    <row r="682" spans="2:5" ht="18" customHeight="1" x14ac:dyDescent="0.2">
      <c r="B682" s="80"/>
      <c r="C682" s="1"/>
      <c r="D682" s="1"/>
      <c r="E682" s="62"/>
    </row>
    <row r="683" spans="2:5" ht="18" customHeight="1" x14ac:dyDescent="0.2">
      <c r="B683" s="80"/>
      <c r="C683" s="1"/>
      <c r="D683" s="1"/>
      <c r="E683" s="62"/>
    </row>
    <row r="684" spans="2:5" ht="18" customHeight="1" x14ac:dyDescent="0.2">
      <c r="B684" s="80"/>
      <c r="C684" s="1"/>
      <c r="D684" s="1"/>
      <c r="E684" s="62"/>
    </row>
    <row r="685" spans="2:5" ht="18" customHeight="1" x14ac:dyDescent="0.2">
      <c r="B685" s="80"/>
      <c r="C685" s="1"/>
      <c r="D685" s="1"/>
      <c r="E685" s="62"/>
    </row>
    <row r="686" spans="2:5" ht="18" customHeight="1" x14ac:dyDescent="0.2">
      <c r="B686" s="80"/>
      <c r="C686" s="1"/>
      <c r="D686" s="1"/>
      <c r="E686" s="62"/>
    </row>
    <row r="687" spans="2:5" ht="18" customHeight="1" x14ac:dyDescent="0.2">
      <c r="B687" s="80"/>
      <c r="C687" s="1"/>
      <c r="D687" s="1"/>
      <c r="E687" s="62"/>
    </row>
    <row r="688" spans="2:5" ht="18" customHeight="1" x14ac:dyDescent="0.2">
      <c r="B688" s="80"/>
      <c r="C688" s="1"/>
      <c r="D688" s="1"/>
      <c r="E688" s="62"/>
    </row>
    <row r="689" spans="2:5" ht="18" customHeight="1" x14ac:dyDescent="0.2">
      <c r="B689" s="80"/>
      <c r="C689" s="1"/>
      <c r="D689" s="1"/>
      <c r="E689" s="62"/>
    </row>
    <row r="690" spans="2:5" ht="18" customHeight="1" x14ac:dyDescent="0.2">
      <c r="B690" s="80"/>
      <c r="C690" s="1"/>
      <c r="D690" s="1"/>
      <c r="E690" s="62"/>
    </row>
    <row r="691" spans="2:5" ht="18" customHeight="1" x14ac:dyDescent="0.2">
      <c r="B691" s="80"/>
      <c r="C691" s="1"/>
      <c r="D691" s="1"/>
      <c r="E691" s="62"/>
    </row>
    <row r="692" spans="2:5" ht="18" customHeight="1" x14ac:dyDescent="0.2">
      <c r="B692" s="80"/>
      <c r="C692" s="1"/>
      <c r="D692" s="1"/>
      <c r="E692" s="62"/>
    </row>
    <row r="693" spans="2:5" ht="18" customHeight="1" x14ac:dyDescent="0.2">
      <c r="B693" s="80"/>
      <c r="C693" s="1"/>
      <c r="D693" s="1"/>
      <c r="E693" s="62"/>
    </row>
    <row r="694" spans="2:5" ht="18" customHeight="1" x14ac:dyDescent="0.2">
      <c r="B694" s="80"/>
      <c r="C694" s="1"/>
      <c r="D694" s="1"/>
      <c r="E694" s="62"/>
    </row>
    <row r="695" spans="2:5" ht="18" customHeight="1" x14ac:dyDescent="0.2">
      <c r="B695" s="80"/>
      <c r="C695" s="1"/>
      <c r="D695" s="1"/>
      <c r="E695" s="62"/>
    </row>
    <row r="696" spans="2:5" ht="18" customHeight="1" x14ac:dyDescent="0.2">
      <c r="B696" s="80"/>
      <c r="C696" s="1"/>
      <c r="D696" s="1"/>
      <c r="E696" s="62"/>
    </row>
    <row r="697" spans="2:5" ht="18" customHeight="1" x14ac:dyDescent="0.2">
      <c r="B697" s="80"/>
      <c r="C697" s="1"/>
      <c r="D697" s="1"/>
      <c r="E697" s="62"/>
    </row>
    <row r="698" spans="2:5" ht="18" customHeight="1" x14ac:dyDescent="0.2">
      <c r="B698" s="80"/>
      <c r="C698" s="1"/>
      <c r="D698" s="1"/>
      <c r="E698" s="62"/>
    </row>
    <row r="699" spans="2:5" ht="18" customHeight="1" x14ac:dyDescent="0.2">
      <c r="B699" s="80"/>
      <c r="C699" s="1"/>
      <c r="D699" s="1"/>
      <c r="E699" s="62"/>
    </row>
    <row r="700" spans="2:5" ht="18" customHeight="1" x14ac:dyDescent="0.2">
      <c r="B700" s="80"/>
      <c r="C700" s="1"/>
      <c r="D700" s="1"/>
      <c r="E700" s="62"/>
    </row>
    <row r="701" spans="2:5" ht="18" customHeight="1" x14ac:dyDescent="0.2">
      <c r="B701" s="80"/>
      <c r="C701" s="1"/>
      <c r="D701" s="1"/>
      <c r="E701" s="62"/>
    </row>
    <row r="702" spans="2:5" ht="18" customHeight="1" x14ac:dyDescent="0.2">
      <c r="B702" s="80"/>
      <c r="C702" s="1"/>
      <c r="D702" s="1"/>
      <c r="E702" s="62"/>
    </row>
    <row r="703" spans="2:5" ht="18" customHeight="1" x14ac:dyDescent="0.2">
      <c r="B703" s="80"/>
      <c r="C703" s="1"/>
      <c r="D703" s="1"/>
      <c r="E703" s="62"/>
    </row>
    <row r="704" spans="2:5" ht="18" customHeight="1" x14ac:dyDescent="0.2">
      <c r="B704" s="80"/>
      <c r="C704" s="1"/>
      <c r="D704" s="1"/>
      <c r="E704" s="62"/>
    </row>
    <row r="705" spans="2:5" ht="18" customHeight="1" x14ac:dyDescent="0.2">
      <c r="B705" s="80"/>
      <c r="C705" s="1"/>
      <c r="D705" s="1"/>
      <c r="E705" s="62"/>
    </row>
    <row r="706" spans="2:5" ht="18" customHeight="1" x14ac:dyDescent="0.2">
      <c r="B706" s="80"/>
      <c r="C706" s="1"/>
      <c r="D706" s="1"/>
      <c r="E706" s="62"/>
    </row>
    <row r="707" spans="2:5" ht="18" customHeight="1" x14ac:dyDescent="0.2">
      <c r="B707" s="80"/>
      <c r="C707" s="1"/>
      <c r="D707" s="1"/>
      <c r="E707" s="62"/>
    </row>
    <row r="708" spans="2:5" ht="18" customHeight="1" x14ac:dyDescent="0.2">
      <c r="B708" s="80"/>
      <c r="C708" s="1"/>
      <c r="D708" s="1"/>
      <c r="E708" s="62"/>
    </row>
    <row r="709" spans="2:5" ht="18" customHeight="1" x14ac:dyDescent="0.2">
      <c r="B709" s="80"/>
      <c r="C709" s="1"/>
      <c r="D709" s="1"/>
      <c r="E709" s="62"/>
    </row>
    <row r="710" spans="2:5" ht="18" customHeight="1" x14ac:dyDescent="0.2">
      <c r="B710" s="80"/>
      <c r="C710" s="1"/>
      <c r="D710" s="1"/>
      <c r="E710" s="62"/>
    </row>
    <row r="711" spans="2:5" ht="18" customHeight="1" x14ac:dyDescent="0.2">
      <c r="B711" s="80"/>
      <c r="C711" s="1"/>
      <c r="D711" s="1"/>
      <c r="E711" s="62"/>
    </row>
    <row r="712" spans="2:5" ht="18" customHeight="1" x14ac:dyDescent="0.2">
      <c r="B712" s="80"/>
      <c r="C712" s="1"/>
      <c r="D712" s="1"/>
      <c r="E712" s="62"/>
    </row>
    <row r="713" spans="2:5" ht="18" customHeight="1" x14ac:dyDescent="0.2">
      <c r="B713" s="80"/>
      <c r="C713" s="1"/>
      <c r="D713" s="1"/>
      <c r="E713" s="62"/>
    </row>
    <row r="714" spans="2:5" ht="18" customHeight="1" x14ac:dyDescent="0.2">
      <c r="B714" s="80"/>
      <c r="C714" s="1"/>
      <c r="D714" s="1"/>
      <c r="E714" s="62"/>
    </row>
    <row r="715" spans="2:5" ht="18" customHeight="1" x14ac:dyDescent="0.2">
      <c r="B715" s="80"/>
      <c r="C715" s="1"/>
      <c r="D715" s="1"/>
      <c r="E715" s="62"/>
    </row>
    <row r="716" spans="2:5" ht="18" customHeight="1" x14ac:dyDescent="0.2">
      <c r="B716" s="80"/>
      <c r="C716" s="1"/>
      <c r="D716" s="1"/>
      <c r="E716" s="62"/>
    </row>
    <row r="717" spans="2:5" ht="18" customHeight="1" x14ac:dyDescent="0.2">
      <c r="B717" s="80"/>
      <c r="C717" s="1"/>
      <c r="D717" s="1"/>
      <c r="E717" s="62"/>
    </row>
    <row r="718" spans="2:5" ht="18" customHeight="1" x14ac:dyDescent="0.2">
      <c r="B718" s="80"/>
      <c r="C718" s="1"/>
      <c r="D718" s="1"/>
      <c r="E718" s="62"/>
    </row>
    <row r="719" spans="2:5" ht="18" customHeight="1" x14ac:dyDescent="0.2">
      <c r="B719" s="80"/>
      <c r="C719" s="1"/>
      <c r="D719" s="1"/>
      <c r="E719" s="62"/>
    </row>
    <row r="720" spans="2:5" ht="18" customHeight="1" x14ac:dyDescent="0.2">
      <c r="B720" s="80"/>
      <c r="C720" s="1"/>
      <c r="D720" s="1"/>
      <c r="E720" s="62"/>
    </row>
    <row r="721" spans="2:5" ht="18" customHeight="1" x14ac:dyDescent="0.2">
      <c r="B721" s="80"/>
      <c r="C721" s="1"/>
      <c r="D721" s="1"/>
      <c r="E721" s="62"/>
    </row>
    <row r="722" spans="2:5" ht="18" customHeight="1" x14ac:dyDescent="0.2">
      <c r="B722" s="80"/>
      <c r="C722" s="1"/>
      <c r="D722" s="1"/>
      <c r="E722" s="62"/>
    </row>
    <row r="723" spans="2:5" ht="18" customHeight="1" x14ac:dyDescent="0.2">
      <c r="B723" s="80"/>
      <c r="C723" s="1"/>
      <c r="D723" s="1"/>
      <c r="E723" s="62"/>
    </row>
    <row r="724" spans="2:5" ht="18" customHeight="1" x14ac:dyDescent="0.2">
      <c r="B724" s="80"/>
      <c r="C724" s="1"/>
      <c r="D724" s="1"/>
      <c r="E724" s="62"/>
    </row>
    <row r="725" spans="2:5" ht="18" customHeight="1" x14ac:dyDescent="0.2">
      <c r="B725" s="80"/>
      <c r="C725" s="1"/>
      <c r="D725" s="1"/>
      <c r="E725" s="62"/>
    </row>
    <row r="726" spans="2:5" ht="18" customHeight="1" x14ac:dyDescent="0.2">
      <c r="B726" s="80"/>
      <c r="C726" s="1"/>
      <c r="D726" s="1"/>
      <c r="E726" s="62"/>
    </row>
    <row r="727" spans="2:5" ht="18" customHeight="1" x14ac:dyDescent="0.2">
      <c r="B727" s="80"/>
      <c r="C727" s="1"/>
      <c r="D727" s="1"/>
      <c r="E727" s="62"/>
    </row>
    <row r="728" spans="2:5" ht="18" customHeight="1" x14ac:dyDescent="0.2">
      <c r="B728" s="80"/>
      <c r="C728" s="1"/>
      <c r="D728" s="1"/>
      <c r="E728" s="62"/>
    </row>
    <row r="729" spans="2:5" ht="18" customHeight="1" x14ac:dyDescent="0.2">
      <c r="B729" s="80"/>
      <c r="C729" s="1"/>
      <c r="D729" s="1"/>
      <c r="E729" s="62"/>
    </row>
    <row r="730" spans="2:5" ht="18" customHeight="1" x14ac:dyDescent="0.2">
      <c r="B730" s="80"/>
      <c r="C730" s="1"/>
      <c r="D730" s="1"/>
      <c r="E730" s="62"/>
    </row>
    <row r="731" spans="2:5" ht="18" customHeight="1" x14ac:dyDescent="0.2">
      <c r="B731" s="80"/>
      <c r="C731" s="1"/>
      <c r="D731" s="1"/>
      <c r="E731" s="62"/>
    </row>
    <row r="732" spans="2:5" ht="18" customHeight="1" x14ac:dyDescent="0.2">
      <c r="B732" s="80"/>
      <c r="C732" s="1"/>
      <c r="D732" s="1"/>
      <c r="E732" s="62"/>
    </row>
    <row r="733" spans="2:5" ht="18" customHeight="1" x14ac:dyDescent="0.2">
      <c r="B733" s="80"/>
      <c r="C733" s="1"/>
      <c r="D733" s="1"/>
      <c r="E733" s="62"/>
    </row>
    <row r="734" spans="2:5" ht="18" customHeight="1" x14ac:dyDescent="0.2">
      <c r="B734" s="80"/>
      <c r="C734" s="1"/>
      <c r="D734" s="1"/>
      <c r="E734" s="62"/>
    </row>
    <row r="735" spans="2:5" ht="18" customHeight="1" x14ac:dyDescent="0.2">
      <c r="B735" s="80"/>
      <c r="C735" s="1"/>
      <c r="D735" s="1"/>
      <c r="E735" s="62"/>
    </row>
    <row r="736" spans="2:5" ht="18" customHeight="1" x14ac:dyDescent="0.2">
      <c r="B736" s="80"/>
      <c r="C736" s="1"/>
      <c r="D736" s="1"/>
      <c r="E736" s="62"/>
    </row>
    <row r="737" spans="2:5" ht="18" customHeight="1" x14ac:dyDescent="0.2">
      <c r="B737" s="80"/>
      <c r="C737" s="1"/>
      <c r="D737" s="1"/>
      <c r="E737" s="62"/>
    </row>
    <row r="738" spans="2:5" ht="18" customHeight="1" x14ac:dyDescent="0.2">
      <c r="B738" s="80"/>
      <c r="C738" s="1"/>
      <c r="D738" s="1"/>
      <c r="E738" s="62"/>
    </row>
    <row r="739" spans="2:5" ht="18" customHeight="1" x14ac:dyDescent="0.2">
      <c r="B739" s="80"/>
      <c r="C739" s="1"/>
      <c r="D739" s="1"/>
      <c r="E739" s="62"/>
    </row>
    <row r="740" spans="2:5" ht="18" customHeight="1" x14ac:dyDescent="0.2">
      <c r="B740" s="80"/>
      <c r="C740" s="1"/>
      <c r="D740" s="1"/>
      <c r="E740" s="62"/>
    </row>
    <row r="741" spans="2:5" ht="18" customHeight="1" x14ac:dyDescent="0.2">
      <c r="B741" s="80"/>
      <c r="C741" s="1"/>
      <c r="D741" s="1"/>
      <c r="E741" s="62"/>
    </row>
    <row r="742" spans="2:5" ht="18" customHeight="1" x14ac:dyDescent="0.2">
      <c r="B742" s="80"/>
      <c r="C742" s="1"/>
      <c r="D742" s="1"/>
      <c r="E742" s="62"/>
    </row>
    <row r="743" spans="2:5" ht="18" customHeight="1" x14ac:dyDescent="0.2">
      <c r="B743" s="80"/>
      <c r="C743" s="1"/>
      <c r="D743" s="1"/>
      <c r="E743" s="62"/>
    </row>
    <row r="744" spans="2:5" ht="18" customHeight="1" x14ac:dyDescent="0.2">
      <c r="B744" s="80"/>
      <c r="C744" s="1"/>
      <c r="D744" s="1"/>
      <c r="E744" s="62"/>
    </row>
    <row r="745" spans="2:5" ht="18" customHeight="1" x14ac:dyDescent="0.2">
      <c r="B745" s="80"/>
      <c r="C745" s="1"/>
      <c r="D745" s="1"/>
      <c r="E745" s="62"/>
    </row>
    <row r="746" spans="2:5" ht="18" customHeight="1" x14ac:dyDescent="0.2">
      <c r="B746" s="80"/>
      <c r="C746" s="1"/>
      <c r="D746" s="1"/>
      <c r="E746" s="62"/>
    </row>
    <row r="747" spans="2:5" ht="18" customHeight="1" x14ac:dyDescent="0.2">
      <c r="B747" s="80"/>
      <c r="C747" s="1"/>
      <c r="D747" s="1"/>
      <c r="E747" s="62"/>
    </row>
    <row r="748" spans="2:5" ht="18" customHeight="1" x14ac:dyDescent="0.2">
      <c r="B748" s="80"/>
      <c r="C748" s="1"/>
      <c r="D748" s="1"/>
      <c r="E748" s="62"/>
    </row>
    <row r="749" spans="2:5" ht="18" customHeight="1" x14ac:dyDescent="0.2">
      <c r="B749" s="80"/>
      <c r="C749" s="1"/>
      <c r="D749" s="1"/>
      <c r="E749" s="62"/>
    </row>
    <row r="750" spans="2:5" ht="18" customHeight="1" x14ac:dyDescent="0.2">
      <c r="B750" s="80"/>
      <c r="C750" s="1"/>
      <c r="D750" s="1"/>
      <c r="E750" s="62"/>
    </row>
    <row r="751" spans="2:5" ht="18" customHeight="1" x14ac:dyDescent="0.2">
      <c r="B751" s="80"/>
      <c r="C751" s="1"/>
      <c r="D751" s="1"/>
      <c r="E751" s="62"/>
    </row>
    <row r="752" spans="2:5" ht="18" customHeight="1" x14ac:dyDescent="0.2">
      <c r="B752" s="80"/>
      <c r="C752" s="1"/>
      <c r="D752" s="1"/>
      <c r="E752" s="62"/>
    </row>
    <row r="753" spans="2:5" ht="18" customHeight="1" x14ac:dyDescent="0.2">
      <c r="B753" s="80"/>
      <c r="C753" s="1"/>
      <c r="D753" s="1"/>
      <c r="E753" s="62"/>
    </row>
    <row r="754" spans="2:5" ht="18" customHeight="1" x14ac:dyDescent="0.2">
      <c r="B754" s="80"/>
      <c r="C754" s="1"/>
      <c r="D754" s="1"/>
      <c r="E754" s="62"/>
    </row>
    <row r="755" spans="2:5" ht="18" customHeight="1" x14ac:dyDescent="0.2">
      <c r="B755" s="80"/>
      <c r="C755" s="1"/>
      <c r="D755" s="1"/>
      <c r="E755" s="62"/>
    </row>
    <row r="756" spans="2:5" ht="18" customHeight="1" x14ac:dyDescent="0.2">
      <c r="B756" s="80"/>
      <c r="C756" s="1"/>
      <c r="D756" s="1"/>
      <c r="E756" s="62"/>
    </row>
    <row r="757" spans="2:5" ht="18" customHeight="1" x14ac:dyDescent="0.2">
      <c r="B757" s="80"/>
      <c r="C757" s="1"/>
      <c r="D757" s="1"/>
      <c r="E757" s="62"/>
    </row>
    <row r="758" spans="2:5" ht="18" customHeight="1" x14ac:dyDescent="0.2">
      <c r="B758" s="80"/>
      <c r="C758" s="1"/>
      <c r="D758" s="1"/>
      <c r="E758" s="62"/>
    </row>
    <row r="759" spans="2:5" ht="18" customHeight="1" x14ac:dyDescent="0.2">
      <c r="B759" s="80"/>
      <c r="C759" s="1"/>
      <c r="D759" s="1"/>
      <c r="E759" s="62"/>
    </row>
    <row r="760" spans="2:5" ht="18" customHeight="1" x14ac:dyDescent="0.2">
      <c r="B760" s="80"/>
      <c r="C760" s="1"/>
      <c r="D760" s="1"/>
      <c r="E760" s="62"/>
    </row>
    <row r="761" spans="2:5" ht="18" customHeight="1" x14ac:dyDescent="0.2">
      <c r="B761" s="80"/>
      <c r="C761" s="1"/>
      <c r="D761" s="1"/>
      <c r="E761" s="62"/>
    </row>
    <row r="762" spans="2:5" ht="18" customHeight="1" x14ac:dyDescent="0.2">
      <c r="B762" s="80"/>
      <c r="C762" s="1"/>
      <c r="D762" s="1"/>
      <c r="E762" s="62"/>
    </row>
    <row r="763" spans="2:5" ht="18" customHeight="1" x14ac:dyDescent="0.2">
      <c r="B763" s="80"/>
      <c r="C763" s="1"/>
      <c r="D763" s="1"/>
      <c r="E763" s="62"/>
    </row>
    <row r="764" spans="2:5" ht="18" customHeight="1" x14ac:dyDescent="0.2">
      <c r="B764" s="80"/>
      <c r="C764" s="1"/>
      <c r="D764" s="1"/>
      <c r="E764" s="62"/>
    </row>
    <row r="765" spans="2:5" ht="18" customHeight="1" x14ac:dyDescent="0.2">
      <c r="B765" s="80"/>
      <c r="C765" s="1"/>
      <c r="D765" s="1"/>
      <c r="E765" s="62"/>
    </row>
    <row r="766" spans="2:5" ht="18" customHeight="1" x14ac:dyDescent="0.2">
      <c r="B766" s="80"/>
      <c r="C766" s="1"/>
      <c r="D766" s="1"/>
      <c r="E766" s="62"/>
    </row>
    <row r="767" spans="2:5" ht="18" customHeight="1" x14ac:dyDescent="0.2">
      <c r="B767" s="80"/>
      <c r="C767" s="1"/>
      <c r="D767" s="1"/>
      <c r="E767" s="62"/>
    </row>
    <row r="768" spans="2:5" ht="18" customHeight="1" x14ac:dyDescent="0.2">
      <c r="B768" s="80"/>
      <c r="C768" s="1"/>
      <c r="D768" s="1"/>
      <c r="E768" s="62"/>
    </row>
    <row r="769" spans="2:5" ht="18" customHeight="1" x14ac:dyDescent="0.2">
      <c r="B769" s="80"/>
      <c r="C769" s="1"/>
      <c r="D769" s="1"/>
      <c r="E769" s="62"/>
    </row>
    <row r="770" spans="2:5" ht="18" customHeight="1" x14ac:dyDescent="0.2">
      <c r="B770" s="80"/>
      <c r="C770" s="1"/>
      <c r="D770" s="1"/>
      <c r="E770" s="62"/>
    </row>
    <row r="771" spans="2:5" ht="18" customHeight="1" x14ac:dyDescent="0.2">
      <c r="B771" s="80"/>
      <c r="C771" s="1"/>
      <c r="D771" s="1"/>
      <c r="E771" s="62"/>
    </row>
    <row r="772" spans="2:5" ht="18" customHeight="1" x14ac:dyDescent="0.2">
      <c r="B772" s="80"/>
      <c r="C772" s="1"/>
      <c r="D772" s="1"/>
      <c r="E772" s="62"/>
    </row>
    <row r="773" spans="2:5" ht="18" customHeight="1" x14ac:dyDescent="0.2">
      <c r="B773" s="80"/>
      <c r="C773" s="1"/>
      <c r="D773" s="1"/>
      <c r="E773" s="62"/>
    </row>
    <row r="774" spans="2:5" ht="18" customHeight="1" x14ac:dyDescent="0.2">
      <c r="B774" s="80"/>
      <c r="C774" s="1"/>
      <c r="D774" s="1"/>
      <c r="E774" s="62"/>
    </row>
    <row r="775" spans="2:5" ht="18" customHeight="1" x14ac:dyDescent="0.2">
      <c r="B775" s="80"/>
      <c r="C775" s="1"/>
      <c r="D775" s="1"/>
      <c r="E775" s="62"/>
    </row>
    <row r="776" spans="2:5" ht="18" customHeight="1" x14ac:dyDescent="0.2">
      <c r="B776" s="80"/>
      <c r="C776" s="1"/>
      <c r="D776" s="1"/>
      <c r="E776" s="62"/>
    </row>
    <row r="777" spans="2:5" ht="18" customHeight="1" x14ac:dyDescent="0.2">
      <c r="B777" s="80"/>
      <c r="C777" s="1"/>
      <c r="D777" s="1"/>
      <c r="E777" s="62"/>
    </row>
    <row r="778" spans="2:5" ht="18" customHeight="1" x14ac:dyDescent="0.2">
      <c r="B778" s="80"/>
      <c r="C778" s="1"/>
      <c r="D778" s="1"/>
      <c r="E778" s="62"/>
    </row>
    <row r="779" spans="2:5" ht="18" customHeight="1" x14ac:dyDescent="0.2">
      <c r="B779" s="80"/>
      <c r="C779" s="1"/>
      <c r="D779" s="1"/>
      <c r="E779" s="62"/>
    </row>
    <row r="780" spans="2:5" ht="18" customHeight="1" x14ac:dyDescent="0.2">
      <c r="B780" s="80"/>
      <c r="C780" s="1"/>
      <c r="D780" s="1"/>
      <c r="E780" s="62"/>
    </row>
    <row r="781" spans="2:5" ht="18" customHeight="1" x14ac:dyDescent="0.2">
      <c r="B781" s="80"/>
      <c r="C781" s="1"/>
      <c r="D781" s="1"/>
      <c r="E781" s="62"/>
    </row>
    <row r="782" spans="2:5" ht="18" customHeight="1" x14ac:dyDescent="0.2">
      <c r="B782" s="80"/>
      <c r="C782" s="1"/>
      <c r="D782" s="1"/>
      <c r="E782" s="62"/>
    </row>
    <row r="783" spans="2:5" ht="18" customHeight="1" x14ac:dyDescent="0.2">
      <c r="B783" s="80"/>
      <c r="C783" s="1"/>
      <c r="D783" s="1"/>
      <c r="E783" s="62"/>
    </row>
    <row r="784" spans="2:5" ht="18" customHeight="1" x14ac:dyDescent="0.2">
      <c r="B784" s="80"/>
      <c r="C784" s="1"/>
      <c r="D784" s="1"/>
      <c r="E784" s="62"/>
    </row>
    <row r="785" spans="2:5" ht="18" customHeight="1" x14ac:dyDescent="0.2">
      <c r="B785" s="80"/>
      <c r="C785" s="1"/>
      <c r="D785" s="1"/>
      <c r="E785" s="62"/>
    </row>
    <row r="786" spans="2:5" ht="18" customHeight="1" x14ac:dyDescent="0.2">
      <c r="B786" s="80"/>
      <c r="C786" s="1"/>
      <c r="D786" s="1"/>
      <c r="E786" s="62"/>
    </row>
    <row r="787" spans="2:5" ht="18" customHeight="1" x14ac:dyDescent="0.2">
      <c r="B787" s="80"/>
      <c r="C787" s="1"/>
      <c r="D787" s="1"/>
      <c r="E787" s="62"/>
    </row>
    <row r="788" spans="2:5" ht="18" customHeight="1" x14ac:dyDescent="0.2">
      <c r="B788" s="80"/>
      <c r="C788" s="1"/>
      <c r="D788" s="1"/>
      <c r="E788" s="62"/>
    </row>
    <row r="789" spans="2:5" ht="18" customHeight="1" x14ac:dyDescent="0.2">
      <c r="B789" s="80"/>
      <c r="C789" s="1"/>
      <c r="D789" s="1"/>
      <c r="E789" s="62"/>
    </row>
    <row r="790" spans="2:5" ht="18" customHeight="1" x14ac:dyDescent="0.2">
      <c r="B790" s="80"/>
      <c r="C790" s="1"/>
      <c r="D790" s="1"/>
      <c r="E790" s="62"/>
    </row>
    <row r="791" spans="2:5" ht="18" customHeight="1" x14ac:dyDescent="0.2">
      <c r="B791" s="80"/>
      <c r="C791" s="1"/>
      <c r="D791" s="1"/>
      <c r="E791" s="62"/>
    </row>
    <row r="792" spans="2:5" ht="18" customHeight="1" x14ac:dyDescent="0.2">
      <c r="B792" s="80"/>
      <c r="C792" s="1"/>
      <c r="D792" s="1"/>
      <c r="E792" s="62"/>
    </row>
    <row r="793" spans="2:5" ht="18" customHeight="1" x14ac:dyDescent="0.2">
      <c r="B793" s="80"/>
      <c r="C793" s="1"/>
      <c r="D793" s="1"/>
      <c r="E793" s="62"/>
    </row>
    <row r="794" spans="2:5" ht="18" customHeight="1" x14ac:dyDescent="0.2">
      <c r="B794" s="80"/>
      <c r="C794" s="1"/>
      <c r="D794" s="1"/>
      <c r="E794" s="62"/>
    </row>
    <row r="795" spans="2:5" ht="18" customHeight="1" x14ac:dyDescent="0.2">
      <c r="B795" s="80"/>
      <c r="C795" s="1"/>
      <c r="D795" s="1"/>
      <c r="E795" s="62"/>
    </row>
    <row r="796" spans="2:5" ht="18" customHeight="1" x14ac:dyDescent="0.2">
      <c r="B796" s="80"/>
      <c r="C796" s="1"/>
      <c r="D796" s="1"/>
      <c r="E796" s="62"/>
    </row>
    <row r="797" spans="2:5" ht="18" customHeight="1" x14ac:dyDescent="0.2">
      <c r="B797" s="80"/>
      <c r="C797" s="1"/>
      <c r="D797" s="1"/>
      <c r="E797" s="62"/>
    </row>
    <row r="798" spans="2:5" ht="18" customHeight="1" x14ac:dyDescent="0.2">
      <c r="B798" s="80"/>
      <c r="C798" s="1"/>
      <c r="D798" s="1"/>
      <c r="E798" s="62"/>
    </row>
    <row r="799" spans="2:5" ht="18" customHeight="1" x14ac:dyDescent="0.2">
      <c r="B799" s="80"/>
      <c r="C799" s="1"/>
      <c r="D799" s="1"/>
      <c r="E799" s="62"/>
    </row>
    <row r="800" spans="2:5" ht="18" customHeight="1" x14ac:dyDescent="0.2">
      <c r="B800" s="80"/>
      <c r="C800" s="1"/>
      <c r="D800" s="1"/>
      <c r="E800" s="62"/>
    </row>
    <row r="801" spans="2:5" ht="18" customHeight="1" x14ac:dyDescent="0.2">
      <c r="B801" s="80"/>
      <c r="C801" s="1"/>
      <c r="D801" s="1"/>
      <c r="E801" s="62"/>
    </row>
    <row r="802" spans="2:5" ht="18" customHeight="1" x14ac:dyDescent="0.2">
      <c r="B802" s="80"/>
      <c r="C802" s="1"/>
      <c r="D802" s="1"/>
      <c r="E802" s="62"/>
    </row>
    <row r="803" spans="2:5" ht="18" customHeight="1" x14ac:dyDescent="0.2">
      <c r="B803" s="80"/>
      <c r="C803" s="1"/>
      <c r="D803" s="1"/>
      <c r="E803" s="62"/>
    </row>
    <row r="804" spans="2:5" ht="18" customHeight="1" x14ac:dyDescent="0.2">
      <c r="B804" s="80"/>
      <c r="C804" s="1"/>
      <c r="D804" s="1"/>
      <c r="E804" s="62"/>
    </row>
    <row r="805" spans="2:5" ht="18" customHeight="1" x14ac:dyDescent="0.2">
      <c r="B805" s="80"/>
      <c r="C805" s="1"/>
      <c r="D805" s="1"/>
      <c r="E805" s="62"/>
    </row>
    <row r="806" spans="2:5" ht="18" customHeight="1" x14ac:dyDescent="0.2">
      <c r="B806" s="80"/>
      <c r="C806" s="1"/>
      <c r="D806" s="1"/>
      <c r="E806" s="62"/>
    </row>
    <row r="807" spans="2:5" ht="18" customHeight="1" x14ac:dyDescent="0.2">
      <c r="B807" s="80"/>
      <c r="C807" s="1"/>
      <c r="D807" s="1"/>
      <c r="E807" s="62"/>
    </row>
    <row r="808" spans="2:5" ht="18" customHeight="1" x14ac:dyDescent="0.2">
      <c r="B808" s="80"/>
      <c r="C808" s="1"/>
      <c r="D808" s="1"/>
      <c r="E808" s="62"/>
    </row>
    <row r="809" spans="2:5" ht="18" customHeight="1" x14ac:dyDescent="0.2">
      <c r="B809" s="80"/>
      <c r="C809" s="1"/>
      <c r="D809" s="1"/>
      <c r="E809" s="62"/>
    </row>
    <row r="810" spans="2:5" ht="18" customHeight="1" x14ac:dyDescent="0.2">
      <c r="B810" s="80"/>
      <c r="C810" s="1"/>
      <c r="D810" s="1"/>
      <c r="E810" s="62"/>
    </row>
    <row r="811" spans="2:5" ht="18" customHeight="1" x14ac:dyDescent="0.2">
      <c r="B811" s="80"/>
      <c r="C811" s="1"/>
      <c r="D811" s="1"/>
      <c r="E811" s="62"/>
    </row>
    <row r="812" spans="2:5" ht="18" customHeight="1" x14ac:dyDescent="0.2">
      <c r="B812" s="80"/>
      <c r="C812" s="1"/>
      <c r="D812" s="1"/>
      <c r="E812" s="62"/>
    </row>
    <row r="813" spans="2:5" ht="18" customHeight="1" x14ac:dyDescent="0.2">
      <c r="B813" s="80"/>
      <c r="C813" s="1"/>
      <c r="D813" s="1"/>
      <c r="E813" s="62"/>
    </row>
    <row r="814" spans="2:5" ht="18" customHeight="1" x14ac:dyDescent="0.2">
      <c r="B814" s="80"/>
      <c r="C814" s="1"/>
      <c r="D814" s="1"/>
      <c r="E814" s="62"/>
    </row>
    <row r="815" spans="2:5" ht="18" customHeight="1" x14ac:dyDescent="0.2">
      <c r="B815" s="80"/>
      <c r="C815" s="1"/>
      <c r="D815" s="1"/>
      <c r="E815" s="62"/>
    </row>
    <row r="816" spans="2:5" ht="18" customHeight="1" x14ac:dyDescent="0.2">
      <c r="B816" s="80"/>
      <c r="C816" s="1"/>
      <c r="D816" s="1"/>
      <c r="E816" s="62"/>
    </row>
    <row r="817" spans="2:5" ht="18" customHeight="1" x14ac:dyDescent="0.2">
      <c r="B817" s="80"/>
      <c r="C817" s="1"/>
      <c r="D817" s="1"/>
      <c r="E817" s="62"/>
    </row>
    <row r="818" spans="2:5" ht="18" customHeight="1" x14ac:dyDescent="0.2">
      <c r="B818" s="80"/>
      <c r="C818" s="1"/>
      <c r="D818" s="1"/>
      <c r="E818" s="62"/>
    </row>
    <row r="819" spans="2:5" ht="18" customHeight="1" x14ac:dyDescent="0.2">
      <c r="B819" s="80"/>
      <c r="C819" s="1"/>
      <c r="D819" s="1"/>
      <c r="E819" s="62"/>
    </row>
    <row r="820" spans="2:5" ht="18" customHeight="1" x14ac:dyDescent="0.2">
      <c r="B820" s="80"/>
      <c r="C820" s="1"/>
      <c r="D820" s="1"/>
      <c r="E820" s="62"/>
    </row>
    <row r="821" spans="2:5" ht="18" customHeight="1" x14ac:dyDescent="0.2">
      <c r="B821" s="80"/>
      <c r="C821" s="1"/>
      <c r="D821" s="1"/>
      <c r="E821" s="62"/>
    </row>
    <row r="822" spans="2:5" ht="18" customHeight="1" x14ac:dyDescent="0.2">
      <c r="B822" s="80"/>
      <c r="C822" s="1"/>
      <c r="D822" s="1"/>
      <c r="E822" s="62"/>
    </row>
    <row r="823" spans="2:5" ht="18" customHeight="1" x14ac:dyDescent="0.2">
      <c r="B823" s="80"/>
      <c r="C823" s="1"/>
      <c r="D823" s="1"/>
      <c r="E823" s="62"/>
    </row>
    <row r="824" spans="2:5" ht="18" customHeight="1" x14ac:dyDescent="0.2">
      <c r="B824" s="80"/>
      <c r="C824" s="1"/>
      <c r="D824" s="1"/>
      <c r="E824" s="62"/>
    </row>
    <row r="825" spans="2:5" ht="18" customHeight="1" x14ac:dyDescent="0.2">
      <c r="B825" s="80"/>
      <c r="C825" s="1"/>
      <c r="D825" s="1"/>
      <c r="E825" s="62"/>
    </row>
    <row r="826" spans="2:5" ht="18" customHeight="1" x14ac:dyDescent="0.2">
      <c r="B826" s="80"/>
      <c r="C826" s="1"/>
      <c r="D826" s="1"/>
      <c r="E826" s="62"/>
    </row>
    <row r="827" spans="2:5" ht="18" customHeight="1" x14ac:dyDescent="0.2">
      <c r="B827" s="80"/>
      <c r="C827" s="1"/>
      <c r="D827" s="1"/>
      <c r="E827" s="62"/>
    </row>
    <row r="828" spans="2:5" ht="18" customHeight="1" x14ac:dyDescent="0.2">
      <c r="B828" s="80"/>
      <c r="C828" s="1"/>
      <c r="D828" s="1"/>
      <c r="E828" s="62"/>
    </row>
    <row r="829" spans="2:5" ht="18" customHeight="1" x14ac:dyDescent="0.2">
      <c r="B829" s="80"/>
      <c r="C829" s="1"/>
      <c r="D829" s="1"/>
      <c r="E829" s="62"/>
    </row>
    <row r="830" spans="2:5" ht="18" customHeight="1" x14ac:dyDescent="0.2">
      <c r="B830" s="80"/>
      <c r="C830" s="1"/>
      <c r="D830" s="1"/>
      <c r="E830" s="62"/>
    </row>
    <row r="831" spans="2:5" ht="18" customHeight="1" x14ac:dyDescent="0.2">
      <c r="B831" s="80"/>
      <c r="C831" s="1"/>
      <c r="D831" s="1"/>
      <c r="E831" s="62"/>
    </row>
    <row r="832" spans="2:5" ht="18" customHeight="1" x14ac:dyDescent="0.2">
      <c r="B832" s="80"/>
      <c r="C832" s="1"/>
      <c r="D832" s="1"/>
      <c r="E832" s="62"/>
    </row>
    <row r="833" spans="2:5" ht="18" customHeight="1" x14ac:dyDescent="0.2">
      <c r="B833" s="80"/>
      <c r="C833" s="1"/>
      <c r="D833" s="1"/>
      <c r="E833" s="62"/>
    </row>
    <row r="834" spans="2:5" ht="18" customHeight="1" x14ac:dyDescent="0.2">
      <c r="B834" s="80"/>
      <c r="C834" s="1"/>
      <c r="D834" s="1"/>
      <c r="E834" s="62"/>
    </row>
    <row r="835" spans="2:5" ht="18" customHeight="1" x14ac:dyDescent="0.2">
      <c r="B835" s="80"/>
      <c r="C835" s="1"/>
      <c r="D835" s="1"/>
      <c r="E835" s="62"/>
    </row>
    <row r="836" spans="2:5" ht="18" customHeight="1" x14ac:dyDescent="0.2">
      <c r="B836" s="80"/>
      <c r="C836" s="1"/>
      <c r="D836" s="1"/>
      <c r="E836" s="62"/>
    </row>
    <row r="837" spans="2:5" ht="18" customHeight="1" x14ac:dyDescent="0.2">
      <c r="B837" s="80"/>
      <c r="C837" s="1"/>
      <c r="D837" s="1"/>
      <c r="E837" s="62"/>
    </row>
    <row r="838" spans="2:5" ht="18" customHeight="1" x14ac:dyDescent="0.2">
      <c r="B838" s="80"/>
      <c r="C838" s="1"/>
      <c r="D838" s="1"/>
      <c r="E838" s="62"/>
    </row>
    <row r="839" spans="2:5" ht="18" customHeight="1" x14ac:dyDescent="0.2">
      <c r="B839" s="80"/>
      <c r="C839" s="1"/>
      <c r="D839" s="1"/>
      <c r="E839" s="62"/>
    </row>
    <row r="840" spans="2:5" ht="18" customHeight="1" x14ac:dyDescent="0.2">
      <c r="B840" s="80"/>
      <c r="C840" s="1"/>
      <c r="D840" s="1"/>
      <c r="E840" s="62"/>
    </row>
    <row r="841" spans="2:5" ht="18" customHeight="1" x14ac:dyDescent="0.2">
      <c r="B841" s="80"/>
      <c r="C841" s="1"/>
      <c r="D841" s="1"/>
      <c r="E841" s="62"/>
    </row>
    <row r="842" spans="2:5" ht="18" customHeight="1" x14ac:dyDescent="0.2">
      <c r="B842" s="80"/>
      <c r="C842" s="1"/>
      <c r="D842" s="1"/>
      <c r="E842" s="62"/>
    </row>
    <row r="843" spans="2:5" ht="18" customHeight="1" x14ac:dyDescent="0.2">
      <c r="B843" s="80"/>
      <c r="C843" s="1"/>
      <c r="D843" s="1"/>
      <c r="E843" s="62"/>
    </row>
    <row r="844" spans="2:5" ht="18" customHeight="1" x14ac:dyDescent="0.2">
      <c r="B844" s="80"/>
      <c r="C844" s="1"/>
      <c r="D844" s="1"/>
      <c r="E844" s="62"/>
    </row>
    <row r="845" spans="2:5" ht="18" customHeight="1" x14ac:dyDescent="0.2">
      <c r="B845" s="80"/>
      <c r="C845" s="1"/>
      <c r="D845" s="1"/>
      <c r="E845" s="62"/>
    </row>
    <row r="846" spans="2:5" ht="18" customHeight="1" x14ac:dyDescent="0.2">
      <c r="B846" s="80"/>
      <c r="C846" s="1"/>
      <c r="D846" s="1"/>
      <c r="E846" s="62"/>
    </row>
    <row r="847" spans="2:5" ht="18" customHeight="1" x14ac:dyDescent="0.2">
      <c r="B847" s="80"/>
      <c r="C847" s="1"/>
      <c r="D847" s="1"/>
      <c r="E847" s="62"/>
    </row>
    <row r="848" spans="2:5" ht="18" customHeight="1" x14ac:dyDescent="0.2">
      <c r="B848" s="80"/>
      <c r="C848" s="1"/>
      <c r="D848" s="1"/>
      <c r="E848" s="62"/>
    </row>
    <row r="849" spans="2:5" ht="18" customHeight="1" x14ac:dyDescent="0.2">
      <c r="B849" s="80"/>
      <c r="C849" s="1"/>
      <c r="D849" s="1"/>
      <c r="E849" s="62"/>
    </row>
    <row r="850" spans="2:5" ht="18" customHeight="1" x14ac:dyDescent="0.2">
      <c r="B850" s="80"/>
      <c r="C850" s="1"/>
      <c r="D850" s="1"/>
      <c r="E850" s="62"/>
    </row>
    <row r="851" spans="2:5" ht="18" customHeight="1" x14ac:dyDescent="0.2">
      <c r="B851" s="80"/>
      <c r="C851" s="1"/>
      <c r="D851" s="1"/>
      <c r="E851" s="62"/>
    </row>
    <row r="852" spans="2:5" ht="18" customHeight="1" x14ac:dyDescent="0.2">
      <c r="B852" s="80"/>
      <c r="C852" s="1"/>
      <c r="D852" s="1"/>
      <c r="E852" s="62"/>
    </row>
    <row r="853" spans="2:5" ht="18" customHeight="1" x14ac:dyDescent="0.2">
      <c r="B853" s="80"/>
      <c r="C853" s="1"/>
      <c r="D853" s="1"/>
      <c r="E853" s="62"/>
    </row>
    <row r="854" spans="2:5" ht="18" customHeight="1" x14ac:dyDescent="0.2">
      <c r="B854" s="80"/>
      <c r="C854" s="1"/>
      <c r="D854" s="1"/>
      <c r="E854" s="62"/>
    </row>
    <row r="855" spans="2:5" ht="18" customHeight="1" x14ac:dyDescent="0.2">
      <c r="B855" s="80"/>
      <c r="C855" s="1"/>
      <c r="D855" s="1"/>
      <c r="E855" s="62"/>
    </row>
    <row r="856" spans="2:5" ht="18" customHeight="1" x14ac:dyDescent="0.2">
      <c r="B856" s="80"/>
      <c r="C856" s="1"/>
      <c r="D856" s="1"/>
      <c r="E856" s="62"/>
    </row>
    <row r="857" spans="2:5" ht="18" customHeight="1" x14ac:dyDescent="0.2">
      <c r="B857" s="80"/>
      <c r="C857" s="1"/>
      <c r="D857" s="1"/>
      <c r="E857" s="62"/>
    </row>
    <row r="858" spans="2:5" ht="18" customHeight="1" x14ac:dyDescent="0.2">
      <c r="B858" s="80"/>
      <c r="C858" s="1"/>
      <c r="D858" s="1"/>
      <c r="E858" s="62"/>
    </row>
    <row r="859" spans="2:5" ht="18" customHeight="1" x14ac:dyDescent="0.2">
      <c r="B859" s="80"/>
      <c r="C859" s="1"/>
      <c r="D859" s="1"/>
      <c r="E859" s="62"/>
    </row>
    <row r="860" spans="2:5" ht="18" customHeight="1" x14ac:dyDescent="0.2">
      <c r="B860" s="80"/>
      <c r="C860" s="1"/>
      <c r="D860" s="1"/>
      <c r="E860" s="62"/>
    </row>
    <row r="861" spans="2:5" ht="18" customHeight="1" x14ac:dyDescent="0.2">
      <c r="B861" s="80"/>
      <c r="C861" s="1"/>
      <c r="D861" s="1"/>
      <c r="E861" s="62"/>
    </row>
    <row r="862" spans="2:5" ht="18" customHeight="1" x14ac:dyDescent="0.2">
      <c r="B862" s="80"/>
      <c r="C862" s="1"/>
      <c r="D862" s="1"/>
      <c r="E862" s="62"/>
    </row>
    <row r="863" spans="2:5" ht="18" customHeight="1" x14ac:dyDescent="0.2">
      <c r="B863" s="80"/>
      <c r="C863" s="1"/>
      <c r="D863" s="1"/>
      <c r="E863" s="62"/>
    </row>
    <row r="864" spans="2:5" ht="18" customHeight="1" x14ac:dyDescent="0.2">
      <c r="B864" s="80"/>
      <c r="C864" s="1"/>
      <c r="D864" s="1"/>
      <c r="E864" s="62"/>
    </row>
    <row r="865" spans="2:5" ht="18" customHeight="1" x14ac:dyDescent="0.2">
      <c r="B865" s="80"/>
      <c r="C865" s="1"/>
      <c r="D865" s="1"/>
      <c r="E865" s="62"/>
    </row>
    <row r="866" spans="2:5" ht="18" customHeight="1" x14ac:dyDescent="0.2">
      <c r="B866" s="80"/>
      <c r="C866" s="1"/>
      <c r="D866" s="1"/>
      <c r="E866" s="62"/>
    </row>
    <row r="867" spans="2:5" ht="18" customHeight="1" x14ac:dyDescent="0.2">
      <c r="B867" s="80"/>
      <c r="C867" s="1"/>
      <c r="D867" s="1"/>
      <c r="E867" s="62"/>
    </row>
    <row r="868" spans="2:5" ht="18" customHeight="1" x14ac:dyDescent="0.2">
      <c r="B868" s="80"/>
      <c r="C868" s="1"/>
      <c r="D868" s="1"/>
      <c r="E868" s="62"/>
    </row>
    <row r="869" spans="2:5" ht="18" customHeight="1" x14ac:dyDescent="0.2">
      <c r="B869" s="80"/>
      <c r="C869" s="1"/>
      <c r="D869" s="1"/>
      <c r="E869" s="62"/>
    </row>
    <row r="870" spans="2:5" ht="18" customHeight="1" x14ac:dyDescent="0.2">
      <c r="B870" s="80"/>
      <c r="C870" s="1"/>
      <c r="D870" s="1"/>
      <c r="E870" s="62"/>
    </row>
    <row r="871" spans="2:5" ht="18" customHeight="1" x14ac:dyDescent="0.2">
      <c r="B871" s="80"/>
      <c r="C871" s="1"/>
      <c r="D871" s="1"/>
      <c r="E871" s="62"/>
    </row>
    <row r="872" spans="2:5" ht="18" customHeight="1" x14ac:dyDescent="0.2">
      <c r="B872" s="80"/>
      <c r="C872" s="1"/>
      <c r="D872" s="1"/>
      <c r="E872" s="62"/>
    </row>
    <row r="873" spans="2:5" ht="18" customHeight="1" x14ac:dyDescent="0.2">
      <c r="B873" s="80"/>
      <c r="C873" s="1"/>
      <c r="D873" s="1"/>
      <c r="E873" s="62"/>
    </row>
    <row r="874" spans="2:5" ht="18" customHeight="1" x14ac:dyDescent="0.2">
      <c r="B874" s="80"/>
      <c r="C874" s="1"/>
      <c r="D874" s="1"/>
      <c r="E874" s="62"/>
    </row>
    <row r="875" spans="2:5" ht="18" customHeight="1" x14ac:dyDescent="0.2">
      <c r="B875" s="80"/>
      <c r="C875" s="1"/>
      <c r="D875" s="1"/>
      <c r="E875" s="62"/>
    </row>
    <row r="876" spans="2:5" ht="18" customHeight="1" x14ac:dyDescent="0.2">
      <c r="B876" s="80"/>
      <c r="C876" s="1"/>
      <c r="D876" s="1"/>
      <c r="E876" s="62"/>
    </row>
    <row r="877" spans="2:5" ht="18" customHeight="1" x14ac:dyDescent="0.2">
      <c r="B877" s="80"/>
      <c r="C877" s="1"/>
      <c r="D877" s="1"/>
      <c r="E877" s="62"/>
    </row>
    <row r="878" spans="2:5" ht="18" customHeight="1" x14ac:dyDescent="0.2">
      <c r="B878" s="80"/>
      <c r="C878" s="1"/>
      <c r="D878" s="1"/>
      <c r="E878" s="62"/>
    </row>
    <row r="879" spans="2:5" ht="18" customHeight="1" x14ac:dyDescent="0.2">
      <c r="B879" s="80"/>
      <c r="C879" s="1"/>
      <c r="D879" s="1"/>
      <c r="E879" s="62"/>
    </row>
    <row r="880" spans="2:5" ht="18" customHeight="1" x14ac:dyDescent="0.2">
      <c r="B880" s="80"/>
      <c r="C880" s="1"/>
      <c r="D880" s="1"/>
      <c r="E880" s="62"/>
    </row>
    <row r="881" spans="2:5" ht="18" customHeight="1" x14ac:dyDescent="0.2">
      <c r="B881" s="80"/>
      <c r="C881" s="1"/>
      <c r="D881" s="1"/>
      <c r="E881" s="62"/>
    </row>
    <row r="882" spans="2:5" ht="18" customHeight="1" x14ac:dyDescent="0.2">
      <c r="B882" s="80"/>
      <c r="C882" s="1"/>
      <c r="D882" s="1"/>
      <c r="E882" s="62"/>
    </row>
    <row r="883" spans="2:5" ht="18" customHeight="1" x14ac:dyDescent="0.2">
      <c r="B883" s="80"/>
      <c r="C883" s="1"/>
      <c r="D883" s="1"/>
      <c r="E883" s="62"/>
    </row>
    <row r="884" spans="2:5" ht="18" customHeight="1" x14ac:dyDescent="0.2">
      <c r="B884" s="80"/>
      <c r="C884" s="1"/>
      <c r="D884" s="1"/>
      <c r="E884" s="62"/>
    </row>
    <row r="885" spans="2:5" ht="18" customHeight="1" x14ac:dyDescent="0.2">
      <c r="B885" s="80"/>
      <c r="C885" s="1"/>
      <c r="D885" s="1"/>
      <c r="E885" s="62"/>
    </row>
    <row r="886" spans="2:5" ht="18" customHeight="1" x14ac:dyDescent="0.2">
      <c r="B886" s="80"/>
      <c r="C886" s="1"/>
      <c r="D886" s="1"/>
      <c r="E886" s="62"/>
    </row>
    <row r="887" spans="2:5" ht="18" customHeight="1" x14ac:dyDescent="0.2">
      <c r="B887" s="80"/>
      <c r="C887" s="1"/>
      <c r="D887" s="1"/>
      <c r="E887" s="62"/>
    </row>
    <row r="888" spans="2:5" ht="18" customHeight="1" x14ac:dyDescent="0.2">
      <c r="B888" s="80"/>
      <c r="C888" s="1"/>
      <c r="D888" s="1"/>
      <c r="E888" s="62"/>
    </row>
    <row r="889" spans="2:5" ht="18" customHeight="1" x14ac:dyDescent="0.2">
      <c r="B889" s="80"/>
      <c r="C889" s="1"/>
      <c r="D889" s="1"/>
      <c r="E889" s="62"/>
    </row>
    <row r="890" spans="2:5" ht="18" customHeight="1" x14ac:dyDescent="0.2">
      <c r="B890" s="80"/>
      <c r="C890" s="1"/>
      <c r="D890" s="1"/>
      <c r="E890" s="62"/>
    </row>
    <row r="891" spans="2:5" ht="18" customHeight="1" x14ac:dyDescent="0.2">
      <c r="B891" s="80"/>
      <c r="C891" s="1"/>
      <c r="D891" s="1"/>
      <c r="E891" s="62"/>
    </row>
    <row r="892" spans="2:5" ht="18" customHeight="1" x14ac:dyDescent="0.2">
      <c r="B892" s="80"/>
      <c r="C892" s="1"/>
      <c r="D892" s="1"/>
      <c r="E892" s="62"/>
    </row>
    <row r="893" spans="2:5" ht="18" customHeight="1" x14ac:dyDescent="0.2">
      <c r="B893" s="80"/>
      <c r="C893" s="1"/>
      <c r="D893" s="1"/>
      <c r="E893" s="62"/>
    </row>
    <row r="894" spans="2:5" ht="18" customHeight="1" x14ac:dyDescent="0.2">
      <c r="B894" s="80"/>
      <c r="C894" s="1"/>
      <c r="D894" s="1"/>
      <c r="E894" s="62"/>
    </row>
    <row r="895" spans="2:5" ht="18" customHeight="1" x14ac:dyDescent="0.2">
      <c r="B895" s="80"/>
      <c r="C895" s="1"/>
      <c r="D895" s="1"/>
      <c r="E895" s="62"/>
    </row>
    <row r="896" spans="2:5" ht="18" customHeight="1" x14ac:dyDescent="0.2">
      <c r="B896" s="80"/>
      <c r="C896" s="1"/>
      <c r="D896" s="1"/>
      <c r="E896" s="62"/>
    </row>
    <row r="897" spans="2:5" ht="18" customHeight="1" x14ac:dyDescent="0.2">
      <c r="B897" s="80"/>
      <c r="C897" s="1"/>
      <c r="D897" s="1"/>
      <c r="E897" s="62"/>
    </row>
    <row r="898" spans="2:5" ht="18" customHeight="1" x14ac:dyDescent="0.2">
      <c r="B898" s="80"/>
      <c r="C898" s="1"/>
      <c r="D898" s="1"/>
      <c r="E898" s="62"/>
    </row>
    <row r="899" spans="2:5" ht="18" customHeight="1" x14ac:dyDescent="0.2">
      <c r="B899" s="80"/>
      <c r="C899" s="1"/>
      <c r="D899" s="1"/>
      <c r="E899" s="62"/>
    </row>
    <row r="900" spans="2:5" ht="18" customHeight="1" x14ac:dyDescent="0.2">
      <c r="B900" s="80"/>
      <c r="C900" s="1"/>
      <c r="D900" s="1"/>
      <c r="E900" s="62"/>
    </row>
    <row r="901" spans="2:5" ht="18" customHeight="1" x14ac:dyDescent="0.2">
      <c r="B901" s="80"/>
      <c r="C901" s="1"/>
      <c r="D901" s="1"/>
      <c r="E901" s="62"/>
    </row>
    <row r="902" spans="2:5" ht="18" customHeight="1" x14ac:dyDescent="0.2">
      <c r="B902" s="80"/>
      <c r="C902" s="1"/>
      <c r="D902" s="1"/>
      <c r="E902" s="62"/>
    </row>
    <row r="903" spans="2:5" ht="18" customHeight="1" x14ac:dyDescent="0.2">
      <c r="B903" s="80"/>
      <c r="C903" s="1"/>
      <c r="D903" s="1"/>
      <c r="E903" s="62"/>
    </row>
    <row r="904" spans="2:5" ht="18" customHeight="1" x14ac:dyDescent="0.2">
      <c r="B904" s="80"/>
      <c r="C904" s="1"/>
      <c r="D904" s="1"/>
      <c r="E904" s="62"/>
    </row>
    <row r="905" spans="2:5" ht="18" customHeight="1" x14ac:dyDescent="0.2">
      <c r="B905" s="80"/>
      <c r="C905" s="1"/>
      <c r="D905" s="1"/>
      <c r="E905" s="62"/>
    </row>
    <row r="906" spans="2:5" ht="18" customHeight="1" x14ac:dyDescent="0.2">
      <c r="B906" s="80"/>
      <c r="C906" s="1"/>
      <c r="D906" s="1"/>
      <c r="E906" s="62"/>
    </row>
    <row r="907" spans="2:5" ht="18" customHeight="1" x14ac:dyDescent="0.2">
      <c r="B907" s="80"/>
      <c r="C907" s="1"/>
      <c r="D907" s="1"/>
      <c r="E907" s="62"/>
    </row>
    <row r="908" spans="2:5" ht="18" customHeight="1" x14ac:dyDescent="0.2">
      <c r="B908" s="80"/>
      <c r="C908" s="1"/>
      <c r="D908" s="1"/>
      <c r="E908" s="62"/>
    </row>
    <row r="909" spans="2:5" ht="18" customHeight="1" x14ac:dyDescent="0.2">
      <c r="B909" s="80"/>
      <c r="C909" s="1"/>
      <c r="D909" s="1"/>
      <c r="E909" s="62"/>
    </row>
    <row r="910" spans="2:5" ht="18" customHeight="1" x14ac:dyDescent="0.2">
      <c r="B910" s="80"/>
      <c r="C910" s="1"/>
      <c r="D910" s="1"/>
      <c r="E910" s="62"/>
    </row>
    <row r="911" spans="2:5" ht="18" customHeight="1" x14ac:dyDescent="0.2">
      <c r="B911" s="80"/>
      <c r="C911" s="1"/>
      <c r="D911" s="1"/>
      <c r="E911" s="62"/>
    </row>
    <row r="912" spans="2:5" ht="18" customHeight="1" x14ac:dyDescent="0.2">
      <c r="B912" s="80"/>
      <c r="C912" s="1"/>
      <c r="D912" s="1"/>
      <c r="E912" s="62"/>
    </row>
    <row r="913" spans="2:5" ht="18" customHeight="1" x14ac:dyDescent="0.2">
      <c r="B913" s="80"/>
      <c r="C913" s="1"/>
      <c r="D913" s="1"/>
      <c r="E913" s="62"/>
    </row>
    <row r="914" spans="2:5" ht="18" customHeight="1" x14ac:dyDescent="0.2">
      <c r="B914" s="80"/>
      <c r="C914" s="1"/>
      <c r="D914" s="1"/>
      <c r="E914" s="62"/>
    </row>
    <row r="915" spans="2:5" ht="18" customHeight="1" x14ac:dyDescent="0.2">
      <c r="B915" s="80"/>
      <c r="C915" s="1"/>
      <c r="D915" s="1"/>
      <c r="E915" s="62"/>
    </row>
    <row r="916" spans="2:5" ht="18" customHeight="1" x14ac:dyDescent="0.2">
      <c r="B916" s="80"/>
      <c r="C916" s="1"/>
      <c r="D916" s="1"/>
      <c r="E916" s="62"/>
    </row>
    <row r="917" spans="2:5" ht="18" customHeight="1" x14ac:dyDescent="0.2">
      <c r="B917" s="80"/>
      <c r="C917" s="1"/>
      <c r="D917" s="1"/>
      <c r="E917" s="62"/>
    </row>
    <row r="918" spans="2:5" ht="18" customHeight="1" x14ac:dyDescent="0.2">
      <c r="B918" s="80"/>
      <c r="C918" s="1"/>
      <c r="D918" s="1"/>
      <c r="E918" s="62"/>
    </row>
    <row r="919" spans="2:5" ht="18" customHeight="1" x14ac:dyDescent="0.2">
      <c r="B919" s="80"/>
      <c r="C919" s="1"/>
      <c r="D919" s="1"/>
      <c r="E919" s="62"/>
    </row>
    <row r="920" spans="2:5" ht="18" customHeight="1" x14ac:dyDescent="0.2">
      <c r="B920" s="80"/>
      <c r="C920" s="1"/>
      <c r="D920" s="1"/>
      <c r="E920" s="62"/>
    </row>
    <row r="921" spans="2:5" ht="18" customHeight="1" x14ac:dyDescent="0.2">
      <c r="B921" s="80"/>
      <c r="C921" s="1"/>
      <c r="D921" s="1"/>
      <c r="E921" s="62"/>
    </row>
    <row r="922" spans="2:5" ht="18" customHeight="1" x14ac:dyDescent="0.2">
      <c r="B922" s="80"/>
      <c r="C922" s="1"/>
      <c r="D922" s="1"/>
      <c r="E922" s="62"/>
    </row>
    <row r="923" spans="2:5" ht="18" customHeight="1" x14ac:dyDescent="0.2">
      <c r="B923" s="80"/>
      <c r="C923" s="1"/>
      <c r="D923" s="1"/>
      <c r="E923" s="62"/>
    </row>
    <row r="924" spans="2:5" ht="18" customHeight="1" x14ac:dyDescent="0.2">
      <c r="B924" s="80"/>
      <c r="C924" s="1"/>
      <c r="D924" s="1"/>
      <c r="E924" s="62"/>
    </row>
    <row r="925" spans="2:5" ht="18" customHeight="1" x14ac:dyDescent="0.2">
      <c r="B925" s="80"/>
      <c r="C925" s="1"/>
      <c r="D925" s="1"/>
      <c r="E925" s="62"/>
    </row>
    <row r="926" spans="2:5" ht="18" customHeight="1" x14ac:dyDescent="0.2">
      <c r="B926" s="80"/>
      <c r="C926" s="1"/>
      <c r="D926" s="1"/>
      <c r="E926" s="62"/>
    </row>
    <row r="927" spans="2:5" ht="18" customHeight="1" x14ac:dyDescent="0.2">
      <c r="B927" s="80"/>
      <c r="C927" s="1"/>
      <c r="D927" s="1"/>
      <c r="E927" s="62"/>
    </row>
    <row r="928" spans="2:5" ht="18" customHeight="1" x14ac:dyDescent="0.2">
      <c r="B928" s="80"/>
      <c r="C928" s="1"/>
      <c r="D928" s="1"/>
      <c r="E928" s="62"/>
    </row>
    <row r="929" spans="2:5" ht="18" customHeight="1" x14ac:dyDescent="0.2">
      <c r="B929" s="80"/>
      <c r="C929" s="1"/>
      <c r="D929" s="1"/>
      <c r="E929" s="62"/>
    </row>
    <row r="930" spans="2:5" ht="18" customHeight="1" x14ac:dyDescent="0.2">
      <c r="B930" s="80"/>
      <c r="C930" s="1"/>
      <c r="D930" s="1"/>
      <c r="E930" s="62"/>
    </row>
    <row r="931" spans="2:5" ht="18" customHeight="1" x14ac:dyDescent="0.2">
      <c r="B931" s="80"/>
      <c r="C931" s="1"/>
      <c r="D931" s="1"/>
      <c r="E931" s="62"/>
    </row>
    <row r="932" spans="2:5" ht="18" customHeight="1" x14ac:dyDescent="0.2">
      <c r="B932" s="80"/>
      <c r="C932" s="1"/>
      <c r="D932" s="1"/>
      <c r="E932" s="62"/>
    </row>
    <row r="933" spans="2:5" ht="18" customHeight="1" x14ac:dyDescent="0.2">
      <c r="B933" s="80"/>
      <c r="C933" s="1"/>
      <c r="D933" s="1"/>
      <c r="E933" s="62"/>
    </row>
    <row r="934" spans="2:5" ht="18" customHeight="1" x14ac:dyDescent="0.2">
      <c r="B934" s="80"/>
      <c r="C934" s="1"/>
      <c r="D934" s="1"/>
      <c r="E934" s="62"/>
    </row>
    <row r="935" spans="2:5" ht="18" customHeight="1" x14ac:dyDescent="0.2">
      <c r="B935" s="80"/>
      <c r="C935" s="1"/>
      <c r="D935" s="1"/>
      <c r="E935" s="62"/>
    </row>
    <row r="936" spans="2:5" ht="18" customHeight="1" x14ac:dyDescent="0.2">
      <c r="B936" s="80"/>
      <c r="C936" s="1"/>
      <c r="D936" s="1"/>
      <c r="E936" s="62"/>
    </row>
    <row r="937" spans="2:5" ht="18" customHeight="1" x14ac:dyDescent="0.2">
      <c r="B937" s="80"/>
      <c r="C937" s="1"/>
      <c r="D937" s="1"/>
      <c r="E937" s="62"/>
    </row>
    <row r="938" spans="2:5" ht="18" customHeight="1" x14ac:dyDescent="0.2">
      <c r="B938" s="80"/>
      <c r="C938" s="1"/>
      <c r="D938" s="1"/>
      <c r="E938" s="62"/>
    </row>
    <row r="939" spans="2:5" ht="18" customHeight="1" x14ac:dyDescent="0.2">
      <c r="B939" s="80"/>
      <c r="C939" s="1"/>
      <c r="D939" s="1"/>
      <c r="E939" s="62"/>
    </row>
    <row r="940" spans="2:5" ht="18" customHeight="1" x14ac:dyDescent="0.2">
      <c r="B940" s="80"/>
      <c r="C940" s="1"/>
      <c r="D940" s="1"/>
      <c r="E940" s="62"/>
    </row>
    <row r="941" spans="2:5" ht="18" customHeight="1" x14ac:dyDescent="0.2">
      <c r="B941" s="80"/>
      <c r="C941" s="1"/>
      <c r="D941" s="1"/>
      <c r="E941" s="62"/>
    </row>
    <row r="942" spans="2:5" ht="18" customHeight="1" x14ac:dyDescent="0.2">
      <c r="B942" s="80"/>
      <c r="C942" s="1"/>
      <c r="D942" s="1"/>
      <c r="E942" s="62"/>
    </row>
    <row r="943" spans="2:5" ht="18" customHeight="1" x14ac:dyDescent="0.2">
      <c r="B943" s="80"/>
      <c r="C943" s="1"/>
      <c r="D943" s="1"/>
      <c r="E943" s="62"/>
    </row>
    <row r="944" spans="2:5" ht="18" customHeight="1" x14ac:dyDescent="0.2">
      <c r="B944" s="80"/>
      <c r="C944" s="1"/>
      <c r="D944" s="1"/>
      <c r="E944" s="62"/>
    </row>
    <row r="945" spans="2:5" ht="18" customHeight="1" x14ac:dyDescent="0.2">
      <c r="B945" s="80"/>
      <c r="C945" s="1"/>
      <c r="D945" s="1"/>
      <c r="E945" s="62"/>
    </row>
    <row r="946" spans="2:5" ht="18" customHeight="1" x14ac:dyDescent="0.2">
      <c r="B946" s="80"/>
      <c r="C946" s="1"/>
      <c r="D946" s="1"/>
      <c r="E946" s="62"/>
    </row>
    <row r="947" spans="2:5" ht="18" customHeight="1" x14ac:dyDescent="0.2">
      <c r="B947" s="80"/>
      <c r="C947" s="1"/>
      <c r="D947" s="1"/>
      <c r="E947" s="62"/>
    </row>
    <row r="948" spans="2:5" ht="18" customHeight="1" x14ac:dyDescent="0.2">
      <c r="B948" s="80"/>
      <c r="C948" s="1"/>
      <c r="D948" s="1"/>
      <c r="E948" s="62"/>
    </row>
    <row r="949" spans="2:5" ht="18" customHeight="1" x14ac:dyDescent="0.2">
      <c r="B949" s="80"/>
      <c r="C949" s="1"/>
      <c r="D949" s="1"/>
      <c r="E949" s="62"/>
    </row>
    <row r="950" spans="2:5" ht="18" customHeight="1" x14ac:dyDescent="0.2">
      <c r="B950" s="80"/>
      <c r="C950" s="1"/>
      <c r="D950" s="1"/>
      <c r="E950" s="62"/>
    </row>
    <row r="951" spans="2:5" ht="18" customHeight="1" x14ac:dyDescent="0.2">
      <c r="B951" s="80"/>
      <c r="C951" s="1"/>
      <c r="D951" s="1"/>
      <c r="E951" s="62"/>
    </row>
    <row r="952" spans="2:5" ht="18" customHeight="1" x14ac:dyDescent="0.2">
      <c r="B952" s="80"/>
      <c r="C952" s="1"/>
      <c r="D952" s="1"/>
      <c r="E952" s="62"/>
    </row>
    <row r="953" spans="2:5" ht="18" customHeight="1" x14ac:dyDescent="0.2">
      <c r="B953" s="80"/>
      <c r="C953" s="1"/>
      <c r="D953" s="1"/>
      <c r="E953" s="62"/>
    </row>
    <row r="954" spans="2:5" ht="18" customHeight="1" x14ac:dyDescent="0.2">
      <c r="B954" s="80"/>
      <c r="C954" s="1"/>
      <c r="D954" s="1"/>
      <c r="E954" s="62"/>
    </row>
    <row r="955" spans="2:5" ht="18" customHeight="1" x14ac:dyDescent="0.2">
      <c r="B955" s="80"/>
      <c r="C955" s="1"/>
      <c r="D955" s="1"/>
      <c r="E955" s="62"/>
    </row>
    <row r="956" spans="2:5" ht="18" customHeight="1" x14ac:dyDescent="0.2">
      <c r="B956" s="80"/>
      <c r="C956" s="1"/>
      <c r="D956" s="1"/>
      <c r="E956" s="62"/>
    </row>
    <row r="957" spans="2:5" ht="18" customHeight="1" x14ac:dyDescent="0.2">
      <c r="B957" s="80"/>
      <c r="C957" s="1"/>
      <c r="D957" s="1"/>
      <c r="E957" s="62"/>
    </row>
    <row r="958" spans="2:5" ht="18" customHeight="1" x14ac:dyDescent="0.2">
      <c r="B958" s="80"/>
      <c r="C958" s="1"/>
      <c r="D958" s="1"/>
      <c r="E958" s="62"/>
    </row>
    <row r="959" spans="2:5" ht="18" customHeight="1" x14ac:dyDescent="0.2">
      <c r="B959" s="80"/>
      <c r="C959" s="1"/>
      <c r="D959" s="1"/>
      <c r="E959" s="62"/>
    </row>
    <row r="960" spans="2:5" ht="18" customHeight="1" x14ac:dyDescent="0.2">
      <c r="B960" s="80"/>
      <c r="C960" s="1"/>
      <c r="D960" s="1"/>
      <c r="E960" s="62"/>
    </row>
    <row r="961" spans="2:5" ht="18" customHeight="1" x14ac:dyDescent="0.2">
      <c r="B961" s="80"/>
      <c r="C961" s="1"/>
      <c r="D961" s="1"/>
      <c r="E961" s="62"/>
    </row>
    <row r="962" spans="2:5" ht="18" customHeight="1" x14ac:dyDescent="0.2">
      <c r="B962" s="80"/>
      <c r="C962" s="1"/>
      <c r="D962" s="1"/>
      <c r="E962" s="62"/>
    </row>
    <row r="963" spans="2:5" ht="18" customHeight="1" x14ac:dyDescent="0.2">
      <c r="B963" s="80"/>
      <c r="C963" s="1"/>
      <c r="D963" s="1"/>
      <c r="E963" s="62"/>
    </row>
    <row r="964" spans="2:5" ht="18" customHeight="1" x14ac:dyDescent="0.2">
      <c r="B964" s="80"/>
      <c r="C964" s="1"/>
      <c r="D964" s="1"/>
      <c r="E964" s="62"/>
    </row>
    <row r="965" spans="2:5" ht="18" customHeight="1" x14ac:dyDescent="0.2">
      <c r="B965" s="80"/>
      <c r="C965" s="1"/>
      <c r="D965" s="1"/>
      <c r="E965" s="62"/>
    </row>
    <row r="966" spans="2:5" ht="18" customHeight="1" x14ac:dyDescent="0.2">
      <c r="B966" s="80"/>
      <c r="C966" s="1"/>
      <c r="D966" s="1"/>
      <c r="E966" s="62"/>
    </row>
    <row r="967" spans="2:5" ht="18" customHeight="1" x14ac:dyDescent="0.2">
      <c r="B967" s="80"/>
      <c r="C967" s="1"/>
      <c r="D967" s="1"/>
      <c r="E967" s="62"/>
    </row>
    <row r="968" spans="2:5" ht="18" customHeight="1" x14ac:dyDescent="0.2">
      <c r="B968" s="80"/>
      <c r="C968" s="1"/>
      <c r="D968" s="1"/>
      <c r="E968" s="62"/>
    </row>
    <row r="969" spans="2:5" ht="18" customHeight="1" x14ac:dyDescent="0.2">
      <c r="B969" s="80"/>
      <c r="C969" s="1"/>
      <c r="D969" s="1"/>
      <c r="E969" s="62"/>
    </row>
    <row r="970" spans="2:5" ht="18" customHeight="1" x14ac:dyDescent="0.2">
      <c r="B970" s="80"/>
      <c r="C970" s="1"/>
      <c r="D970" s="1"/>
      <c r="E970" s="62"/>
    </row>
    <row r="971" spans="2:5" ht="18" customHeight="1" x14ac:dyDescent="0.2">
      <c r="B971" s="80"/>
      <c r="C971" s="1"/>
      <c r="D971" s="1"/>
      <c r="E971" s="62"/>
    </row>
    <row r="972" spans="2:5" ht="18" customHeight="1" x14ac:dyDescent="0.2">
      <c r="B972" s="80"/>
      <c r="C972" s="1"/>
      <c r="D972" s="1"/>
      <c r="E972" s="62"/>
    </row>
    <row r="973" spans="2:5" ht="18" customHeight="1" x14ac:dyDescent="0.2">
      <c r="B973" s="80"/>
      <c r="C973" s="1"/>
      <c r="D973" s="1"/>
      <c r="E973" s="62"/>
    </row>
    <row r="974" spans="2:5" ht="18" customHeight="1" x14ac:dyDescent="0.2">
      <c r="B974" s="80"/>
      <c r="C974" s="1"/>
      <c r="D974" s="1"/>
      <c r="E974" s="62"/>
    </row>
    <row r="975" spans="2:5" ht="18" customHeight="1" x14ac:dyDescent="0.2">
      <c r="B975" s="80"/>
      <c r="C975" s="1"/>
      <c r="D975" s="1"/>
      <c r="E975" s="62"/>
    </row>
    <row r="976" spans="2:5" ht="18" customHeight="1" x14ac:dyDescent="0.2">
      <c r="B976" s="80"/>
      <c r="C976" s="1"/>
      <c r="D976" s="1"/>
      <c r="E976" s="62"/>
    </row>
    <row r="977" spans="2:5" ht="18" customHeight="1" x14ac:dyDescent="0.2">
      <c r="B977" s="80"/>
      <c r="C977" s="1"/>
      <c r="D977" s="1"/>
      <c r="E977" s="62"/>
    </row>
    <row r="978" spans="2:5" ht="18" customHeight="1" x14ac:dyDescent="0.2">
      <c r="B978" s="80"/>
      <c r="C978" s="1"/>
      <c r="D978" s="1"/>
      <c r="E978" s="62"/>
    </row>
    <row r="979" spans="2:5" ht="18" customHeight="1" x14ac:dyDescent="0.2">
      <c r="B979" s="80"/>
      <c r="C979" s="1"/>
      <c r="D979" s="1"/>
      <c r="E979" s="62"/>
    </row>
    <row r="980" spans="2:5" ht="18" customHeight="1" x14ac:dyDescent="0.2">
      <c r="B980" s="80"/>
      <c r="C980" s="1"/>
      <c r="D980" s="1"/>
      <c r="E980" s="62"/>
    </row>
    <row r="981" spans="2:5" ht="18" customHeight="1" x14ac:dyDescent="0.2">
      <c r="B981" s="80"/>
      <c r="C981" s="1"/>
      <c r="D981" s="1"/>
      <c r="E981" s="62"/>
    </row>
    <row r="982" spans="2:5" ht="18" customHeight="1" x14ac:dyDescent="0.2">
      <c r="B982" s="80"/>
      <c r="C982" s="1"/>
      <c r="D982" s="1"/>
      <c r="E982" s="62"/>
    </row>
    <row r="983" spans="2:5" ht="18" customHeight="1" x14ac:dyDescent="0.2">
      <c r="B983" s="80"/>
      <c r="C983" s="1"/>
      <c r="D983" s="1"/>
      <c r="E983" s="62"/>
    </row>
    <row r="984" spans="2:5" ht="18" customHeight="1" x14ac:dyDescent="0.2">
      <c r="B984" s="80"/>
      <c r="C984" s="1"/>
      <c r="D984" s="1"/>
      <c r="E984" s="62"/>
    </row>
    <row r="985" spans="2:5" ht="18" customHeight="1" x14ac:dyDescent="0.2">
      <c r="B985" s="80"/>
      <c r="C985" s="1"/>
      <c r="D985" s="1"/>
      <c r="E985" s="62"/>
    </row>
    <row r="986" spans="2:5" ht="18" customHeight="1" x14ac:dyDescent="0.2">
      <c r="B986" s="80"/>
      <c r="C986" s="1"/>
      <c r="D986" s="1"/>
      <c r="E986" s="62"/>
    </row>
    <row r="987" spans="2:5" ht="18" customHeight="1" x14ac:dyDescent="0.2">
      <c r="B987" s="80"/>
      <c r="C987" s="1"/>
      <c r="D987" s="1"/>
      <c r="E987" s="62"/>
    </row>
    <row r="988" spans="2:5" ht="18" customHeight="1" x14ac:dyDescent="0.2">
      <c r="B988" s="80"/>
      <c r="C988" s="1"/>
      <c r="D988" s="1"/>
      <c r="E988" s="62"/>
    </row>
    <row r="989" spans="2:5" ht="18" customHeight="1" x14ac:dyDescent="0.2">
      <c r="B989" s="80"/>
      <c r="C989" s="1"/>
      <c r="D989" s="1"/>
      <c r="E989" s="62"/>
    </row>
    <row r="990" spans="2:5" ht="18" customHeight="1" x14ac:dyDescent="0.2">
      <c r="B990" s="80"/>
      <c r="C990" s="1"/>
      <c r="D990" s="1"/>
      <c r="E990" s="62"/>
    </row>
    <row r="991" spans="2:5" ht="18" customHeight="1" x14ac:dyDescent="0.2">
      <c r="B991" s="80"/>
      <c r="C991" s="1"/>
      <c r="D991" s="1"/>
      <c r="E991" s="62"/>
    </row>
    <row r="992" spans="2:5" ht="18" customHeight="1" x14ac:dyDescent="0.2">
      <c r="B992" s="80"/>
      <c r="C992" s="1"/>
      <c r="D992" s="1"/>
      <c r="E992" s="62"/>
    </row>
    <row r="993" spans="2:5" ht="18" customHeight="1" x14ac:dyDescent="0.2">
      <c r="B993" s="80"/>
      <c r="C993" s="1"/>
      <c r="D993" s="1"/>
      <c r="E993" s="62"/>
    </row>
    <row r="994" spans="2:5" ht="18" customHeight="1" x14ac:dyDescent="0.2">
      <c r="B994" s="80"/>
      <c r="C994" s="1"/>
      <c r="D994" s="1"/>
      <c r="E994" s="62"/>
    </row>
    <row r="995" spans="2:5" ht="18" customHeight="1" x14ac:dyDescent="0.2">
      <c r="B995" s="80"/>
      <c r="C995" s="1"/>
      <c r="D995" s="1"/>
      <c r="E995" s="62"/>
    </row>
    <row r="996" spans="2:5" ht="18" customHeight="1" x14ac:dyDescent="0.2">
      <c r="B996" s="80"/>
      <c r="C996" s="1"/>
      <c r="D996" s="1"/>
      <c r="E996" s="62"/>
    </row>
    <row r="997" spans="2:5" ht="18" customHeight="1" x14ac:dyDescent="0.2">
      <c r="B997" s="80"/>
      <c r="C997" s="1"/>
      <c r="D997" s="1"/>
      <c r="E997" s="62"/>
    </row>
    <row r="998" spans="2:5" ht="18" customHeight="1" x14ac:dyDescent="0.2">
      <c r="B998" s="80"/>
      <c r="C998" s="1"/>
      <c r="D998" s="1"/>
      <c r="E998" s="62"/>
    </row>
    <row r="999" spans="2:5" ht="18" customHeight="1" x14ac:dyDescent="0.2">
      <c r="B999" s="80"/>
      <c r="C999" s="1"/>
      <c r="D999" s="1"/>
      <c r="E999" s="62"/>
    </row>
    <row r="1000" spans="2:5" ht="18" customHeight="1" x14ac:dyDescent="0.2">
      <c r="B1000" s="80"/>
      <c r="C1000" s="1"/>
      <c r="D1000" s="1"/>
      <c r="E1000" s="62"/>
    </row>
    <row r="1001" spans="2:5" ht="18" customHeight="1" x14ac:dyDescent="0.2">
      <c r="B1001" s="80"/>
      <c r="C1001" s="1"/>
      <c r="D1001" s="1"/>
      <c r="E1001" s="62"/>
    </row>
    <row r="1002" spans="2:5" ht="18" customHeight="1" x14ac:dyDescent="0.2">
      <c r="B1002" s="80"/>
      <c r="C1002" s="1"/>
      <c r="D1002" s="1"/>
      <c r="E1002" s="62"/>
    </row>
    <row r="1003" spans="2:5" ht="18" customHeight="1" x14ac:dyDescent="0.2">
      <c r="B1003" s="80"/>
      <c r="C1003" s="1"/>
      <c r="D1003" s="1"/>
      <c r="E1003" s="62"/>
    </row>
    <row r="1004" spans="2:5" ht="18" customHeight="1" x14ac:dyDescent="0.2">
      <c r="B1004" s="80"/>
      <c r="C1004" s="1"/>
      <c r="D1004" s="1"/>
      <c r="E1004" s="62"/>
    </row>
    <row r="1005" spans="2:5" ht="18" customHeight="1" x14ac:dyDescent="0.2">
      <c r="B1005" s="80"/>
      <c r="C1005" s="1"/>
      <c r="D1005" s="1"/>
      <c r="E1005" s="62"/>
    </row>
    <row r="1006" spans="2:5" ht="18" customHeight="1" x14ac:dyDescent="0.2">
      <c r="B1006" s="80"/>
      <c r="C1006" s="1"/>
      <c r="D1006" s="1"/>
      <c r="E1006" s="62"/>
    </row>
    <row r="1007" spans="2:5" ht="18" customHeight="1" x14ac:dyDescent="0.2">
      <c r="B1007" s="80"/>
      <c r="C1007" s="1"/>
      <c r="D1007" s="1"/>
      <c r="E1007" s="62"/>
    </row>
    <row r="1008" spans="2:5" ht="18" customHeight="1" x14ac:dyDescent="0.2">
      <c r="B1008" s="80"/>
      <c r="C1008" s="1"/>
      <c r="D1008" s="1"/>
      <c r="E1008" s="62"/>
    </row>
    <row r="1009" spans="2:5" ht="18" customHeight="1" x14ac:dyDescent="0.2">
      <c r="B1009" s="80"/>
      <c r="C1009" s="1"/>
      <c r="D1009" s="1"/>
      <c r="E1009" s="62"/>
    </row>
    <row r="1010" spans="2:5" ht="18" customHeight="1" x14ac:dyDescent="0.2">
      <c r="B1010" s="80"/>
      <c r="C1010" s="1"/>
      <c r="D1010" s="1"/>
      <c r="E1010" s="62"/>
    </row>
    <row r="1011" spans="2:5" ht="18" customHeight="1" x14ac:dyDescent="0.2">
      <c r="B1011" s="80"/>
      <c r="C1011" s="1"/>
      <c r="D1011" s="1"/>
      <c r="E1011" s="62"/>
    </row>
    <row r="1012" spans="2:5" ht="18" customHeight="1" x14ac:dyDescent="0.2">
      <c r="B1012" s="80"/>
      <c r="C1012" s="1"/>
      <c r="D1012" s="1"/>
      <c r="E1012" s="62"/>
    </row>
    <row r="1013" spans="2:5" ht="18" customHeight="1" x14ac:dyDescent="0.2">
      <c r="B1013" s="80"/>
      <c r="C1013" s="1"/>
      <c r="D1013" s="1"/>
      <c r="E1013" s="62"/>
    </row>
    <row r="1014" spans="2:5" ht="18" customHeight="1" x14ac:dyDescent="0.2">
      <c r="B1014" s="80"/>
      <c r="C1014" s="1"/>
      <c r="D1014" s="1"/>
      <c r="E1014" s="62"/>
    </row>
    <row r="1015" spans="2:5" ht="18" customHeight="1" x14ac:dyDescent="0.2">
      <c r="B1015" s="80"/>
      <c r="C1015" s="1"/>
      <c r="D1015" s="1"/>
      <c r="E1015" s="62"/>
    </row>
    <row r="1016" spans="2:5" ht="18" customHeight="1" x14ac:dyDescent="0.2">
      <c r="B1016" s="80"/>
      <c r="C1016" s="1"/>
      <c r="D1016" s="1"/>
      <c r="E1016" s="62"/>
    </row>
    <row r="1017" spans="2:5" ht="18" customHeight="1" x14ac:dyDescent="0.2">
      <c r="B1017" s="80"/>
      <c r="C1017" s="1"/>
      <c r="D1017" s="1"/>
      <c r="E1017" s="62"/>
    </row>
    <row r="1018" spans="2:5" ht="18" customHeight="1" x14ac:dyDescent="0.2">
      <c r="B1018" s="80"/>
      <c r="C1018" s="1"/>
      <c r="D1018" s="1"/>
      <c r="E1018" s="62"/>
    </row>
    <row r="1019" spans="2:5" ht="18" customHeight="1" x14ac:dyDescent="0.2">
      <c r="B1019" s="80"/>
      <c r="C1019" s="1"/>
      <c r="D1019" s="1"/>
      <c r="E1019" s="62"/>
    </row>
    <row r="1020" spans="2:5" ht="18" customHeight="1" x14ac:dyDescent="0.2">
      <c r="B1020" s="80"/>
      <c r="C1020" s="1"/>
      <c r="D1020" s="1"/>
      <c r="E1020" s="62"/>
    </row>
    <row r="1021" spans="2:5" ht="18" customHeight="1" x14ac:dyDescent="0.2">
      <c r="B1021" s="80"/>
      <c r="C1021" s="1"/>
      <c r="D1021" s="1"/>
      <c r="E1021" s="62"/>
    </row>
    <row r="1022" spans="2:5" ht="18" customHeight="1" x14ac:dyDescent="0.2">
      <c r="B1022" s="80"/>
      <c r="C1022" s="1"/>
      <c r="D1022" s="1"/>
      <c r="E1022" s="62"/>
    </row>
    <row r="1023" spans="2:5" ht="18" customHeight="1" x14ac:dyDescent="0.2">
      <c r="B1023" s="80"/>
      <c r="C1023" s="1"/>
      <c r="D1023" s="1"/>
      <c r="E1023" s="62"/>
    </row>
    <row r="1024" spans="2:5" ht="18" customHeight="1" x14ac:dyDescent="0.2">
      <c r="B1024" s="80"/>
      <c r="C1024" s="1"/>
      <c r="D1024" s="1"/>
      <c r="E1024" s="62"/>
    </row>
    <row r="1025" spans="2:5" ht="18" customHeight="1" x14ac:dyDescent="0.2">
      <c r="B1025" s="80"/>
      <c r="C1025" s="1"/>
      <c r="D1025" s="1"/>
      <c r="E1025" s="62"/>
    </row>
    <row r="1026" spans="2:5" ht="18" customHeight="1" x14ac:dyDescent="0.2">
      <c r="B1026" s="80"/>
      <c r="C1026" s="1"/>
      <c r="D1026" s="1"/>
      <c r="E1026" s="62"/>
    </row>
    <row r="1027" spans="2:5" ht="18" customHeight="1" x14ac:dyDescent="0.2">
      <c r="B1027" s="80"/>
      <c r="C1027" s="1"/>
      <c r="D1027" s="1"/>
      <c r="E1027" s="62"/>
    </row>
    <row r="1028" spans="2:5" ht="18" customHeight="1" x14ac:dyDescent="0.2">
      <c r="B1028" s="80"/>
      <c r="C1028" s="1"/>
      <c r="D1028" s="1"/>
      <c r="E1028" s="62"/>
    </row>
    <row r="1029" spans="2:5" ht="18" customHeight="1" x14ac:dyDescent="0.2">
      <c r="B1029" s="80"/>
      <c r="C1029" s="1"/>
      <c r="D1029" s="1"/>
      <c r="E1029" s="62"/>
    </row>
    <row r="1030" spans="2:5" ht="18" customHeight="1" x14ac:dyDescent="0.2">
      <c r="B1030" s="80"/>
      <c r="C1030" s="1"/>
      <c r="D1030" s="1"/>
      <c r="E1030" s="62"/>
    </row>
    <row r="1031" spans="2:5" ht="18" customHeight="1" x14ac:dyDescent="0.2">
      <c r="B1031" s="80"/>
      <c r="C1031" s="1"/>
      <c r="D1031" s="1"/>
      <c r="E1031" s="62"/>
    </row>
    <row r="1032" spans="2:5" ht="18" customHeight="1" x14ac:dyDescent="0.2">
      <c r="B1032" s="80"/>
      <c r="C1032" s="1"/>
      <c r="D1032" s="1"/>
      <c r="E1032" s="62"/>
    </row>
    <row r="1033" spans="2:5" ht="18" customHeight="1" x14ac:dyDescent="0.2">
      <c r="B1033" s="80"/>
      <c r="C1033" s="1"/>
      <c r="D1033" s="1"/>
      <c r="E1033" s="62"/>
    </row>
    <row r="1034" spans="2:5" ht="18" customHeight="1" x14ac:dyDescent="0.2">
      <c r="B1034" s="80"/>
      <c r="C1034" s="1"/>
      <c r="D1034" s="1"/>
      <c r="E1034" s="62"/>
    </row>
    <row r="1035" spans="2:5" ht="18" customHeight="1" x14ac:dyDescent="0.2">
      <c r="B1035" s="80"/>
      <c r="C1035" s="1"/>
      <c r="D1035" s="1"/>
      <c r="E1035" s="62"/>
    </row>
    <row r="1036" spans="2:5" ht="18" customHeight="1" x14ac:dyDescent="0.2">
      <c r="B1036" s="80"/>
      <c r="C1036" s="1"/>
      <c r="D1036" s="1"/>
      <c r="E1036" s="62"/>
    </row>
    <row r="1037" spans="2:5" ht="18" customHeight="1" x14ac:dyDescent="0.2">
      <c r="B1037" s="80"/>
      <c r="C1037" s="1"/>
      <c r="D1037" s="1"/>
      <c r="E1037" s="62"/>
    </row>
    <row r="1038" spans="2:5" ht="18" customHeight="1" x14ac:dyDescent="0.2">
      <c r="B1038" s="80"/>
      <c r="C1038" s="1"/>
      <c r="D1038" s="1"/>
      <c r="E1038" s="62"/>
    </row>
    <row r="1039" spans="2:5" ht="18" customHeight="1" x14ac:dyDescent="0.2">
      <c r="B1039" s="80"/>
      <c r="C1039" s="1"/>
      <c r="D1039" s="1"/>
      <c r="E1039" s="62"/>
    </row>
    <row r="1040" spans="2:5" ht="18" customHeight="1" x14ac:dyDescent="0.2">
      <c r="B1040" s="80"/>
      <c r="C1040" s="1"/>
      <c r="D1040" s="1"/>
      <c r="E1040" s="62"/>
    </row>
    <row r="1041" spans="2:5" ht="18" customHeight="1" x14ac:dyDescent="0.2">
      <c r="B1041" s="80"/>
      <c r="C1041" s="1"/>
      <c r="D1041" s="1"/>
      <c r="E1041" s="62"/>
    </row>
    <row r="1042" spans="2:5" ht="18" customHeight="1" x14ac:dyDescent="0.2">
      <c r="B1042" s="80"/>
      <c r="C1042" s="1"/>
      <c r="D1042" s="1"/>
      <c r="E1042" s="62"/>
    </row>
    <row r="1043" spans="2:5" ht="18" customHeight="1" x14ac:dyDescent="0.2">
      <c r="B1043" s="80"/>
      <c r="C1043" s="1"/>
      <c r="D1043" s="1"/>
      <c r="E1043" s="62"/>
    </row>
    <row r="1044" spans="2:5" ht="18" customHeight="1" x14ac:dyDescent="0.2">
      <c r="B1044" s="80"/>
      <c r="C1044" s="1"/>
      <c r="D1044" s="1"/>
      <c r="E1044" s="62"/>
    </row>
    <row r="1045" spans="2:5" ht="18" customHeight="1" x14ac:dyDescent="0.2">
      <c r="B1045" s="80"/>
      <c r="C1045" s="1"/>
      <c r="D1045" s="1"/>
      <c r="E1045" s="62"/>
    </row>
    <row r="1046" spans="2:5" ht="18" customHeight="1" x14ac:dyDescent="0.2">
      <c r="B1046" s="80"/>
      <c r="C1046" s="1"/>
      <c r="D1046" s="1"/>
      <c r="E1046" s="62"/>
    </row>
    <row r="1047" spans="2:5" ht="18" customHeight="1" x14ac:dyDescent="0.2">
      <c r="B1047" s="80"/>
      <c r="C1047" s="1"/>
      <c r="D1047" s="1"/>
      <c r="E1047" s="62"/>
    </row>
    <row r="1048" spans="2:5" ht="18" customHeight="1" x14ac:dyDescent="0.2">
      <c r="B1048" s="80"/>
      <c r="C1048" s="1"/>
      <c r="D1048" s="1"/>
      <c r="E1048" s="62"/>
    </row>
    <row r="1049" spans="2:5" ht="18" customHeight="1" x14ac:dyDescent="0.2">
      <c r="B1049" s="80"/>
      <c r="C1049" s="1"/>
      <c r="D1049" s="1"/>
      <c r="E1049" s="62"/>
    </row>
    <row r="1050" spans="2:5" ht="18" customHeight="1" x14ac:dyDescent="0.2">
      <c r="B1050" s="80"/>
      <c r="C1050" s="1"/>
      <c r="D1050" s="1"/>
      <c r="E1050" s="62"/>
    </row>
    <row r="1051" spans="2:5" ht="18" customHeight="1" x14ac:dyDescent="0.2">
      <c r="B1051" s="80"/>
      <c r="C1051" s="1"/>
      <c r="D1051" s="1"/>
      <c r="E1051" s="62"/>
    </row>
    <row r="1052" spans="2:5" ht="18" customHeight="1" x14ac:dyDescent="0.2">
      <c r="B1052" s="80"/>
      <c r="C1052" s="1"/>
      <c r="D1052" s="1"/>
      <c r="E1052" s="62"/>
    </row>
    <row r="1053" spans="2:5" ht="18" customHeight="1" x14ac:dyDescent="0.2">
      <c r="B1053" s="80"/>
      <c r="C1053" s="1"/>
      <c r="D1053" s="1"/>
      <c r="E1053" s="62"/>
    </row>
    <row r="1054" spans="2:5" ht="18" customHeight="1" x14ac:dyDescent="0.2">
      <c r="B1054" s="80"/>
      <c r="C1054" s="1"/>
      <c r="D1054" s="1"/>
      <c r="E1054" s="62"/>
    </row>
    <row r="1055" spans="2:5" ht="18" customHeight="1" x14ac:dyDescent="0.2">
      <c r="B1055" s="80"/>
      <c r="C1055" s="1"/>
      <c r="D1055" s="1"/>
      <c r="E1055" s="62"/>
    </row>
    <row r="1056" spans="2:5" ht="18" customHeight="1" x14ac:dyDescent="0.2">
      <c r="B1056" s="80"/>
      <c r="C1056" s="1"/>
      <c r="D1056" s="1"/>
      <c r="E1056" s="62"/>
    </row>
    <row r="1057" spans="2:5" ht="18" customHeight="1" x14ac:dyDescent="0.2">
      <c r="B1057" s="80"/>
      <c r="C1057" s="1"/>
      <c r="D1057" s="1"/>
      <c r="E1057" s="62"/>
    </row>
    <row r="1058" spans="2:5" ht="18" customHeight="1" x14ac:dyDescent="0.2">
      <c r="B1058" s="80"/>
      <c r="C1058" s="1"/>
      <c r="D1058" s="1"/>
      <c r="E1058" s="62"/>
    </row>
    <row r="1059" spans="2:5" ht="18" customHeight="1" x14ac:dyDescent="0.2">
      <c r="B1059" s="80"/>
      <c r="C1059" s="1"/>
      <c r="D1059" s="1"/>
      <c r="E1059" s="62"/>
    </row>
    <row r="1060" spans="2:5" ht="18" customHeight="1" x14ac:dyDescent="0.2">
      <c r="B1060" s="80"/>
      <c r="C1060" s="1"/>
      <c r="D1060" s="1"/>
      <c r="E1060" s="62"/>
    </row>
    <row r="1061" spans="2:5" ht="18" customHeight="1" x14ac:dyDescent="0.2">
      <c r="B1061" s="80"/>
      <c r="C1061" s="1"/>
      <c r="D1061" s="1"/>
      <c r="E1061" s="62"/>
    </row>
    <row r="1062" spans="2:5" ht="18" customHeight="1" x14ac:dyDescent="0.2">
      <c r="B1062" s="80"/>
      <c r="C1062" s="1"/>
      <c r="D1062" s="1"/>
      <c r="E1062" s="62"/>
    </row>
    <row r="1063" spans="2:5" ht="18" customHeight="1" x14ac:dyDescent="0.2">
      <c r="B1063" s="80"/>
      <c r="C1063" s="1"/>
      <c r="D1063" s="1"/>
      <c r="E1063" s="62"/>
    </row>
    <row r="1064" spans="2:5" ht="18" customHeight="1" x14ac:dyDescent="0.2">
      <c r="B1064" s="80"/>
      <c r="C1064" s="1"/>
      <c r="D1064" s="1"/>
      <c r="E1064" s="62"/>
    </row>
    <row r="1065" spans="2:5" ht="18" customHeight="1" x14ac:dyDescent="0.2">
      <c r="B1065" s="80"/>
      <c r="C1065" s="1"/>
      <c r="D1065" s="1"/>
      <c r="E1065" s="62"/>
    </row>
    <row r="1066" spans="2:5" ht="18" customHeight="1" x14ac:dyDescent="0.2">
      <c r="B1066" s="80"/>
      <c r="C1066" s="1"/>
      <c r="D1066" s="1"/>
      <c r="E1066" s="62"/>
    </row>
    <row r="1067" spans="2:5" ht="18" customHeight="1" x14ac:dyDescent="0.2">
      <c r="B1067" s="80"/>
      <c r="C1067" s="1"/>
      <c r="D1067" s="1"/>
      <c r="E1067" s="62"/>
    </row>
    <row r="1068" spans="2:5" ht="18" customHeight="1" x14ac:dyDescent="0.2">
      <c r="B1068" s="80"/>
      <c r="C1068" s="1"/>
      <c r="D1068" s="1"/>
      <c r="E1068" s="62"/>
    </row>
    <row r="1069" spans="2:5" ht="18" customHeight="1" x14ac:dyDescent="0.2">
      <c r="B1069" s="80"/>
      <c r="C1069" s="1"/>
      <c r="D1069" s="1"/>
      <c r="E1069" s="62"/>
    </row>
    <row r="1070" spans="2:5" ht="18" customHeight="1" x14ac:dyDescent="0.2">
      <c r="B1070" s="80"/>
      <c r="C1070" s="1"/>
      <c r="D1070" s="1"/>
      <c r="E1070" s="62"/>
    </row>
    <row r="1071" spans="2:5" ht="18" customHeight="1" x14ac:dyDescent="0.2">
      <c r="B1071" s="80"/>
      <c r="C1071" s="1"/>
      <c r="D1071" s="1"/>
      <c r="E1071" s="62"/>
    </row>
    <row r="1072" spans="2:5" ht="18" customHeight="1" x14ac:dyDescent="0.2">
      <c r="B1072" s="80"/>
      <c r="C1072" s="1"/>
      <c r="D1072" s="1"/>
      <c r="E1072" s="62"/>
    </row>
    <row r="1073" spans="2:5" ht="18" customHeight="1" x14ac:dyDescent="0.2">
      <c r="B1073" s="80"/>
      <c r="C1073" s="1"/>
      <c r="D1073" s="1"/>
      <c r="E1073" s="62"/>
    </row>
    <row r="1074" spans="2:5" ht="18" customHeight="1" x14ac:dyDescent="0.2">
      <c r="B1074" s="80"/>
      <c r="C1074" s="1"/>
      <c r="D1074" s="1"/>
      <c r="E1074" s="62"/>
    </row>
    <row r="1075" spans="2:5" ht="18" customHeight="1" x14ac:dyDescent="0.2">
      <c r="B1075" s="80"/>
      <c r="C1075" s="1"/>
      <c r="D1075" s="1"/>
      <c r="E1075" s="62"/>
    </row>
    <row r="1076" spans="2:5" ht="18" customHeight="1" x14ac:dyDescent="0.2">
      <c r="B1076" s="80"/>
      <c r="C1076" s="1"/>
      <c r="D1076" s="1"/>
      <c r="E1076" s="62"/>
    </row>
    <row r="1077" spans="2:5" ht="18" customHeight="1" x14ac:dyDescent="0.2">
      <c r="B1077" s="80"/>
      <c r="C1077" s="1"/>
      <c r="D1077" s="1"/>
      <c r="E1077" s="62"/>
    </row>
    <row r="1078" spans="2:5" ht="18" customHeight="1" x14ac:dyDescent="0.2">
      <c r="B1078" s="80"/>
      <c r="C1078" s="1"/>
      <c r="D1078" s="1"/>
      <c r="E1078" s="62"/>
    </row>
    <row r="1079" spans="2:5" ht="18" customHeight="1" x14ac:dyDescent="0.2">
      <c r="B1079" s="80"/>
      <c r="C1079" s="1"/>
      <c r="D1079" s="1"/>
      <c r="E1079" s="62"/>
    </row>
    <row r="1080" spans="2:5" ht="18" customHeight="1" x14ac:dyDescent="0.2">
      <c r="B1080" s="80"/>
      <c r="C1080" s="1"/>
      <c r="D1080" s="1"/>
      <c r="E1080" s="62"/>
    </row>
    <row r="1081" spans="2:5" ht="18" customHeight="1" x14ac:dyDescent="0.2">
      <c r="B1081" s="80"/>
      <c r="C1081" s="1"/>
      <c r="D1081" s="1"/>
      <c r="E1081" s="62"/>
    </row>
    <row r="1082" spans="2:5" ht="18" customHeight="1" x14ac:dyDescent="0.2">
      <c r="B1082" s="80"/>
      <c r="C1082" s="1"/>
      <c r="D1082" s="1"/>
      <c r="E1082" s="62"/>
    </row>
    <row r="1083" spans="2:5" ht="18" customHeight="1" x14ac:dyDescent="0.2">
      <c r="B1083" s="80"/>
      <c r="C1083" s="1"/>
      <c r="D1083" s="1"/>
      <c r="E1083" s="62"/>
    </row>
    <row r="1084" spans="2:5" ht="18" customHeight="1" x14ac:dyDescent="0.2">
      <c r="B1084" s="80"/>
      <c r="C1084" s="1"/>
      <c r="D1084" s="1"/>
      <c r="E1084" s="62"/>
    </row>
    <row r="1085" spans="2:5" ht="18" customHeight="1" x14ac:dyDescent="0.2">
      <c r="B1085" s="80"/>
      <c r="C1085" s="1"/>
      <c r="D1085" s="1"/>
      <c r="E1085" s="62"/>
    </row>
    <row r="1086" spans="2:5" ht="18" customHeight="1" x14ac:dyDescent="0.2">
      <c r="B1086" s="80"/>
      <c r="C1086" s="1"/>
      <c r="D1086" s="1"/>
      <c r="E1086" s="62"/>
    </row>
    <row r="1087" spans="2:5" ht="18" customHeight="1" x14ac:dyDescent="0.2">
      <c r="B1087" s="80"/>
      <c r="C1087" s="1"/>
      <c r="D1087" s="1"/>
      <c r="E1087" s="62"/>
    </row>
    <row r="1088" spans="2:5" ht="18" customHeight="1" x14ac:dyDescent="0.2">
      <c r="B1088" s="80"/>
      <c r="C1088" s="1"/>
      <c r="D1088" s="1"/>
      <c r="E1088" s="62"/>
    </row>
    <row r="1089" spans="2:5" ht="18" customHeight="1" x14ac:dyDescent="0.2">
      <c r="B1089" s="80"/>
      <c r="C1089" s="1"/>
      <c r="D1089" s="1"/>
      <c r="E1089" s="62"/>
    </row>
    <row r="1090" spans="2:5" ht="18" customHeight="1" x14ac:dyDescent="0.2">
      <c r="B1090" s="80"/>
      <c r="C1090" s="1"/>
      <c r="D1090" s="1"/>
      <c r="E1090" s="62"/>
    </row>
    <row r="1091" spans="2:5" ht="18" customHeight="1" x14ac:dyDescent="0.2">
      <c r="B1091" s="80"/>
      <c r="C1091" s="1"/>
      <c r="D1091" s="1"/>
      <c r="E1091" s="62"/>
    </row>
    <row r="1092" spans="2:5" ht="18" customHeight="1" x14ac:dyDescent="0.2">
      <c r="B1092" s="80"/>
      <c r="C1092" s="1"/>
      <c r="D1092" s="1"/>
      <c r="E1092" s="62"/>
    </row>
    <row r="1093" spans="2:5" ht="18" customHeight="1" x14ac:dyDescent="0.2">
      <c r="B1093" s="80"/>
      <c r="C1093" s="1"/>
      <c r="D1093" s="1"/>
      <c r="E1093" s="62"/>
    </row>
    <row r="1094" spans="2:5" ht="18" customHeight="1" x14ac:dyDescent="0.2">
      <c r="B1094" s="80"/>
      <c r="C1094" s="1"/>
      <c r="D1094" s="1"/>
      <c r="E1094" s="62"/>
    </row>
    <row r="1095" spans="2:5" ht="18" customHeight="1" x14ac:dyDescent="0.2">
      <c r="B1095" s="80"/>
      <c r="C1095" s="1"/>
      <c r="D1095" s="1"/>
      <c r="E1095" s="62"/>
    </row>
    <row r="1096" spans="2:5" ht="18" customHeight="1" x14ac:dyDescent="0.2">
      <c r="B1096" s="80"/>
      <c r="C1096" s="1"/>
      <c r="D1096" s="1"/>
      <c r="E1096" s="62"/>
    </row>
    <row r="1097" spans="2:5" ht="18" customHeight="1" x14ac:dyDescent="0.2">
      <c r="B1097" s="80"/>
      <c r="C1097" s="1"/>
      <c r="D1097" s="1"/>
      <c r="E1097" s="62"/>
    </row>
    <row r="1098" spans="2:5" ht="18" customHeight="1" x14ac:dyDescent="0.2">
      <c r="B1098" s="80"/>
      <c r="C1098" s="1"/>
      <c r="D1098" s="1"/>
      <c r="E1098" s="62"/>
    </row>
    <row r="1099" spans="2:5" ht="18" customHeight="1" x14ac:dyDescent="0.2">
      <c r="B1099" s="80"/>
      <c r="C1099" s="1"/>
      <c r="D1099" s="1"/>
      <c r="E1099" s="62"/>
    </row>
    <row r="1100" spans="2:5" ht="18" customHeight="1" x14ac:dyDescent="0.2">
      <c r="B1100" s="80"/>
      <c r="C1100" s="1"/>
      <c r="D1100" s="1"/>
      <c r="E1100" s="62"/>
    </row>
    <row r="1101" spans="2:5" ht="18" customHeight="1" x14ac:dyDescent="0.2">
      <c r="B1101" s="80"/>
      <c r="C1101" s="1"/>
      <c r="D1101" s="1"/>
      <c r="E1101" s="62"/>
    </row>
    <row r="1102" spans="2:5" ht="18" customHeight="1" x14ac:dyDescent="0.2">
      <c r="B1102" s="80"/>
      <c r="C1102" s="1"/>
      <c r="D1102" s="1"/>
      <c r="E1102" s="62"/>
    </row>
    <row r="1103" spans="2:5" ht="18" customHeight="1" x14ac:dyDescent="0.2">
      <c r="B1103" s="80"/>
      <c r="C1103" s="1"/>
      <c r="D1103" s="1"/>
      <c r="E1103" s="62"/>
    </row>
    <row r="1104" spans="2:5" ht="18" customHeight="1" x14ac:dyDescent="0.2">
      <c r="B1104" s="80"/>
      <c r="C1104" s="1"/>
      <c r="D1104" s="1"/>
      <c r="E1104" s="62"/>
    </row>
    <row r="1105" spans="2:5" ht="18" customHeight="1" x14ac:dyDescent="0.2">
      <c r="B1105" s="80"/>
      <c r="C1105" s="1"/>
      <c r="D1105" s="1"/>
      <c r="E1105" s="62"/>
    </row>
    <row r="1106" spans="2:5" ht="18" customHeight="1" x14ac:dyDescent="0.2">
      <c r="B1106" s="80"/>
      <c r="C1106" s="1"/>
      <c r="D1106" s="1"/>
      <c r="E1106" s="62"/>
    </row>
    <row r="1107" spans="2:5" ht="18" customHeight="1" x14ac:dyDescent="0.2">
      <c r="B1107" s="80"/>
      <c r="C1107" s="1"/>
      <c r="D1107" s="1"/>
      <c r="E1107" s="62"/>
    </row>
    <row r="1108" spans="2:5" ht="18" customHeight="1" x14ac:dyDescent="0.2">
      <c r="B1108" s="80"/>
      <c r="C1108" s="1"/>
      <c r="D1108" s="1"/>
      <c r="E1108" s="62"/>
    </row>
    <row r="1109" spans="2:5" ht="18" customHeight="1" x14ac:dyDescent="0.2">
      <c r="B1109" s="80"/>
      <c r="C1109" s="1"/>
      <c r="D1109" s="1"/>
      <c r="E1109" s="62"/>
    </row>
    <row r="1110" spans="2:5" ht="18" customHeight="1" x14ac:dyDescent="0.2">
      <c r="B1110" s="80"/>
      <c r="C1110" s="1"/>
      <c r="D1110" s="1"/>
      <c r="E1110" s="62"/>
    </row>
    <row r="1111" spans="2:5" ht="18" customHeight="1" x14ac:dyDescent="0.2">
      <c r="B1111" s="80"/>
      <c r="C1111" s="1"/>
      <c r="D1111" s="1"/>
      <c r="E1111" s="62"/>
    </row>
    <row r="1112" spans="2:5" ht="18" customHeight="1" x14ac:dyDescent="0.2">
      <c r="B1112" s="80"/>
      <c r="C1112" s="1"/>
      <c r="D1112" s="1"/>
      <c r="E1112" s="62"/>
    </row>
    <row r="1113" spans="2:5" ht="18" customHeight="1" x14ac:dyDescent="0.2">
      <c r="B1113" s="80"/>
      <c r="C1113" s="1"/>
      <c r="D1113" s="1"/>
      <c r="E1113" s="62"/>
    </row>
    <row r="1114" spans="2:5" ht="18" customHeight="1" x14ac:dyDescent="0.2">
      <c r="B1114" s="80"/>
      <c r="C1114" s="1"/>
      <c r="D1114" s="1"/>
      <c r="E1114" s="62"/>
    </row>
    <row r="1115" spans="2:5" ht="18" customHeight="1" x14ac:dyDescent="0.2">
      <c r="B1115" s="80"/>
      <c r="C1115" s="1"/>
      <c r="D1115" s="1"/>
      <c r="E1115" s="62"/>
    </row>
    <row r="1116" spans="2:5" ht="18" customHeight="1" x14ac:dyDescent="0.2">
      <c r="B1116" s="80"/>
      <c r="C1116" s="1"/>
      <c r="D1116" s="1"/>
      <c r="E1116" s="62"/>
    </row>
    <row r="1117" spans="2:5" ht="18" customHeight="1" x14ac:dyDescent="0.2">
      <c r="B1117" s="80"/>
      <c r="C1117" s="1"/>
      <c r="D1117" s="1"/>
      <c r="E1117" s="62"/>
    </row>
    <row r="1118" spans="2:5" ht="18" customHeight="1" x14ac:dyDescent="0.2">
      <c r="B1118" s="80"/>
      <c r="C1118" s="1"/>
      <c r="D1118" s="1"/>
      <c r="E1118" s="62"/>
    </row>
    <row r="1119" spans="2:5" ht="18" customHeight="1" x14ac:dyDescent="0.2">
      <c r="B1119" s="80"/>
      <c r="C1119" s="1"/>
      <c r="D1119" s="1"/>
      <c r="E1119" s="62"/>
    </row>
    <row r="1120" spans="2:5" ht="18" customHeight="1" x14ac:dyDescent="0.2">
      <c r="B1120" s="80"/>
      <c r="C1120" s="1"/>
      <c r="D1120" s="1"/>
      <c r="E1120" s="62"/>
    </row>
    <row r="1121" spans="2:5" ht="18" customHeight="1" x14ac:dyDescent="0.2">
      <c r="B1121" s="80"/>
      <c r="C1121" s="1"/>
      <c r="D1121" s="1"/>
      <c r="E1121" s="62"/>
    </row>
    <row r="1122" spans="2:5" ht="18" customHeight="1" x14ac:dyDescent="0.2">
      <c r="B1122" s="80"/>
      <c r="C1122" s="1"/>
      <c r="D1122" s="1"/>
      <c r="E1122" s="62"/>
    </row>
    <row r="1123" spans="2:5" ht="18" customHeight="1" x14ac:dyDescent="0.2">
      <c r="B1123" s="80"/>
      <c r="C1123" s="1"/>
      <c r="D1123" s="1"/>
      <c r="E1123" s="62"/>
    </row>
    <row r="1124" spans="2:5" ht="18" customHeight="1" x14ac:dyDescent="0.2">
      <c r="B1124" s="80"/>
      <c r="C1124" s="1"/>
      <c r="D1124" s="1"/>
      <c r="E1124" s="62"/>
    </row>
    <row r="1125" spans="2:5" ht="18" customHeight="1" x14ac:dyDescent="0.2">
      <c r="B1125" s="80"/>
      <c r="C1125" s="1"/>
      <c r="D1125" s="1"/>
      <c r="E1125" s="62"/>
    </row>
    <row r="1126" spans="2:5" ht="18" customHeight="1" x14ac:dyDescent="0.2">
      <c r="B1126" s="80"/>
      <c r="C1126" s="1"/>
      <c r="D1126" s="1"/>
      <c r="E1126" s="62"/>
    </row>
    <row r="1127" spans="2:5" ht="18" customHeight="1" x14ac:dyDescent="0.2">
      <c r="B1127" s="80"/>
      <c r="C1127" s="1"/>
      <c r="D1127" s="1"/>
      <c r="E1127" s="62"/>
    </row>
    <row r="1128" spans="2:5" ht="18" customHeight="1" x14ac:dyDescent="0.2">
      <c r="B1128" s="80"/>
      <c r="C1128" s="1"/>
      <c r="D1128" s="1"/>
      <c r="E1128" s="62"/>
    </row>
    <row r="1129" spans="2:5" ht="18" customHeight="1" x14ac:dyDescent="0.2">
      <c r="B1129" s="80"/>
      <c r="C1129" s="1"/>
      <c r="D1129" s="1"/>
      <c r="E1129" s="62"/>
    </row>
    <row r="1130" spans="2:5" ht="18" customHeight="1" x14ac:dyDescent="0.2">
      <c r="B1130" s="80"/>
      <c r="C1130" s="1"/>
      <c r="D1130" s="1"/>
      <c r="E1130" s="62"/>
    </row>
    <row r="1131" spans="2:5" ht="18" customHeight="1" x14ac:dyDescent="0.2">
      <c r="B1131" s="80"/>
      <c r="C1131" s="1"/>
      <c r="D1131" s="1"/>
      <c r="E1131" s="62"/>
    </row>
    <row r="1132" spans="2:5" ht="18" customHeight="1" x14ac:dyDescent="0.2">
      <c r="B1132" s="80"/>
      <c r="C1132" s="1"/>
      <c r="D1132" s="1"/>
      <c r="E1132" s="62"/>
    </row>
    <row r="1133" spans="2:5" ht="18" customHeight="1" x14ac:dyDescent="0.2">
      <c r="B1133" s="80"/>
      <c r="C1133" s="1"/>
      <c r="D1133" s="1"/>
      <c r="E1133" s="62"/>
    </row>
    <row r="1134" spans="2:5" ht="18" customHeight="1" x14ac:dyDescent="0.2">
      <c r="B1134" s="80"/>
      <c r="C1134" s="1"/>
      <c r="D1134" s="1"/>
      <c r="E1134" s="62"/>
    </row>
    <row r="1135" spans="2:5" ht="18" customHeight="1" x14ac:dyDescent="0.2">
      <c r="B1135" s="80"/>
      <c r="C1135" s="1"/>
      <c r="D1135" s="1"/>
      <c r="E1135" s="62"/>
    </row>
    <row r="1136" spans="2:5" ht="18" customHeight="1" x14ac:dyDescent="0.2">
      <c r="B1136" s="80"/>
      <c r="C1136" s="1"/>
      <c r="D1136" s="1"/>
      <c r="E1136" s="62"/>
    </row>
    <row r="1137" spans="2:5" ht="18" customHeight="1" x14ac:dyDescent="0.2">
      <c r="B1137" s="80"/>
      <c r="C1137" s="1"/>
      <c r="D1137" s="1"/>
      <c r="E1137" s="62"/>
    </row>
    <row r="1138" spans="2:5" ht="18" customHeight="1" x14ac:dyDescent="0.2">
      <c r="B1138" s="80"/>
      <c r="C1138" s="1"/>
      <c r="D1138" s="1"/>
      <c r="E1138" s="62"/>
    </row>
    <row r="1139" spans="2:5" ht="18" customHeight="1" x14ac:dyDescent="0.2">
      <c r="B1139" s="80"/>
      <c r="C1139" s="1"/>
      <c r="D1139" s="1"/>
      <c r="E1139" s="62"/>
    </row>
    <row r="1140" spans="2:5" ht="18" customHeight="1" x14ac:dyDescent="0.2">
      <c r="B1140" s="80"/>
      <c r="C1140" s="1"/>
      <c r="D1140" s="1"/>
      <c r="E1140" s="62"/>
    </row>
    <row r="1141" spans="2:5" ht="18" customHeight="1" x14ac:dyDescent="0.2">
      <c r="B1141" s="80"/>
      <c r="C1141" s="1"/>
      <c r="D1141" s="1"/>
      <c r="E1141" s="62"/>
    </row>
    <row r="1142" spans="2:5" ht="18" customHeight="1" x14ac:dyDescent="0.2">
      <c r="B1142" s="80"/>
      <c r="C1142" s="1"/>
      <c r="D1142" s="1"/>
      <c r="E1142" s="62"/>
    </row>
    <row r="1143" spans="2:5" ht="18" customHeight="1" x14ac:dyDescent="0.2">
      <c r="B1143" s="80"/>
      <c r="C1143" s="1"/>
      <c r="D1143" s="1"/>
      <c r="E1143" s="62"/>
    </row>
    <row r="1144" spans="2:5" ht="18" customHeight="1" x14ac:dyDescent="0.2">
      <c r="B1144" s="80"/>
      <c r="C1144" s="1"/>
      <c r="D1144" s="1"/>
      <c r="E1144" s="62"/>
    </row>
    <row r="1145" spans="2:5" ht="18" customHeight="1" x14ac:dyDescent="0.2">
      <c r="B1145" s="80"/>
      <c r="C1145" s="1"/>
      <c r="D1145" s="1"/>
      <c r="E1145" s="62"/>
    </row>
    <row r="1146" spans="2:5" ht="18" customHeight="1" x14ac:dyDescent="0.2">
      <c r="B1146" s="80"/>
      <c r="C1146" s="1"/>
      <c r="D1146" s="1"/>
      <c r="E1146" s="62"/>
    </row>
    <row r="1147" spans="2:5" ht="18" customHeight="1" x14ac:dyDescent="0.2">
      <c r="B1147" s="80"/>
      <c r="C1147" s="1"/>
      <c r="D1147" s="1"/>
      <c r="E1147" s="62"/>
    </row>
    <row r="1148" spans="2:5" ht="18" customHeight="1" x14ac:dyDescent="0.2">
      <c r="B1148" s="80"/>
      <c r="C1148" s="1"/>
      <c r="D1148" s="1"/>
      <c r="E1148" s="62"/>
    </row>
    <row r="1149" spans="2:5" ht="18" customHeight="1" x14ac:dyDescent="0.2">
      <c r="B1149" s="80"/>
      <c r="C1149" s="1"/>
      <c r="D1149" s="1"/>
      <c r="E1149" s="62"/>
    </row>
    <row r="1150" spans="2:5" ht="18" customHeight="1" x14ac:dyDescent="0.2">
      <c r="B1150" s="80"/>
      <c r="C1150" s="1"/>
      <c r="D1150" s="1"/>
      <c r="E1150" s="62"/>
    </row>
    <row r="1151" spans="2:5" ht="18" customHeight="1" x14ac:dyDescent="0.2">
      <c r="B1151" s="80"/>
      <c r="C1151" s="1"/>
      <c r="D1151" s="1"/>
      <c r="E1151" s="62"/>
    </row>
    <row r="1152" spans="2:5" ht="18" customHeight="1" x14ac:dyDescent="0.2">
      <c r="B1152" s="80"/>
      <c r="C1152" s="1"/>
      <c r="D1152" s="1"/>
      <c r="E1152" s="62"/>
    </row>
    <row r="1153" spans="2:5" ht="18" customHeight="1" x14ac:dyDescent="0.2">
      <c r="B1153" s="80"/>
      <c r="C1153" s="1"/>
      <c r="D1153" s="1"/>
      <c r="E1153" s="62"/>
    </row>
    <row r="1154" spans="2:5" ht="18" customHeight="1" x14ac:dyDescent="0.2">
      <c r="B1154" s="80"/>
      <c r="C1154" s="1"/>
      <c r="D1154" s="1"/>
      <c r="E1154" s="62"/>
    </row>
    <row r="1155" spans="2:5" ht="18" customHeight="1" x14ac:dyDescent="0.2">
      <c r="B1155" s="80"/>
      <c r="C1155" s="1"/>
      <c r="D1155" s="1"/>
      <c r="E1155" s="62"/>
    </row>
    <row r="1156" spans="2:5" ht="18" customHeight="1" x14ac:dyDescent="0.2">
      <c r="B1156" s="80"/>
      <c r="C1156" s="1"/>
      <c r="D1156" s="1"/>
      <c r="E1156" s="62"/>
    </row>
    <row r="1157" spans="2:5" ht="18" customHeight="1" x14ac:dyDescent="0.2">
      <c r="B1157" s="80"/>
      <c r="C1157" s="1"/>
      <c r="D1157" s="1"/>
      <c r="E1157" s="62"/>
    </row>
    <row r="1158" spans="2:5" ht="18" customHeight="1" x14ac:dyDescent="0.2">
      <c r="B1158" s="80"/>
      <c r="C1158" s="1"/>
      <c r="D1158" s="1"/>
      <c r="E1158" s="62"/>
    </row>
    <row r="1159" spans="2:5" ht="18" customHeight="1" x14ac:dyDescent="0.2">
      <c r="B1159" s="80"/>
      <c r="C1159" s="1"/>
      <c r="D1159" s="1"/>
      <c r="E1159" s="62"/>
    </row>
    <row r="1160" spans="2:5" ht="18" customHeight="1" x14ac:dyDescent="0.2">
      <c r="B1160" s="80"/>
      <c r="C1160" s="1"/>
      <c r="D1160" s="1"/>
      <c r="E1160" s="62"/>
    </row>
    <row r="1161" spans="2:5" ht="18" customHeight="1" x14ac:dyDescent="0.2">
      <c r="B1161" s="80"/>
      <c r="C1161" s="1"/>
      <c r="D1161" s="1"/>
      <c r="E1161" s="62"/>
    </row>
    <row r="1162" spans="2:5" ht="18" customHeight="1" x14ac:dyDescent="0.2">
      <c r="B1162" s="80"/>
      <c r="C1162" s="1"/>
      <c r="D1162" s="1"/>
      <c r="E1162" s="62"/>
    </row>
    <row r="1163" spans="2:5" ht="18" customHeight="1" x14ac:dyDescent="0.2">
      <c r="B1163" s="80"/>
      <c r="C1163" s="1"/>
      <c r="D1163" s="1"/>
      <c r="E1163" s="62"/>
    </row>
    <row r="1164" spans="2:5" ht="18" customHeight="1" x14ac:dyDescent="0.2">
      <c r="B1164" s="80"/>
      <c r="C1164" s="1"/>
      <c r="D1164" s="1"/>
      <c r="E1164" s="62"/>
    </row>
    <row r="1165" spans="2:5" ht="18" customHeight="1" x14ac:dyDescent="0.2">
      <c r="B1165" s="80"/>
      <c r="C1165" s="1"/>
      <c r="D1165" s="1"/>
      <c r="E1165" s="62"/>
    </row>
    <row r="1166" spans="2:5" ht="18" customHeight="1" x14ac:dyDescent="0.2">
      <c r="B1166" s="80"/>
      <c r="C1166" s="1"/>
      <c r="D1166" s="1"/>
      <c r="E1166" s="62"/>
    </row>
    <row r="1167" spans="2:5" ht="18" customHeight="1" x14ac:dyDescent="0.2">
      <c r="B1167" s="80"/>
      <c r="C1167" s="1"/>
      <c r="D1167" s="1"/>
      <c r="E1167" s="62"/>
    </row>
    <row r="1168" spans="2:5" ht="18" customHeight="1" x14ac:dyDescent="0.2">
      <c r="B1168" s="80"/>
      <c r="C1168" s="1"/>
      <c r="D1168" s="1"/>
      <c r="E1168" s="62"/>
    </row>
    <row r="1169" spans="2:5" ht="18" customHeight="1" x14ac:dyDescent="0.2">
      <c r="B1169" s="80"/>
      <c r="C1169" s="1"/>
      <c r="D1169" s="1"/>
      <c r="E1169" s="62"/>
    </row>
    <row r="1170" spans="2:5" ht="18" customHeight="1" x14ac:dyDescent="0.2">
      <c r="B1170" s="80"/>
      <c r="C1170" s="1"/>
      <c r="D1170" s="1"/>
      <c r="E1170" s="62"/>
    </row>
    <row r="1171" spans="2:5" ht="18" customHeight="1" x14ac:dyDescent="0.2">
      <c r="B1171" s="80"/>
      <c r="C1171" s="1"/>
      <c r="D1171" s="1"/>
      <c r="E1171" s="62"/>
    </row>
    <row r="1172" spans="2:5" ht="18" customHeight="1" x14ac:dyDescent="0.2">
      <c r="B1172" s="80"/>
      <c r="C1172" s="1"/>
      <c r="D1172" s="1"/>
      <c r="E1172" s="62"/>
    </row>
    <row r="1173" spans="2:5" ht="18" customHeight="1" x14ac:dyDescent="0.2">
      <c r="B1173" s="80"/>
      <c r="C1173" s="1"/>
      <c r="D1173" s="1"/>
      <c r="E1173" s="62"/>
    </row>
    <row r="1174" spans="2:5" ht="18" customHeight="1" x14ac:dyDescent="0.2">
      <c r="B1174" s="80"/>
      <c r="C1174" s="1"/>
      <c r="D1174" s="1"/>
      <c r="E1174" s="62"/>
    </row>
    <row r="1175" spans="2:5" ht="18" customHeight="1" x14ac:dyDescent="0.2">
      <c r="B1175" s="80"/>
      <c r="C1175" s="1"/>
      <c r="D1175" s="1"/>
      <c r="E1175" s="62"/>
    </row>
    <row r="1176" spans="2:5" ht="18" customHeight="1" x14ac:dyDescent="0.2">
      <c r="B1176" s="80"/>
      <c r="C1176" s="1"/>
      <c r="D1176" s="1"/>
      <c r="E1176" s="62"/>
    </row>
    <row r="1177" spans="2:5" ht="18" customHeight="1" x14ac:dyDescent="0.2">
      <c r="B1177" s="80"/>
      <c r="C1177" s="1"/>
      <c r="D1177" s="1"/>
      <c r="E1177" s="62"/>
    </row>
    <row r="1178" spans="2:5" ht="18" customHeight="1" x14ac:dyDescent="0.2">
      <c r="B1178" s="80"/>
      <c r="C1178" s="1"/>
      <c r="D1178" s="1"/>
      <c r="E1178" s="62"/>
    </row>
    <row r="1179" spans="2:5" ht="18" customHeight="1" x14ac:dyDescent="0.2">
      <c r="B1179" s="80"/>
      <c r="C1179" s="1"/>
      <c r="D1179" s="1"/>
      <c r="E1179" s="62"/>
    </row>
    <row r="1180" spans="2:5" ht="18" customHeight="1" x14ac:dyDescent="0.2">
      <c r="B1180" s="80"/>
      <c r="C1180" s="1"/>
      <c r="D1180" s="1"/>
      <c r="E1180" s="62"/>
    </row>
    <row r="1181" spans="2:5" ht="18" customHeight="1" x14ac:dyDescent="0.2">
      <c r="B1181" s="80"/>
      <c r="C1181" s="1"/>
      <c r="D1181" s="1"/>
      <c r="E1181" s="62"/>
    </row>
    <row r="1182" spans="2:5" ht="18" customHeight="1" x14ac:dyDescent="0.2">
      <c r="B1182" s="80"/>
      <c r="C1182" s="1"/>
      <c r="D1182" s="1"/>
      <c r="E1182" s="62"/>
    </row>
    <row r="1183" spans="2:5" ht="18" customHeight="1" x14ac:dyDescent="0.2">
      <c r="B1183" s="80"/>
      <c r="C1183" s="1"/>
      <c r="D1183" s="1"/>
      <c r="E1183" s="62"/>
    </row>
    <row r="1184" spans="2:5" ht="18" customHeight="1" x14ac:dyDescent="0.2">
      <c r="B1184" s="80"/>
      <c r="C1184" s="1"/>
      <c r="D1184" s="1"/>
      <c r="E1184" s="62"/>
    </row>
    <row r="1185" spans="2:5" ht="18" customHeight="1" x14ac:dyDescent="0.2">
      <c r="B1185" s="80"/>
      <c r="C1185" s="1"/>
      <c r="D1185" s="1"/>
      <c r="E1185" s="62"/>
    </row>
    <row r="1186" spans="2:5" ht="18" customHeight="1" x14ac:dyDescent="0.2">
      <c r="B1186" s="80"/>
      <c r="C1186" s="1"/>
      <c r="D1186" s="1"/>
      <c r="E1186" s="62"/>
    </row>
    <row r="1187" spans="2:5" ht="18" customHeight="1" x14ac:dyDescent="0.2">
      <c r="B1187" s="80"/>
      <c r="C1187" s="1"/>
      <c r="D1187" s="1"/>
      <c r="E1187" s="62"/>
    </row>
    <row r="1188" spans="2:5" ht="18" customHeight="1" x14ac:dyDescent="0.2">
      <c r="B1188" s="80"/>
      <c r="C1188" s="1"/>
      <c r="D1188" s="1"/>
      <c r="E1188" s="62"/>
    </row>
    <row r="1189" spans="2:5" ht="18" customHeight="1" x14ac:dyDescent="0.2">
      <c r="B1189" s="80"/>
      <c r="C1189" s="1"/>
      <c r="D1189" s="1"/>
      <c r="E1189" s="62"/>
    </row>
    <row r="1190" spans="2:5" ht="18" customHeight="1" x14ac:dyDescent="0.2">
      <c r="B1190" s="80"/>
      <c r="C1190" s="1"/>
      <c r="D1190" s="1"/>
      <c r="E1190" s="62"/>
    </row>
    <row r="1191" spans="2:5" ht="18" customHeight="1" x14ac:dyDescent="0.2">
      <c r="B1191" s="80"/>
      <c r="C1191" s="1"/>
      <c r="D1191" s="1"/>
      <c r="E1191" s="62"/>
    </row>
    <row r="1192" spans="2:5" ht="18" customHeight="1" x14ac:dyDescent="0.2">
      <c r="B1192" s="80"/>
      <c r="C1192" s="1"/>
      <c r="D1192" s="1"/>
      <c r="E1192" s="62"/>
    </row>
    <row r="1193" spans="2:5" ht="18" customHeight="1" x14ac:dyDescent="0.2">
      <c r="B1193" s="80"/>
      <c r="C1193" s="1"/>
      <c r="D1193" s="1"/>
      <c r="E1193" s="62"/>
    </row>
    <row r="1194" spans="2:5" ht="18" customHeight="1" x14ac:dyDescent="0.2">
      <c r="B1194" s="80"/>
      <c r="C1194" s="1"/>
      <c r="D1194" s="1"/>
      <c r="E1194" s="62"/>
    </row>
    <row r="1195" spans="2:5" ht="18" customHeight="1" x14ac:dyDescent="0.2">
      <c r="B1195" s="80"/>
      <c r="C1195" s="1"/>
      <c r="D1195" s="1"/>
      <c r="E1195" s="62"/>
    </row>
    <row r="1196" spans="2:5" ht="18" customHeight="1" x14ac:dyDescent="0.2">
      <c r="B1196" s="80"/>
      <c r="C1196" s="1"/>
      <c r="D1196" s="1"/>
      <c r="E1196" s="62"/>
    </row>
    <row r="1197" spans="2:5" ht="18" customHeight="1" x14ac:dyDescent="0.2">
      <c r="B1197" s="80"/>
      <c r="C1197" s="1"/>
      <c r="D1197" s="1"/>
      <c r="E1197" s="62"/>
    </row>
    <row r="1198" spans="2:5" ht="18" customHeight="1" x14ac:dyDescent="0.2">
      <c r="B1198" s="80"/>
      <c r="C1198" s="1"/>
      <c r="D1198" s="1"/>
      <c r="E1198" s="62"/>
    </row>
    <row r="1199" spans="2:5" ht="18" customHeight="1" x14ac:dyDescent="0.2">
      <c r="B1199" s="80"/>
      <c r="C1199" s="1"/>
      <c r="D1199" s="1"/>
      <c r="E1199" s="62"/>
    </row>
    <row r="1200" spans="2:5" ht="18" customHeight="1" x14ac:dyDescent="0.2">
      <c r="B1200" s="80"/>
      <c r="C1200" s="1"/>
      <c r="D1200" s="1"/>
      <c r="E1200" s="62"/>
    </row>
    <row r="1201" spans="2:5" ht="18" customHeight="1" x14ac:dyDescent="0.2">
      <c r="B1201" s="80"/>
      <c r="C1201" s="1"/>
      <c r="D1201" s="1"/>
      <c r="E1201" s="62"/>
    </row>
    <row r="1202" spans="2:5" ht="18" customHeight="1" x14ac:dyDescent="0.2">
      <c r="B1202" s="80"/>
      <c r="C1202" s="1"/>
      <c r="D1202" s="1"/>
      <c r="E1202" s="62"/>
    </row>
    <row r="1203" spans="2:5" ht="18" customHeight="1" x14ac:dyDescent="0.2">
      <c r="B1203" s="80"/>
      <c r="C1203" s="1"/>
      <c r="D1203" s="1"/>
      <c r="E1203" s="62"/>
    </row>
    <row r="1204" spans="2:5" ht="18" customHeight="1" x14ac:dyDescent="0.2">
      <c r="B1204" s="80"/>
      <c r="C1204" s="1"/>
      <c r="D1204" s="1"/>
      <c r="E1204" s="62"/>
    </row>
    <row r="1205" spans="2:5" ht="18" customHeight="1" x14ac:dyDescent="0.2">
      <c r="B1205" s="80"/>
      <c r="C1205" s="1"/>
      <c r="D1205" s="1"/>
      <c r="E1205" s="62"/>
    </row>
    <row r="1206" spans="2:5" ht="18" customHeight="1" x14ac:dyDescent="0.2">
      <c r="B1206" s="80"/>
      <c r="C1206" s="1"/>
      <c r="D1206" s="1"/>
      <c r="E1206" s="62"/>
    </row>
    <row r="1207" spans="2:5" ht="18" customHeight="1" x14ac:dyDescent="0.2">
      <c r="B1207" s="80"/>
      <c r="C1207" s="1"/>
      <c r="D1207" s="1"/>
      <c r="E1207" s="62"/>
    </row>
    <row r="1208" spans="2:5" ht="18" customHeight="1" x14ac:dyDescent="0.2">
      <c r="B1208" s="80"/>
      <c r="C1208" s="1"/>
      <c r="D1208" s="1"/>
      <c r="E1208" s="62"/>
    </row>
    <row r="1209" spans="2:5" ht="18" customHeight="1" x14ac:dyDescent="0.2">
      <c r="B1209" s="80"/>
      <c r="C1209" s="1"/>
      <c r="D1209" s="1"/>
      <c r="E1209" s="62"/>
    </row>
    <row r="1210" spans="2:5" ht="18" customHeight="1" x14ac:dyDescent="0.2">
      <c r="B1210" s="80"/>
      <c r="C1210" s="1"/>
      <c r="D1210" s="1"/>
      <c r="E1210" s="62"/>
    </row>
    <row r="1211" spans="2:5" ht="18" customHeight="1" x14ac:dyDescent="0.2">
      <c r="B1211" s="80"/>
      <c r="C1211" s="1"/>
      <c r="D1211" s="1"/>
      <c r="E1211" s="62"/>
    </row>
    <row r="1212" spans="2:5" ht="18" customHeight="1" x14ac:dyDescent="0.2">
      <c r="B1212" s="80"/>
      <c r="C1212" s="1"/>
      <c r="D1212" s="1"/>
      <c r="E1212" s="62"/>
    </row>
    <row r="1213" spans="2:5" ht="18" customHeight="1" x14ac:dyDescent="0.2">
      <c r="B1213" s="80"/>
      <c r="C1213" s="1"/>
      <c r="D1213" s="1"/>
      <c r="E1213" s="62"/>
    </row>
    <row r="1214" spans="2:5" ht="18" customHeight="1" x14ac:dyDescent="0.2">
      <c r="B1214" s="80"/>
      <c r="C1214" s="1"/>
      <c r="D1214" s="1"/>
      <c r="E1214" s="62"/>
    </row>
    <row r="1215" spans="2:5" ht="18" customHeight="1" x14ac:dyDescent="0.2">
      <c r="B1215" s="80"/>
      <c r="C1215" s="1"/>
      <c r="D1215" s="1"/>
      <c r="E1215" s="62"/>
    </row>
    <row r="1216" spans="2:5" ht="18" customHeight="1" x14ac:dyDescent="0.2">
      <c r="B1216" s="80"/>
      <c r="C1216" s="1"/>
      <c r="D1216" s="1"/>
      <c r="E1216" s="62"/>
    </row>
    <row r="1217" spans="2:5" ht="18" customHeight="1" x14ac:dyDescent="0.2">
      <c r="B1217" s="80"/>
      <c r="C1217" s="1"/>
      <c r="D1217" s="1"/>
      <c r="E1217" s="62"/>
    </row>
    <row r="1218" spans="2:5" ht="18" customHeight="1" x14ac:dyDescent="0.2">
      <c r="B1218" s="80"/>
      <c r="C1218" s="1"/>
      <c r="D1218" s="1"/>
      <c r="E1218" s="62"/>
    </row>
    <row r="1219" spans="2:5" ht="18" customHeight="1" x14ac:dyDescent="0.2">
      <c r="B1219" s="80"/>
      <c r="C1219" s="1"/>
      <c r="D1219" s="1"/>
      <c r="E1219" s="62"/>
    </row>
    <row r="1220" spans="2:5" ht="18" customHeight="1" x14ac:dyDescent="0.2">
      <c r="B1220" s="80"/>
      <c r="C1220" s="1"/>
      <c r="D1220" s="1"/>
      <c r="E1220" s="62"/>
    </row>
    <row r="1221" spans="2:5" ht="18" customHeight="1" x14ac:dyDescent="0.2">
      <c r="B1221" s="80"/>
      <c r="C1221" s="1"/>
      <c r="D1221" s="1"/>
      <c r="E1221" s="62"/>
    </row>
    <row r="1222" spans="2:5" ht="18" customHeight="1" x14ac:dyDescent="0.2">
      <c r="B1222" s="80"/>
      <c r="C1222" s="1"/>
      <c r="D1222" s="1"/>
      <c r="E1222" s="62"/>
    </row>
    <row r="1223" spans="2:5" ht="18" customHeight="1" x14ac:dyDescent="0.2">
      <c r="B1223" s="80"/>
      <c r="C1223" s="1"/>
      <c r="D1223" s="1"/>
      <c r="E1223" s="62"/>
    </row>
    <row r="1224" spans="2:5" ht="18" customHeight="1" x14ac:dyDescent="0.2">
      <c r="B1224" s="80"/>
      <c r="C1224" s="1"/>
      <c r="D1224" s="1"/>
      <c r="E1224" s="62"/>
    </row>
    <row r="1225" spans="2:5" ht="18" customHeight="1" x14ac:dyDescent="0.2">
      <c r="B1225" s="80"/>
      <c r="C1225" s="1"/>
      <c r="D1225" s="1"/>
      <c r="E1225" s="62"/>
    </row>
    <row r="1226" spans="2:5" ht="18" customHeight="1" x14ac:dyDescent="0.2">
      <c r="B1226" s="80"/>
      <c r="C1226" s="1"/>
      <c r="D1226" s="1"/>
      <c r="E1226" s="62"/>
    </row>
    <row r="1227" spans="2:5" ht="18" customHeight="1" x14ac:dyDescent="0.2">
      <c r="B1227" s="80"/>
      <c r="C1227" s="1"/>
      <c r="D1227" s="1"/>
      <c r="E1227" s="62"/>
    </row>
    <row r="1228" spans="2:5" ht="18" customHeight="1" x14ac:dyDescent="0.2">
      <c r="B1228" s="80"/>
      <c r="C1228" s="1"/>
      <c r="D1228" s="1"/>
      <c r="E1228" s="62"/>
    </row>
    <row r="1229" spans="2:5" ht="18" customHeight="1" x14ac:dyDescent="0.2">
      <c r="B1229" s="80"/>
      <c r="C1229" s="1"/>
      <c r="D1229" s="1"/>
      <c r="E1229" s="62"/>
    </row>
    <row r="1230" spans="2:5" ht="18" customHeight="1" x14ac:dyDescent="0.2">
      <c r="B1230" s="80"/>
      <c r="C1230" s="1"/>
      <c r="D1230" s="1"/>
      <c r="E1230" s="62"/>
    </row>
    <row r="1231" spans="2:5" ht="18" customHeight="1" x14ac:dyDescent="0.2">
      <c r="B1231" s="80"/>
      <c r="C1231" s="1"/>
      <c r="D1231" s="1"/>
      <c r="E1231" s="62"/>
    </row>
    <row r="1232" spans="2:5" ht="18" customHeight="1" x14ac:dyDescent="0.2">
      <c r="B1232" s="80"/>
      <c r="C1232" s="1"/>
      <c r="D1232" s="1"/>
      <c r="E1232" s="62"/>
    </row>
    <row r="1233" spans="2:5" ht="18" customHeight="1" x14ac:dyDescent="0.2">
      <c r="B1233" s="80"/>
      <c r="C1233" s="1"/>
      <c r="D1233" s="1"/>
      <c r="E1233" s="62"/>
    </row>
    <row r="1234" spans="2:5" ht="18" customHeight="1" x14ac:dyDescent="0.2">
      <c r="B1234" s="80"/>
      <c r="C1234" s="1"/>
      <c r="D1234" s="1"/>
      <c r="E1234" s="62"/>
    </row>
    <row r="1235" spans="2:5" ht="18" customHeight="1" x14ac:dyDescent="0.2">
      <c r="B1235" s="80"/>
      <c r="C1235" s="1"/>
      <c r="D1235" s="1"/>
      <c r="E1235" s="62"/>
    </row>
    <row r="1236" spans="2:5" ht="18" customHeight="1" x14ac:dyDescent="0.2">
      <c r="B1236" s="80"/>
      <c r="C1236" s="1"/>
      <c r="D1236" s="1"/>
      <c r="E1236" s="62"/>
    </row>
    <row r="1237" spans="2:5" ht="18" customHeight="1" x14ac:dyDescent="0.2">
      <c r="B1237" s="80"/>
      <c r="C1237" s="1"/>
      <c r="D1237" s="1"/>
      <c r="E1237" s="62"/>
    </row>
    <row r="1238" spans="2:5" ht="18" customHeight="1" x14ac:dyDescent="0.2">
      <c r="B1238" s="80"/>
      <c r="C1238" s="1"/>
      <c r="D1238" s="1"/>
      <c r="E1238" s="62"/>
    </row>
    <row r="1239" spans="2:5" ht="18" customHeight="1" x14ac:dyDescent="0.2">
      <c r="B1239" s="80"/>
      <c r="C1239" s="1"/>
      <c r="D1239" s="1"/>
      <c r="E1239" s="62"/>
    </row>
    <row r="1240" spans="2:5" ht="18" customHeight="1" x14ac:dyDescent="0.2">
      <c r="B1240" s="80"/>
      <c r="C1240" s="1"/>
      <c r="D1240" s="1"/>
      <c r="E1240" s="62"/>
    </row>
    <row r="1241" spans="2:5" ht="18" customHeight="1" x14ac:dyDescent="0.2">
      <c r="B1241" s="80"/>
      <c r="C1241" s="1"/>
      <c r="D1241" s="1"/>
      <c r="E1241" s="62"/>
    </row>
    <row r="1242" spans="2:5" ht="18" customHeight="1" x14ac:dyDescent="0.2">
      <c r="B1242" s="80"/>
      <c r="C1242" s="1"/>
      <c r="D1242" s="1"/>
      <c r="E1242" s="62"/>
    </row>
    <row r="1243" spans="2:5" ht="18" customHeight="1" x14ac:dyDescent="0.2">
      <c r="B1243" s="80"/>
      <c r="C1243" s="1"/>
      <c r="D1243" s="1"/>
      <c r="E1243" s="62"/>
    </row>
    <row r="1244" spans="2:5" ht="18" customHeight="1" x14ac:dyDescent="0.2">
      <c r="B1244" s="80"/>
      <c r="C1244" s="1"/>
      <c r="D1244" s="1"/>
      <c r="E1244" s="62"/>
    </row>
    <row r="1245" spans="2:5" ht="18" customHeight="1" x14ac:dyDescent="0.2">
      <c r="B1245" s="80"/>
      <c r="C1245" s="1"/>
      <c r="D1245" s="1"/>
      <c r="E1245" s="62"/>
    </row>
    <row r="1246" spans="2:5" ht="18" customHeight="1" x14ac:dyDescent="0.2">
      <c r="B1246" s="80"/>
      <c r="C1246" s="1"/>
      <c r="D1246" s="1"/>
      <c r="E1246" s="62"/>
    </row>
    <row r="1247" spans="2:5" ht="18" customHeight="1" x14ac:dyDescent="0.2">
      <c r="B1247" s="80"/>
      <c r="C1247" s="1"/>
      <c r="D1247" s="1"/>
      <c r="E1247" s="62"/>
    </row>
    <row r="1248" spans="2:5" ht="18" customHeight="1" x14ac:dyDescent="0.2">
      <c r="B1248" s="80"/>
      <c r="C1248" s="1"/>
      <c r="D1248" s="1"/>
      <c r="E1248" s="62"/>
    </row>
    <row r="1249" spans="2:5" ht="18" customHeight="1" x14ac:dyDescent="0.2">
      <c r="B1249" s="80"/>
      <c r="C1249" s="1"/>
      <c r="D1249" s="1"/>
      <c r="E1249" s="62"/>
    </row>
    <row r="1250" spans="2:5" ht="18" customHeight="1" x14ac:dyDescent="0.2">
      <c r="B1250" s="80"/>
      <c r="C1250" s="1"/>
      <c r="D1250" s="1"/>
      <c r="E1250" s="62"/>
    </row>
    <row r="1251" spans="2:5" ht="18" customHeight="1" x14ac:dyDescent="0.2">
      <c r="B1251" s="80"/>
      <c r="C1251" s="1"/>
      <c r="D1251" s="1"/>
      <c r="E1251" s="62"/>
    </row>
    <row r="1252" spans="2:5" ht="18" customHeight="1" x14ac:dyDescent="0.2">
      <c r="B1252" s="80"/>
      <c r="C1252" s="1"/>
      <c r="D1252" s="1"/>
      <c r="E1252" s="62"/>
    </row>
    <row r="1253" spans="2:5" ht="18" customHeight="1" x14ac:dyDescent="0.2">
      <c r="B1253" s="80"/>
      <c r="C1253" s="1"/>
      <c r="D1253" s="1"/>
      <c r="E1253" s="62"/>
    </row>
    <row r="1254" spans="2:5" ht="18" customHeight="1" x14ac:dyDescent="0.2">
      <c r="B1254" s="80"/>
      <c r="C1254" s="1"/>
      <c r="D1254" s="1"/>
      <c r="E1254" s="62"/>
    </row>
    <row r="1255" spans="2:5" ht="18" customHeight="1" x14ac:dyDescent="0.2">
      <c r="B1255" s="80"/>
      <c r="C1255" s="1"/>
      <c r="D1255" s="1"/>
      <c r="E1255" s="62"/>
    </row>
    <row r="1256" spans="2:5" ht="18" customHeight="1" x14ac:dyDescent="0.2">
      <c r="B1256" s="80"/>
      <c r="C1256" s="1"/>
      <c r="D1256" s="1"/>
      <c r="E1256" s="62"/>
    </row>
    <row r="1257" spans="2:5" ht="18" customHeight="1" x14ac:dyDescent="0.2">
      <c r="B1257" s="80"/>
      <c r="C1257" s="1"/>
      <c r="D1257" s="1"/>
      <c r="E1257" s="62"/>
    </row>
    <row r="1258" spans="2:5" ht="18" customHeight="1" x14ac:dyDescent="0.2">
      <c r="B1258" s="80"/>
      <c r="C1258" s="1"/>
      <c r="D1258" s="1"/>
      <c r="E1258" s="62"/>
    </row>
    <row r="1259" spans="2:5" ht="18" customHeight="1" x14ac:dyDescent="0.2">
      <c r="B1259" s="80"/>
      <c r="C1259" s="1"/>
      <c r="D1259" s="1"/>
      <c r="E1259" s="62"/>
    </row>
    <row r="1260" spans="2:5" ht="18" customHeight="1" x14ac:dyDescent="0.2">
      <c r="B1260" s="80"/>
      <c r="C1260" s="1"/>
      <c r="D1260" s="1"/>
      <c r="E1260" s="62"/>
    </row>
    <row r="1261" spans="2:5" ht="18" customHeight="1" x14ac:dyDescent="0.2">
      <c r="B1261" s="80"/>
      <c r="C1261" s="1"/>
      <c r="D1261" s="1"/>
      <c r="E1261" s="62"/>
    </row>
    <row r="1262" spans="2:5" ht="18" customHeight="1" x14ac:dyDescent="0.2">
      <c r="B1262" s="80"/>
      <c r="C1262" s="1"/>
      <c r="D1262" s="1"/>
      <c r="E1262" s="62"/>
    </row>
    <row r="1263" spans="2:5" ht="18" customHeight="1" x14ac:dyDescent="0.2">
      <c r="B1263" s="80"/>
      <c r="C1263" s="1"/>
      <c r="D1263" s="1"/>
      <c r="E1263" s="62"/>
    </row>
    <row r="1264" spans="2:5" ht="18" customHeight="1" x14ac:dyDescent="0.2">
      <c r="B1264" s="80"/>
      <c r="C1264" s="1"/>
      <c r="D1264" s="1"/>
      <c r="E1264" s="62"/>
    </row>
    <row r="1265" spans="2:5" ht="18" customHeight="1" x14ac:dyDescent="0.2">
      <c r="B1265" s="80"/>
      <c r="C1265" s="1"/>
      <c r="D1265" s="1"/>
      <c r="E1265" s="62"/>
    </row>
    <row r="1266" spans="2:5" ht="18" customHeight="1" x14ac:dyDescent="0.2">
      <c r="B1266" s="80"/>
      <c r="C1266" s="1"/>
      <c r="D1266" s="1"/>
      <c r="E1266" s="62"/>
    </row>
    <row r="1267" spans="2:5" ht="18" customHeight="1" x14ac:dyDescent="0.2">
      <c r="B1267" s="80"/>
      <c r="C1267" s="1"/>
      <c r="D1267" s="1"/>
      <c r="E1267" s="62"/>
    </row>
    <row r="1268" spans="2:5" ht="18" customHeight="1" x14ac:dyDescent="0.2">
      <c r="B1268" s="80"/>
      <c r="C1268" s="1"/>
      <c r="D1268" s="1"/>
      <c r="E1268" s="62"/>
    </row>
    <row r="1269" spans="2:5" ht="18" customHeight="1" x14ac:dyDescent="0.2">
      <c r="B1269" s="80"/>
      <c r="C1269" s="1"/>
      <c r="D1269" s="1"/>
      <c r="E1269" s="62"/>
    </row>
    <row r="1270" spans="2:5" ht="18" customHeight="1" x14ac:dyDescent="0.2">
      <c r="B1270" s="80"/>
      <c r="C1270" s="1"/>
      <c r="D1270" s="1"/>
      <c r="E1270" s="62"/>
    </row>
    <row r="1271" spans="2:5" ht="18" customHeight="1" x14ac:dyDescent="0.2">
      <c r="B1271" s="80"/>
      <c r="C1271" s="1"/>
      <c r="D1271" s="1"/>
      <c r="E1271" s="62"/>
    </row>
    <row r="1272" spans="2:5" ht="18" customHeight="1" x14ac:dyDescent="0.2">
      <c r="B1272" s="80"/>
      <c r="C1272" s="1"/>
      <c r="D1272" s="1"/>
      <c r="E1272" s="62"/>
    </row>
    <row r="1273" spans="2:5" ht="18" customHeight="1" x14ac:dyDescent="0.2">
      <c r="B1273" s="80"/>
      <c r="C1273" s="1"/>
      <c r="D1273" s="1"/>
      <c r="E1273" s="62"/>
    </row>
    <row r="1274" spans="2:5" ht="18" customHeight="1" x14ac:dyDescent="0.2">
      <c r="B1274" s="80"/>
      <c r="C1274" s="1"/>
      <c r="D1274" s="1"/>
      <c r="E1274" s="62"/>
    </row>
    <row r="1275" spans="2:5" ht="18" customHeight="1" x14ac:dyDescent="0.2">
      <c r="B1275" s="80"/>
      <c r="C1275" s="1"/>
      <c r="D1275" s="1"/>
      <c r="E1275" s="62"/>
    </row>
    <row r="1276" spans="2:5" ht="18" customHeight="1" x14ac:dyDescent="0.2">
      <c r="B1276" s="80"/>
      <c r="C1276" s="1"/>
      <c r="D1276" s="1"/>
      <c r="E1276" s="62"/>
    </row>
    <row r="1277" spans="2:5" ht="18" customHeight="1" x14ac:dyDescent="0.2">
      <c r="B1277" s="80"/>
      <c r="C1277" s="1"/>
      <c r="D1277" s="1"/>
      <c r="E1277" s="62"/>
    </row>
    <row r="1278" spans="2:5" ht="18" customHeight="1" x14ac:dyDescent="0.2">
      <c r="B1278" s="80"/>
      <c r="C1278" s="1"/>
      <c r="D1278" s="1"/>
      <c r="E1278" s="62"/>
    </row>
    <row r="1279" spans="2:5" ht="18" customHeight="1" x14ac:dyDescent="0.2">
      <c r="B1279" s="80"/>
      <c r="C1279" s="1"/>
      <c r="D1279" s="1"/>
      <c r="E1279" s="62"/>
    </row>
    <row r="1280" spans="2:5" ht="18" customHeight="1" x14ac:dyDescent="0.2">
      <c r="B1280" s="80"/>
      <c r="C1280" s="1"/>
      <c r="D1280" s="1"/>
      <c r="E1280" s="62"/>
    </row>
    <row r="1281" spans="2:5" ht="18" customHeight="1" x14ac:dyDescent="0.2">
      <c r="B1281" s="80"/>
      <c r="C1281" s="1"/>
      <c r="D1281" s="1"/>
      <c r="E1281" s="62"/>
    </row>
    <row r="1282" spans="2:5" ht="18" customHeight="1" x14ac:dyDescent="0.2">
      <c r="B1282" s="80"/>
      <c r="C1282" s="1"/>
      <c r="D1282" s="1"/>
      <c r="E1282" s="62"/>
    </row>
    <row r="1283" spans="2:5" ht="18" customHeight="1" x14ac:dyDescent="0.2">
      <c r="B1283" s="80"/>
      <c r="C1283" s="1"/>
      <c r="D1283" s="1"/>
      <c r="E1283" s="62"/>
    </row>
    <row r="1284" spans="2:5" ht="18" customHeight="1" x14ac:dyDescent="0.2">
      <c r="B1284" s="80"/>
      <c r="C1284" s="1"/>
      <c r="D1284" s="1"/>
      <c r="E1284" s="62"/>
    </row>
    <row r="1285" spans="2:5" ht="18" customHeight="1" x14ac:dyDescent="0.2">
      <c r="B1285" s="80"/>
      <c r="C1285" s="1"/>
      <c r="D1285" s="1"/>
      <c r="E1285" s="62"/>
    </row>
    <row r="1286" spans="2:5" ht="18" customHeight="1" x14ac:dyDescent="0.2">
      <c r="B1286" s="80"/>
      <c r="C1286" s="1"/>
      <c r="D1286" s="1"/>
      <c r="E1286" s="62"/>
    </row>
    <row r="1287" spans="2:5" ht="18" customHeight="1" x14ac:dyDescent="0.2">
      <c r="B1287" s="80"/>
      <c r="C1287" s="1"/>
      <c r="D1287" s="1"/>
      <c r="E1287" s="62"/>
    </row>
    <row r="1288" spans="2:5" ht="18" customHeight="1" x14ac:dyDescent="0.2">
      <c r="B1288" s="80"/>
      <c r="C1288" s="1"/>
      <c r="D1288" s="1"/>
      <c r="E1288" s="62"/>
    </row>
    <row r="1289" spans="2:5" ht="18" customHeight="1" x14ac:dyDescent="0.2">
      <c r="B1289" s="80"/>
      <c r="C1289" s="1"/>
      <c r="D1289" s="1"/>
      <c r="E1289" s="62"/>
    </row>
    <row r="1290" spans="2:5" ht="18" customHeight="1" x14ac:dyDescent="0.2">
      <c r="B1290" s="80"/>
      <c r="C1290" s="1"/>
      <c r="D1290" s="1"/>
      <c r="E1290" s="62"/>
    </row>
    <row r="1291" spans="2:5" ht="18" customHeight="1" x14ac:dyDescent="0.2">
      <c r="B1291" s="80"/>
      <c r="C1291" s="1"/>
      <c r="D1291" s="1"/>
      <c r="E1291" s="62"/>
    </row>
    <row r="1292" spans="2:5" ht="18" customHeight="1" x14ac:dyDescent="0.2">
      <c r="B1292" s="80"/>
      <c r="C1292" s="1"/>
      <c r="D1292" s="1"/>
      <c r="E1292" s="62"/>
    </row>
    <row r="1293" spans="2:5" ht="18" customHeight="1" x14ac:dyDescent="0.2">
      <c r="B1293" s="80"/>
      <c r="C1293" s="1"/>
      <c r="D1293" s="1"/>
      <c r="E1293" s="62"/>
    </row>
    <row r="1294" spans="2:5" ht="18" customHeight="1" x14ac:dyDescent="0.2">
      <c r="B1294" s="80"/>
      <c r="C1294" s="1"/>
      <c r="D1294" s="1"/>
      <c r="E1294" s="62"/>
    </row>
    <row r="1295" spans="2:5" ht="18" customHeight="1" x14ac:dyDescent="0.2">
      <c r="B1295" s="80"/>
      <c r="C1295" s="1"/>
      <c r="D1295" s="1"/>
      <c r="E1295" s="62"/>
    </row>
    <row r="1296" spans="2:5" ht="18" customHeight="1" x14ac:dyDescent="0.2">
      <c r="B1296" s="80"/>
      <c r="C1296" s="1"/>
      <c r="D1296" s="1"/>
      <c r="E1296" s="62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96"/>
  <sheetViews>
    <sheetView zoomScale="90" zoomScaleNormal="90" workbookViewId="0">
      <pane ySplit="5" topLeftCell="A75" activePane="bottomLeft" state="frozen"/>
      <selection pane="bottomLeft" activeCell="B1" sqref="B1:E1"/>
    </sheetView>
  </sheetViews>
  <sheetFormatPr defaultColWidth="9.140625" defaultRowHeight="18" customHeight="1" x14ac:dyDescent="0.2"/>
  <cols>
    <col min="1" max="1" width="7.42578125" style="74" bestFit="1" customWidth="1"/>
    <col min="2" max="2" width="32.42578125" style="83" customWidth="1"/>
    <col min="3" max="3" width="14" style="81" bestFit="1" customWidth="1"/>
    <col min="4" max="4" width="15.85546875" style="76" bestFit="1" customWidth="1"/>
    <col min="5" max="5" width="17.7109375" style="82" customWidth="1"/>
    <col min="6" max="11" width="9.140625" style="1"/>
    <col min="12" max="12" width="26.7109375" style="1" customWidth="1"/>
    <col min="13" max="16384" width="9.140625" style="1"/>
  </cols>
  <sheetData>
    <row r="1" spans="1:5" s="58" customFormat="1" ht="23.25" customHeight="1" x14ac:dyDescent="0.2">
      <c r="B1" s="127" t="s">
        <v>70</v>
      </c>
      <c r="C1" s="127"/>
      <c r="D1" s="127"/>
      <c r="E1" s="127"/>
    </row>
    <row r="2" spans="1:5" s="58" customFormat="1" ht="18.75" x14ac:dyDescent="0.2">
      <c r="B2" s="127" t="s">
        <v>57</v>
      </c>
      <c r="C2" s="127"/>
      <c r="D2" s="127"/>
      <c r="E2" s="127"/>
    </row>
    <row r="3" spans="1:5" ht="10.5" customHeight="1" x14ac:dyDescent="0.2">
      <c r="A3" s="59"/>
      <c r="B3" s="60"/>
      <c r="C3" s="61"/>
      <c r="D3" s="61"/>
      <c r="E3" s="57"/>
    </row>
    <row r="4" spans="1:5" s="57" customFormat="1" ht="23.25" customHeight="1" x14ac:dyDescent="0.2">
      <c r="A4" s="117" t="s">
        <v>3</v>
      </c>
      <c r="B4" s="117" t="s">
        <v>2</v>
      </c>
      <c r="C4" s="117" t="s">
        <v>1</v>
      </c>
      <c r="D4" s="117" t="s">
        <v>0</v>
      </c>
      <c r="E4" s="116" t="s">
        <v>37</v>
      </c>
    </row>
    <row r="5" spans="1:5" s="67" customFormat="1" ht="18" customHeight="1" x14ac:dyDescent="0.2">
      <c r="A5" s="63"/>
      <c r="B5" s="64" t="s">
        <v>21</v>
      </c>
      <c r="C5" s="65"/>
      <c r="D5" s="66">
        <f>'T3'!D101</f>
        <v>65274937</v>
      </c>
      <c r="E5" s="84"/>
    </row>
    <row r="6" spans="1:5" s="115" customFormat="1" ht="15.75" x14ac:dyDescent="0.2">
      <c r="A6" s="111"/>
      <c r="B6" s="112"/>
      <c r="C6" s="109"/>
      <c r="D6" s="109"/>
      <c r="E6" s="113"/>
    </row>
    <row r="7" spans="1:5" s="115" customFormat="1" ht="15.75" customHeight="1" x14ac:dyDescent="0.2">
      <c r="A7" s="111"/>
      <c r="B7" s="112"/>
      <c r="C7" s="109"/>
      <c r="D7" s="109"/>
      <c r="E7" s="113"/>
    </row>
    <row r="8" spans="1:5" s="115" customFormat="1" ht="15.75" customHeight="1" x14ac:dyDescent="0.2">
      <c r="A8" s="111"/>
      <c r="B8" s="112"/>
      <c r="C8" s="109"/>
      <c r="D8" s="109"/>
      <c r="E8" s="114"/>
    </row>
    <row r="9" spans="1:5" s="115" customFormat="1" ht="15.75" x14ac:dyDescent="0.2">
      <c r="A9" s="111"/>
      <c r="B9" s="112"/>
      <c r="C9" s="109"/>
      <c r="D9" s="109"/>
      <c r="E9" s="114"/>
    </row>
    <row r="10" spans="1:5" s="115" customFormat="1" ht="15.75" x14ac:dyDescent="0.2">
      <c r="A10" s="111"/>
      <c r="B10" s="112"/>
      <c r="C10" s="109"/>
      <c r="D10" s="109"/>
      <c r="E10" s="114"/>
    </row>
    <row r="11" spans="1:5" s="115" customFormat="1" ht="15.75" x14ac:dyDescent="0.2">
      <c r="A11" s="111"/>
      <c r="B11" s="112"/>
      <c r="C11" s="109"/>
      <c r="D11" s="109"/>
      <c r="E11" s="114"/>
    </row>
    <row r="12" spans="1:5" s="115" customFormat="1" ht="15.75" x14ac:dyDescent="0.2">
      <c r="A12" s="111"/>
      <c r="B12" s="112"/>
      <c r="C12" s="109"/>
      <c r="D12" s="109"/>
      <c r="E12" s="113"/>
    </row>
    <row r="13" spans="1:5" s="115" customFormat="1" ht="15.75" x14ac:dyDescent="0.2">
      <c r="A13" s="111"/>
      <c r="B13" s="112"/>
      <c r="C13" s="109"/>
      <c r="D13" s="109"/>
      <c r="E13" s="113"/>
    </row>
    <row r="14" spans="1:5" s="115" customFormat="1" ht="15.75" x14ac:dyDescent="0.2">
      <c r="A14" s="111"/>
      <c r="B14" s="112"/>
      <c r="C14" s="109"/>
      <c r="D14" s="109"/>
      <c r="E14" s="113"/>
    </row>
    <row r="15" spans="1:5" s="115" customFormat="1" ht="15.75" x14ac:dyDescent="0.2">
      <c r="A15" s="111"/>
      <c r="B15" s="112"/>
      <c r="C15" s="109"/>
      <c r="D15" s="109"/>
      <c r="E15" s="113"/>
    </row>
    <row r="16" spans="1:5" s="115" customFormat="1" ht="15.75" x14ac:dyDescent="0.2">
      <c r="A16" s="111"/>
      <c r="B16" s="112"/>
      <c r="C16" s="109"/>
      <c r="D16" s="109"/>
      <c r="E16" s="113"/>
    </row>
    <row r="17" spans="1:5" s="115" customFormat="1" ht="15.75" x14ac:dyDescent="0.2">
      <c r="A17" s="111"/>
      <c r="B17" s="112"/>
      <c r="C17" s="109"/>
      <c r="D17" s="109"/>
      <c r="E17" s="113"/>
    </row>
    <row r="18" spans="1:5" s="115" customFormat="1" ht="15.75" x14ac:dyDescent="0.2">
      <c r="A18" s="111"/>
      <c r="B18" s="112"/>
      <c r="C18" s="109"/>
      <c r="D18" s="109"/>
      <c r="E18" s="113"/>
    </row>
    <row r="19" spans="1:5" s="115" customFormat="1" ht="15.75" x14ac:dyDescent="0.2">
      <c r="A19" s="111"/>
      <c r="B19" s="112"/>
      <c r="C19" s="109"/>
      <c r="D19" s="109"/>
      <c r="E19" s="113"/>
    </row>
    <row r="20" spans="1:5" s="115" customFormat="1" ht="15.75" x14ac:dyDescent="0.2">
      <c r="A20" s="111"/>
      <c r="B20" s="112"/>
      <c r="C20" s="109"/>
      <c r="D20" s="109"/>
      <c r="E20" s="113"/>
    </row>
    <row r="21" spans="1:5" s="115" customFormat="1" ht="15.75" x14ac:dyDescent="0.2">
      <c r="A21" s="111"/>
      <c r="B21" s="112"/>
      <c r="C21" s="109"/>
      <c r="D21" s="109"/>
      <c r="E21" s="113"/>
    </row>
    <row r="22" spans="1:5" s="115" customFormat="1" ht="15.75" x14ac:dyDescent="0.2">
      <c r="A22" s="111"/>
      <c r="B22" s="112"/>
      <c r="C22" s="109"/>
      <c r="D22" s="109"/>
      <c r="E22" s="113"/>
    </row>
    <row r="23" spans="1:5" s="115" customFormat="1" ht="15.75" x14ac:dyDescent="0.2">
      <c r="A23" s="111"/>
      <c r="B23" s="112"/>
      <c r="C23" s="109"/>
      <c r="D23" s="109"/>
      <c r="E23" s="113"/>
    </row>
    <row r="24" spans="1:5" s="115" customFormat="1" ht="15.75" x14ac:dyDescent="0.2">
      <c r="A24" s="111"/>
      <c r="B24" s="112"/>
      <c r="C24" s="109"/>
      <c r="D24" s="109"/>
      <c r="E24" s="113"/>
    </row>
    <row r="25" spans="1:5" s="115" customFormat="1" ht="15.75" x14ac:dyDescent="0.2">
      <c r="A25" s="111"/>
      <c r="B25" s="112"/>
      <c r="C25" s="109"/>
      <c r="D25" s="109"/>
      <c r="E25" s="113"/>
    </row>
    <row r="26" spans="1:5" s="115" customFormat="1" ht="15.75" x14ac:dyDescent="0.2">
      <c r="A26" s="111"/>
      <c r="B26" s="112"/>
      <c r="C26" s="109"/>
      <c r="D26" s="109"/>
      <c r="E26" s="113"/>
    </row>
    <row r="27" spans="1:5" s="115" customFormat="1" ht="15.75" x14ac:dyDescent="0.2">
      <c r="A27" s="111"/>
      <c r="B27" s="112"/>
      <c r="C27" s="109"/>
      <c r="D27" s="109"/>
      <c r="E27" s="113"/>
    </row>
    <row r="28" spans="1:5" s="115" customFormat="1" ht="15.75" x14ac:dyDescent="0.2">
      <c r="A28" s="111"/>
      <c r="B28" s="112"/>
      <c r="C28" s="109"/>
      <c r="D28" s="109"/>
      <c r="E28" s="114"/>
    </row>
    <row r="29" spans="1:5" s="115" customFormat="1" ht="15.75" x14ac:dyDescent="0.2">
      <c r="A29" s="111"/>
      <c r="B29" s="112"/>
      <c r="C29" s="109"/>
      <c r="D29" s="109"/>
      <c r="E29" s="113"/>
    </row>
    <row r="30" spans="1:5" s="115" customFormat="1" ht="15.75" x14ac:dyDescent="0.2">
      <c r="A30" s="111"/>
      <c r="B30" s="112"/>
      <c r="C30" s="109"/>
      <c r="D30" s="109"/>
      <c r="E30" s="113"/>
    </row>
    <row r="31" spans="1:5" s="115" customFormat="1" ht="15.75" x14ac:dyDescent="0.2">
      <c r="A31" s="111"/>
      <c r="B31" s="112"/>
      <c r="C31" s="109"/>
      <c r="D31" s="109"/>
      <c r="E31" s="113"/>
    </row>
    <row r="32" spans="1:5" s="115" customFormat="1" ht="15.75" x14ac:dyDescent="0.2">
      <c r="A32" s="111"/>
      <c r="B32" s="112"/>
      <c r="C32" s="109"/>
      <c r="D32" s="109"/>
      <c r="E32" s="113"/>
    </row>
    <row r="33" spans="1:5" s="115" customFormat="1" ht="15.75" x14ac:dyDescent="0.2">
      <c r="A33" s="111"/>
      <c r="B33" s="112"/>
      <c r="C33" s="109"/>
      <c r="D33" s="109"/>
      <c r="E33" s="113"/>
    </row>
    <row r="34" spans="1:5" s="115" customFormat="1" ht="15.75" x14ac:dyDescent="0.2">
      <c r="A34" s="111"/>
      <c r="B34" s="112"/>
      <c r="C34" s="109"/>
      <c r="D34" s="109"/>
      <c r="E34" s="113"/>
    </row>
    <row r="35" spans="1:5" s="115" customFormat="1" ht="15.75" x14ac:dyDescent="0.2">
      <c r="A35" s="111"/>
      <c r="B35" s="112"/>
      <c r="C35" s="109"/>
      <c r="D35" s="109"/>
      <c r="E35" s="113"/>
    </row>
    <row r="36" spans="1:5" s="115" customFormat="1" ht="15.75" x14ac:dyDescent="0.2">
      <c r="A36" s="111"/>
      <c r="B36" s="112"/>
      <c r="C36" s="109"/>
      <c r="D36" s="109"/>
      <c r="E36" s="113"/>
    </row>
    <row r="37" spans="1:5" s="115" customFormat="1" ht="15.75" x14ac:dyDescent="0.2">
      <c r="A37" s="111"/>
      <c r="B37" s="112"/>
      <c r="C37" s="109"/>
      <c r="D37" s="109"/>
      <c r="E37" s="113"/>
    </row>
    <row r="38" spans="1:5" s="115" customFormat="1" ht="15.75" x14ac:dyDescent="0.2">
      <c r="A38" s="111"/>
      <c r="B38" s="112"/>
      <c r="C38" s="109"/>
      <c r="D38" s="109"/>
      <c r="E38" s="113"/>
    </row>
    <row r="39" spans="1:5" s="115" customFormat="1" ht="15.75" x14ac:dyDescent="0.2">
      <c r="A39" s="111"/>
      <c r="B39" s="112"/>
      <c r="C39" s="109"/>
      <c r="D39" s="109"/>
      <c r="E39" s="113"/>
    </row>
    <row r="40" spans="1:5" s="115" customFormat="1" ht="15.75" x14ac:dyDescent="0.2">
      <c r="A40" s="111"/>
      <c r="B40" s="112"/>
      <c r="C40" s="109"/>
      <c r="D40" s="109"/>
      <c r="E40" s="113"/>
    </row>
    <row r="41" spans="1:5" s="115" customFormat="1" ht="15.75" x14ac:dyDescent="0.2">
      <c r="A41" s="111"/>
      <c r="B41" s="112"/>
      <c r="C41" s="109"/>
      <c r="D41" s="109"/>
      <c r="E41" s="113"/>
    </row>
    <row r="42" spans="1:5" s="115" customFormat="1" ht="15.75" x14ac:dyDescent="0.2">
      <c r="A42" s="111"/>
      <c r="B42" s="112"/>
      <c r="C42" s="109"/>
      <c r="D42" s="109"/>
      <c r="E42" s="113"/>
    </row>
    <row r="43" spans="1:5" s="115" customFormat="1" ht="15.75" x14ac:dyDescent="0.2">
      <c r="A43" s="111"/>
      <c r="B43" s="112"/>
      <c r="C43" s="109"/>
      <c r="D43" s="109"/>
      <c r="E43" s="113"/>
    </row>
    <row r="44" spans="1:5" s="115" customFormat="1" ht="15.75" x14ac:dyDescent="0.2">
      <c r="A44" s="111"/>
      <c r="B44" s="112"/>
      <c r="C44" s="109"/>
      <c r="D44" s="109"/>
      <c r="E44" s="113"/>
    </row>
    <row r="45" spans="1:5" s="115" customFormat="1" ht="15.75" x14ac:dyDescent="0.2">
      <c r="A45" s="111"/>
      <c r="B45" s="112"/>
      <c r="C45" s="109"/>
      <c r="D45" s="109"/>
      <c r="E45" s="114"/>
    </row>
    <row r="46" spans="1:5" s="115" customFormat="1" ht="15.75" x14ac:dyDescent="0.2">
      <c r="A46" s="111"/>
      <c r="B46" s="112"/>
      <c r="C46" s="109"/>
      <c r="D46" s="109"/>
      <c r="E46" s="114"/>
    </row>
    <row r="47" spans="1:5" s="115" customFormat="1" ht="15.75" x14ac:dyDescent="0.2">
      <c r="A47" s="111"/>
      <c r="B47" s="112"/>
      <c r="C47" s="109"/>
      <c r="D47" s="109"/>
      <c r="E47" s="114"/>
    </row>
    <row r="48" spans="1:5" s="115" customFormat="1" ht="15.75" x14ac:dyDescent="0.2">
      <c r="A48" s="111"/>
      <c r="B48" s="112"/>
      <c r="C48" s="109"/>
      <c r="D48" s="109"/>
      <c r="E48" s="114"/>
    </row>
    <row r="49" spans="1:5" s="115" customFormat="1" ht="15.75" x14ac:dyDescent="0.2">
      <c r="A49" s="111"/>
      <c r="B49" s="112"/>
      <c r="C49" s="109"/>
      <c r="D49" s="109"/>
      <c r="E49" s="114"/>
    </row>
    <row r="50" spans="1:5" s="115" customFormat="1" ht="15.75" x14ac:dyDescent="0.2">
      <c r="A50" s="111"/>
      <c r="B50" s="112"/>
      <c r="C50" s="109"/>
      <c r="D50" s="109"/>
      <c r="E50" s="114"/>
    </row>
    <row r="51" spans="1:5" s="115" customFormat="1" ht="15.75" x14ac:dyDescent="0.2">
      <c r="A51" s="111"/>
      <c r="B51" s="112"/>
      <c r="C51" s="109"/>
      <c r="D51" s="109"/>
      <c r="E51" s="114"/>
    </row>
    <row r="52" spans="1:5" s="115" customFormat="1" ht="15.75" x14ac:dyDescent="0.2">
      <c r="A52" s="111"/>
      <c r="B52" s="112"/>
      <c r="C52" s="109"/>
      <c r="D52" s="109"/>
      <c r="E52" s="114"/>
    </row>
    <row r="53" spans="1:5" s="115" customFormat="1" ht="15.75" x14ac:dyDescent="0.2">
      <c r="A53" s="111"/>
      <c r="B53" s="112"/>
      <c r="C53" s="109"/>
      <c r="D53" s="109"/>
      <c r="E53" s="114"/>
    </row>
    <row r="54" spans="1:5" s="115" customFormat="1" ht="15.75" x14ac:dyDescent="0.2">
      <c r="A54" s="111"/>
      <c r="B54" s="112"/>
      <c r="C54" s="109"/>
      <c r="D54" s="109"/>
      <c r="E54" s="114"/>
    </row>
    <row r="55" spans="1:5" s="115" customFormat="1" ht="15.75" x14ac:dyDescent="0.2">
      <c r="A55" s="111"/>
      <c r="B55" s="112"/>
      <c r="C55" s="109"/>
      <c r="D55" s="109"/>
      <c r="E55" s="114"/>
    </row>
    <row r="56" spans="1:5" s="115" customFormat="1" ht="15.75" x14ac:dyDescent="0.2">
      <c r="A56" s="111"/>
      <c r="B56" s="112"/>
      <c r="C56" s="109"/>
      <c r="D56" s="109"/>
      <c r="E56" s="114"/>
    </row>
    <row r="57" spans="1:5" s="115" customFormat="1" ht="15.75" x14ac:dyDescent="0.2">
      <c r="A57" s="111"/>
      <c r="B57" s="112"/>
      <c r="C57" s="109"/>
      <c r="D57" s="109"/>
      <c r="E57" s="114"/>
    </row>
    <row r="58" spans="1:5" s="115" customFormat="1" ht="15.75" x14ac:dyDescent="0.2">
      <c r="A58" s="111"/>
      <c r="B58" s="112"/>
      <c r="C58" s="109"/>
      <c r="D58" s="109"/>
      <c r="E58" s="114"/>
    </row>
    <row r="59" spans="1:5" s="115" customFormat="1" ht="15.75" x14ac:dyDescent="0.2">
      <c r="A59" s="111"/>
      <c r="B59" s="112"/>
      <c r="C59" s="109"/>
      <c r="D59" s="109"/>
      <c r="E59" s="114"/>
    </row>
    <row r="60" spans="1:5" s="115" customFormat="1" ht="15.75" x14ac:dyDescent="0.2">
      <c r="A60" s="111"/>
      <c r="B60" s="112"/>
      <c r="C60" s="109"/>
      <c r="D60" s="109"/>
      <c r="E60" s="114"/>
    </row>
    <row r="61" spans="1:5" s="115" customFormat="1" ht="15.75" x14ac:dyDescent="0.2">
      <c r="A61" s="111"/>
      <c r="B61" s="112"/>
      <c r="C61" s="109"/>
      <c r="D61" s="109"/>
      <c r="E61" s="114"/>
    </row>
    <row r="62" spans="1:5" s="115" customFormat="1" ht="15.75" x14ac:dyDescent="0.2">
      <c r="A62" s="111"/>
      <c r="B62" s="112"/>
      <c r="C62" s="109"/>
      <c r="D62" s="109"/>
      <c r="E62" s="114"/>
    </row>
    <row r="63" spans="1:5" s="115" customFormat="1" ht="15.75" x14ac:dyDescent="0.2">
      <c r="A63" s="111"/>
      <c r="B63" s="112"/>
      <c r="C63" s="109"/>
      <c r="D63" s="109"/>
      <c r="E63" s="114"/>
    </row>
    <row r="64" spans="1:5" s="115" customFormat="1" ht="15.75" x14ac:dyDescent="0.2">
      <c r="A64" s="111"/>
      <c r="B64" s="112"/>
      <c r="C64" s="109"/>
      <c r="D64" s="109"/>
      <c r="E64" s="114"/>
    </row>
    <row r="65" spans="1:5" s="115" customFormat="1" ht="15.75" x14ac:dyDescent="0.2">
      <c r="A65" s="111"/>
      <c r="B65" s="112"/>
      <c r="C65" s="109"/>
      <c r="D65" s="109"/>
      <c r="E65" s="114"/>
    </row>
    <row r="66" spans="1:5" s="115" customFormat="1" ht="15.75" x14ac:dyDescent="0.2">
      <c r="A66" s="111"/>
      <c r="B66" s="112"/>
      <c r="C66" s="109"/>
      <c r="D66" s="109"/>
      <c r="E66" s="113"/>
    </row>
    <row r="67" spans="1:5" s="115" customFormat="1" ht="15.75" x14ac:dyDescent="0.2">
      <c r="A67" s="111"/>
      <c r="B67" s="112"/>
      <c r="C67" s="109"/>
      <c r="D67" s="109"/>
      <c r="E67" s="113"/>
    </row>
    <row r="68" spans="1:5" s="115" customFormat="1" ht="15.75" x14ac:dyDescent="0.2">
      <c r="A68" s="111"/>
      <c r="B68" s="112"/>
      <c r="C68" s="109"/>
      <c r="D68" s="109"/>
      <c r="E68" s="113"/>
    </row>
    <row r="69" spans="1:5" s="115" customFormat="1" ht="15.75" x14ac:dyDescent="0.2">
      <c r="A69" s="111"/>
      <c r="B69" s="112"/>
      <c r="C69" s="109"/>
      <c r="D69" s="109"/>
      <c r="E69" s="113"/>
    </row>
    <row r="70" spans="1:5" s="115" customFormat="1" ht="15.75" x14ac:dyDescent="0.2">
      <c r="A70" s="111"/>
      <c r="B70" s="112"/>
      <c r="C70" s="109"/>
      <c r="D70" s="109"/>
      <c r="E70" s="113"/>
    </row>
    <row r="71" spans="1:5" s="115" customFormat="1" ht="15.75" x14ac:dyDescent="0.2">
      <c r="A71" s="111"/>
      <c r="B71" s="112"/>
      <c r="C71" s="109"/>
      <c r="D71" s="109"/>
      <c r="E71" s="114"/>
    </row>
    <row r="72" spans="1:5" s="115" customFormat="1" ht="15.75" x14ac:dyDescent="0.2">
      <c r="A72" s="111"/>
      <c r="B72" s="112"/>
      <c r="C72" s="109"/>
      <c r="D72" s="109"/>
      <c r="E72" s="114"/>
    </row>
    <row r="73" spans="1:5" s="115" customFormat="1" ht="15.75" x14ac:dyDescent="0.2">
      <c r="A73" s="111"/>
      <c r="B73" s="112"/>
      <c r="C73" s="109"/>
      <c r="D73" s="109"/>
      <c r="E73" s="113"/>
    </row>
    <row r="74" spans="1:5" s="115" customFormat="1" ht="15.75" x14ac:dyDescent="0.2">
      <c r="A74" s="111"/>
      <c r="B74" s="112"/>
      <c r="C74" s="109"/>
      <c r="D74" s="109"/>
      <c r="E74" s="113"/>
    </row>
    <row r="75" spans="1:5" s="115" customFormat="1" ht="15.75" x14ac:dyDescent="0.2">
      <c r="A75" s="111"/>
      <c r="B75" s="112"/>
      <c r="C75" s="109"/>
      <c r="D75" s="109"/>
      <c r="E75" s="113"/>
    </row>
    <row r="76" spans="1:5" s="115" customFormat="1" ht="15.75" x14ac:dyDescent="0.2">
      <c r="A76" s="111"/>
      <c r="B76" s="112"/>
      <c r="C76" s="109"/>
      <c r="D76" s="109"/>
      <c r="E76" s="113"/>
    </row>
    <row r="77" spans="1:5" s="115" customFormat="1" ht="15.75" x14ac:dyDescent="0.2">
      <c r="A77" s="111"/>
      <c r="B77" s="112"/>
      <c r="C77" s="109"/>
      <c r="D77" s="109"/>
      <c r="E77" s="113"/>
    </row>
    <row r="78" spans="1:5" s="115" customFormat="1" ht="15.75" x14ac:dyDescent="0.2">
      <c r="A78" s="111"/>
      <c r="B78" s="112"/>
      <c r="C78" s="109"/>
      <c r="D78" s="109"/>
      <c r="E78" s="113"/>
    </row>
    <row r="79" spans="1:5" s="115" customFormat="1" ht="15.75" x14ac:dyDescent="0.2">
      <c r="A79" s="111"/>
      <c r="B79" s="112"/>
      <c r="C79" s="109"/>
      <c r="D79" s="109"/>
      <c r="E79" s="113"/>
    </row>
    <row r="80" spans="1:5" s="115" customFormat="1" ht="15.75" x14ac:dyDescent="0.2">
      <c r="A80" s="111"/>
      <c r="B80" s="112"/>
      <c r="C80" s="109"/>
      <c r="D80" s="109"/>
      <c r="E80" s="113"/>
    </row>
    <row r="81" spans="1:5" s="115" customFormat="1" ht="15.75" x14ac:dyDescent="0.2">
      <c r="A81" s="111"/>
      <c r="B81" s="112"/>
      <c r="C81" s="109"/>
      <c r="D81" s="109"/>
      <c r="E81" s="113"/>
    </row>
    <row r="82" spans="1:5" s="115" customFormat="1" ht="15.75" x14ac:dyDescent="0.2">
      <c r="A82" s="111"/>
      <c r="B82" s="112"/>
      <c r="C82" s="109"/>
      <c r="D82" s="109"/>
      <c r="E82" s="113"/>
    </row>
    <row r="83" spans="1:5" s="115" customFormat="1" ht="15.75" x14ac:dyDescent="0.2">
      <c r="A83" s="111"/>
      <c r="B83" s="112"/>
      <c r="C83" s="109"/>
      <c r="D83" s="109"/>
      <c r="E83" s="113"/>
    </row>
    <row r="84" spans="1:5" s="115" customFormat="1" ht="15.75" x14ac:dyDescent="0.2">
      <c r="A84" s="111"/>
      <c r="B84" s="112"/>
      <c r="C84" s="109"/>
      <c r="D84" s="109"/>
      <c r="E84" s="113"/>
    </row>
    <row r="85" spans="1:5" s="115" customFormat="1" ht="15.75" x14ac:dyDescent="0.2">
      <c r="A85" s="111"/>
      <c r="B85" s="112"/>
      <c r="C85" s="109"/>
      <c r="D85" s="109"/>
      <c r="E85" s="113"/>
    </row>
    <row r="86" spans="1:5" s="115" customFormat="1" ht="15.75" x14ac:dyDescent="0.2">
      <c r="A86" s="111"/>
      <c r="B86" s="112"/>
      <c r="C86" s="109"/>
      <c r="D86" s="109"/>
      <c r="E86" s="113"/>
    </row>
    <row r="87" spans="1:5" s="115" customFormat="1" ht="15.75" x14ac:dyDescent="0.2">
      <c r="A87" s="111"/>
      <c r="B87" s="112"/>
      <c r="C87" s="109"/>
      <c r="D87" s="109"/>
      <c r="E87" s="113"/>
    </row>
    <row r="88" spans="1:5" s="115" customFormat="1" ht="15.75" x14ac:dyDescent="0.2">
      <c r="A88" s="111"/>
      <c r="B88" s="112"/>
      <c r="C88" s="109"/>
      <c r="D88" s="109"/>
      <c r="E88" s="113"/>
    </row>
    <row r="89" spans="1:5" s="115" customFormat="1" ht="15.75" x14ac:dyDescent="0.2">
      <c r="A89" s="111"/>
      <c r="B89" s="112"/>
      <c r="C89" s="109"/>
      <c r="D89" s="109"/>
      <c r="E89" s="113"/>
    </row>
    <row r="90" spans="1:5" s="115" customFormat="1" ht="15.75" x14ac:dyDescent="0.2">
      <c r="A90" s="111"/>
      <c r="B90" s="112"/>
      <c r="C90" s="109"/>
      <c r="D90" s="109"/>
      <c r="E90" s="113"/>
    </row>
    <row r="91" spans="1:5" s="115" customFormat="1" ht="15.75" x14ac:dyDescent="0.2">
      <c r="A91" s="111"/>
      <c r="B91" s="112"/>
      <c r="C91" s="109"/>
      <c r="D91" s="109"/>
      <c r="E91" s="113"/>
    </row>
    <row r="92" spans="1:5" s="115" customFormat="1" ht="15.75" x14ac:dyDescent="0.2">
      <c r="A92" s="111"/>
      <c r="B92" s="112"/>
      <c r="C92" s="109"/>
      <c r="D92" s="109"/>
      <c r="E92" s="113"/>
    </row>
    <row r="93" spans="1:5" s="115" customFormat="1" ht="15.75" x14ac:dyDescent="0.2">
      <c r="A93" s="111"/>
      <c r="B93" s="112"/>
      <c r="C93" s="109"/>
      <c r="D93" s="109"/>
      <c r="E93" s="113"/>
    </row>
    <row r="94" spans="1:5" s="115" customFormat="1" ht="15.75" x14ac:dyDescent="0.2">
      <c r="A94" s="111"/>
      <c r="B94" s="112"/>
      <c r="C94" s="109"/>
      <c r="D94" s="109"/>
      <c r="E94" s="113"/>
    </row>
    <row r="95" spans="1:5" s="115" customFormat="1" ht="15.75" x14ac:dyDescent="0.2">
      <c r="A95" s="111"/>
      <c r="B95" s="112"/>
      <c r="C95" s="109"/>
      <c r="D95" s="109"/>
      <c r="E95" s="113"/>
    </row>
    <row r="96" spans="1:5" s="115" customFormat="1" ht="15.75" x14ac:dyDescent="0.2">
      <c r="A96" s="111"/>
      <c r="B96" s="112"/>
      <c r="C96" s="109"/>
      <c r="D96" s="109"/>
      <c r="E96" s="113"/>
    </row>
    <row r="97" spans="1:102" s="115" customFormat="1" ht="15.75" x14ac:dyDescent="0.2">
      <c r="A97" s="111"/>
      <c r="B97" s="112"/>
      <c r="C97" s="109"/>
      <c r="D97" s="109"/>
      <c r="E97" s="113"/>
    </row>
    <row r="98" spans="1:102" s="115" customFormat="1" ht="15.75" x14ac:dyDescent="0.2">
      <c r="A98" s="111"/>
      <c r="B98" s="112"/>
      <c r="C98" s="109"/>
      <c r="D98" s="109"/>
      <c r="E98" s="113"/>
    </row>
    <row r="99" spans="1:102" s="115" customFormat="1" ht="15.75" x14ac:dyDescent="0.2">
      <c r="A99" s="111"/>
      <c r="B99" s="112"/>
      <c r="C99" s="109"/>
      <c r="D99" s="109"/>
      <c r="E99" s="113"/>
    </row>
    <row r="100" spans="1:102" s="72" customFormat="1" ht="23.25" customHeight="1" x14ac:dyDescent="0.2">
      <c r="A100" s="68"/>
      <c r="B100" s="85" t="s">
        <v>23</v>
      </c>
      <c r="C100" s="69">
        <f>SUM(C6:C99)</f>
        <v>0</v>
      </c>
      <c r="D100" s="69">
        <f>SUM(D6:D99)</f>
        <v>0</v>
      </c>
      <c r="E100" s="70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71"/>
      <c r="AX100" s="71"/>
      <c r="AY100" s="71"/>
      <c r="AZ100" s="71"/>
      <c r="BA100" s="71"/>
      <c r="BB100" s="71"/>
      <c r="BC100" s="71"/>
      <c r="BD100" s="71"/>
      <c r="BE100" s="71"/>
      <c r="BF100" s="71"/>
      <c r="BG100" s="71"/>
      <c r="BH100" s="71"/>
      <c r="BI100" s="71"/>
      <c r="BJ100" s="71"/>
      <c r="BK100" s="71"/>
      <c r="BL100" s="71"/>
      <c r="BM100" s="71"/>
      <c r="BN100" s="71"/>
      <c r="BO100" s="71"/>
      <c r="BP100" s="71"/>
      <c r="BQ100" s="71"/>
      <c r="BR100" s="71"/>
      <c r="BS100" s="71"/>
      <c r="BT100" s="71"/>
      <c r="BU100" s="71"/>
      <c r="BV100" s="71"/>
      <c r="BW100" s="71"/>
      <c r="BX100" s="71"/>
      <c r="BY100" s="71"/>
      <c r="BZ100" s="71"/>
      <c r="CA100" s="71"/>
      <c r="CB100" s="71"/>
      <c r="CC100" s="71"/>
      <c r="CD100" s="71"/>
      <c r="CE100" s="71"/>
      <c r="CF100" s="71"/>
      <c r="CG100" s="71"/>
      <c r="CH100" s="71"/>
      <c r="CI100" s="71"/>
      <c r="CJ100" s="71"/>
      <c r="CK100" s="71"/>
      <c r="CL100" s="71"/>
      <c r="CM100" s="71"/>
      <c r="CN100" s="71"/>
      <c r="CO100" s="71"/>
      <c r="CP100" s="71"/>
      <c r="CQ100" s="71"/>
      <c r="CR100" s="71"/>
      <c r="CS100" s="71"/>
      <c r="CT100" s="71"/>
      <c r="CU100" s="71"/>
      <c r="CV100" s="71"/>
      <c r="CW100" s="71"/>
      <c r="CX100" s="71"/>
    </row>
    <row r="101" spans="1:102" s="73" customFormat="1" ht="23.25" customHeight="1" x14ac:dyDescent="0.2">
      <c r="A101" s="3"/>
      <c r="B101" s="64" t="s">
        <v>24</v>
      </c>
      <c r="C101" s="55"/>
      <c r="D101" s="56">
        <f>D5+C100-D100</f>
        <v>65274937</v>
      </c>
      <c r="E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</row>
    <row r="102" spans="1:102" s="79" customFormat="1" ht="15.75" x14ac:dyDescent="0.2">
      <c r="A102" s="74"/>
      <c r="B102" s="75"/>
      <c r="C102" s="76"/>
      <c r="D102" s="77"/>
      <c r="E102" s="78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</row>
    <row r="103" spans="1:102" ht="15.75" x14ac:dyDescent="0.2">
      <c r="B103" s="75"/>
      <c r="C103" s="76"/>
      <c r="D103" s="77"/>
      <c r="E103" s="78"/>
    </row>
    <row r="104" spans="1:102" ht="15.75" x14ac:dyDescent="0.2">
      <c r="B104" s="75"/>
      <c r="C104" s="76"/>
      <c r="D104" s="77"/>
      <c r="E104" s="78"/>
    </row>
    <row r="105" spans="1:102" ht="15.75" x14ac:dyDescent="0.2">
      <c r="B105" s="75"/>
      <c r="C105" s="76"/>
      <c r="D105" s="77"/>
      <c r="E105" s="78"/>
    </row>
    <row r="106" spans="1:102" ht="15.75" x14ac:dyDescent="0.2">
      <c r="B106" s="75"/>
      <c r="C106" s="76"/>
      <c r="D106" s="77"/>
      <c r="E106" s="78"/>
    </row>
    <row r="107" spans="1:102" ht="15.75" x14ac:dyDescent="0.2">
      <c r="B107" s="80"/>
    </row>
    <row r="108" spans="1:102" ht="15.75" x14ac:dyDescent="0.2">
      <c r="B108" s="80"/>
    </row>
    <row r="109" spans="1:102" ht="15.75" x14ac:dyDescent="0.2">
      <c r="B109" s="80"/>
    </row>
    <row r="110" spans="1:102" ht="15.75" x14ac:dyDescent="0.2">
      <c r="B110" s="80"/>
    </row>
    <row r="111" spans="1:102" ht="15.75" x14ac:dyDescent="0.2">
      <c r="B111" s="80"/>
    </row>
    <row r="112" spans="1:102" ht="15.75" x14ac:dyDescent="0.2">
      <c r="B112" s="80"/>
    </row>
    <row r="113" spans="2:5" ht="15.75" x14ac:dyDescent="0.2">
      <c r="B113" s="80"/>
    </row>
    <row r="114" spans="2:5" ht="15.75" x14ac:dyDescent="0.2">
      <c r="B114" s="80"/>
    </row>
    <row r="115" spans="2:5" ht="15.75" x14ac:dyDescent="0.2">
      <c r="B115" s="80"/>
    </row>
    <row r="116" spans="2:5" ht="15.75" x14ac:dyDescent="0.2">
      <c r="B116" s="80"/>
    </row>
    <row r="117" spans="2:5" ht="15.75" x14ac:dyDescent="0.2">
      <c r="B117" s="80"/>
    </row>
    <row r="118" spans="2:5" ht="15.75" x14ac:dyDescent="0.2">
      <c r="B118" s="80"/>
    </row>
    <row r="119" spans="2:5" ht="15.75" x14ac:dyDescent="0.2">
      <c r="B119" s="80"/>
    </row>
    <row r="120" spans="2:5" ht="15.75" x14ac:dyDescent="0.2">
      <c r="B120" s="80"/>
    </row>
    <row r="121" spans="2:5" ht="15.75" x14ac:dyDescent="0.2">
      <c r="B121" s="80"/>
      <c r="C121" s="1"/>
      <c r="D121" s="1"/>
      <c r="E121" s="62"/>
    </row>
    <row r="122" spans="2:5" ht="15.75" x14ac:dyDescent="0.2">
      <c r="B122" s="80"/>
      <c r="C122" s="1"/>
      <c r="D122" s="1"/>
      <c r="E122" s="62"/>
    </row>
    <row r="123" spans="2:5" ht="15.75" x14ac:dyDescent="0.2">
      <c r="B123" s="80"/>
      <c r="C123" s="1"/>
      <c r="D123" s="1"/>
      <c r="E123" s="62"/>
    </row>
    <row r="124" spans="2:5" ht="15.75" x14ac:dyDescent="0.2">
      <c r="B124" s="80"/>
      <c r="C124" s="1"/>
      <c r="D124" s="1"/>
      <c r="E124" s="62"/>
    </row>
    <row r="125" spans="2:5" ht="15.75" x14ac:dyDescent="0.2">
      <c r="B125" s="80"/>
      <c r="C125" s="1"/>
      <c r="D125" s="1"/>
      <c r="E125" s="62"/>
    </row>
    <row r="126" spans="2:5" ht="15.75" x14ac:dyDescent="0.2">
      <c r="B126" s="80"/>
      <c r="C126" s="1"/>
      <c r="D126" s="1"/>
      <c r="E126" s="62"/>
    </row>
    <row r="127" spans="2:5" ht="15.75" x14ac:dyDescent="0.2">
      <c r="B127" s="80"/>
      <c r="C127" s="1"/>
      <c r="D127" s="1"/>
      <c r="E127" s="62"/>
    </row>
    <row r="128" spans="2:5" ht="15.75" x14ac:dyDescent="0.2">
      <c r="B128" s="80"/>
      <c r="C128" s="1"/>
      <c r="D128" s="1"/>
      <c r="E128" s="62"/>
    </row>
    <row r="129" spans="2:5" ht="15.75" x14ac:dyDescent="0.2">
      <c r="B129" s="80"/>
      <c r="C129" s="1"/>
      <c r="D129" s="1"/>
      <c r="E129" s="62"/>
    </row>
    <row r="130" spans="2:5" ht="15.75" x14ac:dyDescent="0.2">
      <c r="B130" s="80"/>
      <c r="C130" s="1"/>
      <c r="D130" s="1"/>
      <c r="E130" s="62"/>
    </row>
    <row r="131" spans="2:5" ht="15.75" x14ac:dyDescent="0.2">
      <c r="B131" s="80"/>
      <c r="C131" s="1"/>
      <c r="D131" s="1"/>
      <c r="E131" s="62"/>
    </row>
    <row r="132" spans="2:5" ht="15.75" x14ac:dyDescent="0.2">
      <c r="B132" s="80"/>
      <c r="C132" s="1"/>
      <c r="D132" s="1"/>
      <c r="E132" s="62"/>
    </row>
    <row r="133" spans="2:5" ht="15.75" x14ac:dyDescent="0.2">
      <c r="B133" s="80"/>
      <c r="C133" s="1"/>
      <c r="D133" s="1"/>
      <c r="E133" s="62"/>
    </row>
    <row r="134" spans="2:5" ht="15.75" x14ac:dyDescent="0.2">
      <c r="B134" s="80"/>
      <c r="C134" s="1"/>
      <c r="D134" s="1"/>
      <c r="E134" s="62"/>
    </row>
    <row r="135" spans="2:5" ht="18" customHeight="1" x14ac:dyDescent="0.2">
      <c r="B135" s="80"/>
      <c r="C135" s="1"/>
      <c r="D135" s="1"/>
      <c r="E135" s="62"/>
    </row>
    <row r="136" spans="2:5" ht="18" customHeight="1" x14ac:dyDescent="0.2">
      <c r="B136" s="80"/>
      <c r="C136" s="1"/>
      <c r="D136" s="1"/>
      <c r="E136" s="62"/>
    </row>
    <row r="137" spans="2:5" ht="18" customHeight="1" x14ac:dyDescent="0.2">
      <c r="B137" s="80"/>
      <c r="C137" s="1"/>
      <c r="D137" s="1"/>
      <c r="E137" s="62"/>
    </row>
    <row r="138" spans="2:5" ht="18" customHeight="1" x14ac:dyDescent="0.2">
      <c r="B138" s="80"/>
      <c r="C138" s="1"/>
      <c r="D138" s="1"/>
      <c r="E138" s="62"/>
    </row>
    <row r="139" spans="2:5" ht="18" customHeight="1" x14ac:dyDescent="0.2">
      <c r="B139" s="80"/>
      <c r="C139" s="1"/>
      <c r="D139" s="1"/>
      <c r="E139" s="62"/>
    </row>
    <row r="140" spans="2:5" ht="18" customHeight="1" x14ac:dyDescent="0.2">
      <c r="B140" s="80"/>
      <c r="C140" s="1"/>
      <c r="D140" s="1"/>
      <c r="E140" s="62"/>
    </row>
    <row r="141" spans="2:5" ht="18" customHeight="1" x14ac:dyDescent="0.2">
      <c r="B141" s="80"/>
      <c r="C141" s="1"/>
      <c r="D141" s="1"/>
      <c r="E141" s="62"/>
    </row>
    <row r="142" spans="2:5" ht="18" customHeight="1" x14ac:dyDescent="0.2">
      <c r="B142" s="80"/>
      <c r="C142" s="1"/>
      <c r="D142" s="1"/>
      <c r="E142" s="62"/>
    </row>
    <row r="143" spans="2:5" ht="18" customHeight="1" x14ac:dyDescent="0.2">
      <c r="B143" s="80"/>
      <c r="C143" s="1"/>
      <c r="D143" s="1"/>
      <c r="E143" s="62"/>
    </row>
    <row r="144" spans="2:5" ht="18" customHeight="1" x14ac:dyDescent="0.2">
      <c r="B144" s="80"/>
      <c r="C144" s="1"/>
      <c r="D144" s="1"/>
      <c r="E144" s="62"/>
    </row>
    <row r="145" spans="2:5" ht="18" customHeight="1" x14ac:dyDescent="0.2">
      <c r="B145" s="80"/>
      <c r="C145" s="1"/>
      <c r="D145" s="1"/>
      <c r="E145" s="62"/>
    </row>
    <row r="146" spans="2:5" ht="18" customHeight="1" x14ac:dyDescent="0.2">
      <c r="B146" s="80"/>
      <c r="C146" s="1"/>
      <c r="D146" s="1"/>
      <c r="E146" s="62"/>
    </row>
    <row r="147" spans="2:5" ht="18" customHeight="1" x14ac:dyDescent="0.2">
      <c r="B147" s="80"/>
      <c r="C147" s="1"/>
      <c r="D147" s="1"/>
      <c r="E147" s="62"/>
    </row>
    <row r="148" spans="2:5" ht="18" customHeight="1" x14ac:dyDescent="0.2">
      <c r="B148" s="80"/>
      <c r="C148" s="1"/>
      <c r="D148" s="1"/>
      <c r="E148" s="62"/>
    </row>
    <row r="149" spans="2:5" ht="18" customHeight="1" x14ac:dyDescent="0.2">
      <c r="B149" s="80"/>
      <c r="C149" s="1"/>
      <c r="D149" s="1"/>
      <c r="E149" s="62"/>
    </row>
    <row r="150" spans="2:5" ht="18" customHeight="1" x14ac:dyDescent="0.2">
      <c r="B150" s="80"/>
      <c r="C150" s="1"/>
      <c r="D150" s="1"/>
      <c r="E150" s="62"/>
    </row>
    <row r="151" spans="2:5" ht="18" customHeight="1" x14ac:dyDescent="0.2">
      <c r="B151" s="80"/>
      <c r="C151" s="1"/>
      <c r="D151" s="1"/>
      <c r="E151" s="62"/>
    </row>
    <row r="152" spans="2:5" ht="18" customHeight="1" x14ac:dyDescent="0.2">
      <c r="B152" s="80"/>
      <c r="C152" s="1"/>
      <c r="D152" s="1"/>
      <c r="E152" s="62"/>
    </row>
    <row r="153" spans="2:5" ht="18" customHeight="1" x14ac:dyDescent="0.2">
      <c r="B153" s="80"/>
      <c r="C153" s="1"/>
      <c r="D153" s="1"/>
      <c r="E153" s="62"/>
    </row>
    <row r="154" spans="2:5" ht="18" customHeight="1" x14ac:dyDescent="0.2">
      <c r="B154" s="80"/>
      <c r="C154" s="1"/>
      <c r="D154" s="1"/>
      <c r="E154" s="62"/>
    </row>
    <row r="155" spans="2:5" ht="18" customHeight="1" x14ac:dyDescent="0.2">
      <c r="B155" s="80"/>
      <c r="C155" s="1"/>
      <c r="D155" s="1"/>
      <c r="E155" s="62"/>
    </row>
    <row r="156" spans="2:5" ht="18" customHeight="1" x14ac:dyDescent="0.2">
      <c r="B156" s="80"/>
      <c r="C156" s="1"/>
      <c r="D156" s="1"/>
      <c r="E156" s="62"/>
    </row>
    <row r="157" spans="2:5" ht="18" customHeight="1" x14ac:dyDescent="0.2">
      <c r="B157" s="80"/>
      <c r="C157" s="1"/>
      <c r="D157" s="1"/>
      <c r="E157" s="62"/>
    </row>
    <row r="158" spans="2:5" ht="18" customHeight="1" x14ac:dyDescent="0.2">
      <c r="B158" s="80"/>
      <c r="C158" s="1"/>
      <c r="D158" s="1"/>
      <c r="E158" s="62"/>
    </row>
    <row r="159" spans="2:5" ht="18" customHeight="1" x14ac:dyDescent="0.2">
      <c r="B159" s="80"/>
      <c r="C159" s="1"/>
      <c r="D159" s="1"/>
      <c r="E159" s="62"/>
    </row>
    <row r="160" spans="2:5" ht="18" customHeight="1" x14ac:dyDescent="0.2">
      <c r="B160" s="80"/>
      <c r="C160" s="1"/>
      <c r="D160" s="1"/>
      <c r="E160" s="62"/>
    </row>
    <row r="161" spans="2:5" ht="18" customHeight="1" x14ac:dyDescent="0.2">
      <c r="B161" s="80"/>
      <c r="C161" s="1"/>
      <c r="D161" s="1"/>
      <c r="E161" s="62"/>
    </row>
    <row r="162" spans="2:5" ht="18" customHeight="1" x14ac:dyDescent="0.2">
      <c r="B162" s="80"/>
      <c r="C162" s="1"/>
      <c r="D162" s="1"/>
      <c r="E162" s="62"/>
    </row>
    <row r="163" spans="2:5" ht="18" customHeight="1" x14ac:dyDescent="0.2">
      <c r="B163" s="80"/>
      <c r="C163" s="1"/>
      <c r="D163" s="1"/>
      <c r="E163" s="62"/>
    </row>
    <row r="164" spans="2:5" ht="18" customHeight="1" x14ac:dyDescent="0.2">
      <c r="B164" s="80"/>
      <c r="C164" s="1"/>
      <c r="D164" s="1"/>
      <c r="E164" s="62"/>
    </row>
    <row r="165" spans="2:5" ht="18" customHeight="1" x14ac:dyDescent="0.2">
      <c r="B165" s="80"/>
      <c r="C165" s="1"/>
      <c r="D165" s="1"/>
      <c r="E165" s="62"/>
    </row>
    <row r="166" spans="2:5" ht="18" customHeight="1" x14ac:dyDescent="0.2">
      <c r="B166" s="80"/>
      <c r="C166" s="1"/>
      <c r="D166" s="1"/>
      <c r="E166" s="62"/>
    </row>
    <row r="167" spans="2:5" ht="18" customHeight="1" x14ac:dyDescent="0.2">
      <c r="B167" s="80"/>
      <c r="C167" s="1"/>
      <c r="D167" s="1"/>
      <c r="E167" s="62"/>
    </row>
    <row r="168" spans="2:5" ht="18" customHeight="1" x14ac:dyDescent="0.2">
      <c r="B168" s="80"/>
      <c r="C168" s="1"/>
      <c r="D168" s="1"/>
      <c r="E168" s="62"/>
    </row>
    <row r="169" spans="2:5" ht="18" customHeight="1" x14ac:dyDescent="0.2">
      <c r="B169" s="80"/>
      <c r="C169" s="1"/>
      <c r="D169" s="1"/>
      <c r="E169" s="62"/>
    </row>
    <row r="170" spans="2:5" ht="18" customHeight="1" x14ac:dyDescent="0.2">
      <c r="B170" s="80"/>
      <c r="C170" s="1"/>
      <c r="D170" s="1"/>
      <c r="E170" s="62"/>
    </row>
    <row r="171" spans="2:5" ht="18" customHeight="1" x14ac:dyDescent="0.2">
      <c r="B171" s="80"/>
      <c r="C171" s="1"/>
      <c r="D171" s="1"/>
      <c r="E171" s="62"/>
    </row>
    <row r="172" spans="2:5" ht="18" customHeight="1" x14ac:dyDescent="0.2">
      <c r="B172" s="80"/>
      <c r="C172" s="1"/>
      <c r="D172" s="1"/>
      <c r="E172" s="62"/>
    </row>
    <row r="173" spans="2:5" ht="18" customHeight="1" x14ac:dyDescent="0.2">
      <c r="B173" s="80"/>
      <c r="C173" s="1"/>
      <c r="D173" s="1"/>
      <c r="E173" s="62"/>
    </row>
    <row r="174" spans="2:5" ht="18" customHeight="1" x14ac:dyDescent="0.2">
      <c r="B174" s="80"/>
      <c r="C174" s="1"/>
      <c r="D174" s="1"/>
      <c r="E174" s="62"/>
    </row>
    <row r="175" spans="2:5" ht="18" customHeight="1" x14ac:dyDescent="0.2">
      <c r="B175" s="80"/>
      <c r="C175" s="1"/>
      <c r="D175" s="1"/>
      <c r="E175" s="62"/>
    </row>
    <row r="176" spans="2:5" ht="18" customHeight="1" x14ac:dyDescent="0.2">
      <c r="B176" s="80"/>
      <c r="C176" s="1"/>
      <c r="D176" s="1"/>
      <c r="E176" s="62"/>
    </row>
    <row r="177" spans="2:5" ht="18" customHeight="1" x14ac:dyDescent="0.2">
      <c r="B177" s="80"/>
      <c r="C177" s="1"/>
      <c r="D177" s="1"/>
      <c r="E177" s="62"/>
    </row>
    <row r="178" spans="2:5" ht="18" customHeight="1" x14ac:dyDescent="0.2">
      <c r="B178" s="80"/>
      <c r="C178" s="1"/>
      <c r="D178" s="1"/>
      <c r="E178" s="62"/>
    </row>
    <row r="179" spans="2:5" ht="18" customHeight="1" x14ac:dyDescent="0.2">
      <c r="B179" s="80"/>
      <c r="C179" s="1"/>
      <c r="D179" s="1"/>
      <c r="E179" s="62"/>
    </row>
    <row r="180" spans="2:5" ht="18" customHeight="1" x14ac:dyDescent="0.2">
      <c r="B180" s="80"/>
      <c r="C180" s="1"/>
      <c r="D180" s="1"/>
      <c r="E180" s="62"/>
    </row>
    <row r="181" spans="2:5" ht="18" customHeight="1" x14ac:dyDescent="0.2">
      <c r="B181" s="80"/>
      <c r="C181" s="1"/>
      <c r="D181" s="1"/>
      <c r="E181" s="62"/>
    </row>
    <row r="182" spans="2:5" ht="18" customHeight="1" x14ac:dyDescent="0.2">
      <c r="B182" s="80"/>
      <c r="C182" s="1"/>
      <c r="D182" s="1"/>
      <c r="E182" s="62"/>
    </row>
    <row r="183" spans="2:5" ht="18" customHeight="1" x14ac:dyDescent="0.2">
      <c r="B183" s="80"/>
      <c r="C183" s="1"/>
      <c r="D183" s="1"/>
      <c r="E183" s="62"/>
    </row>
    <row r="184" spans="2:5" ht="18" customHeight="1" x14ac:dyDescent="0.2">
      <c r="B184" s="80"/>
      <c r="C184" s="1"/>
      <c r="D184" s="1"/>
      <c r="E184" s="62"/>
    </row>
    <row r="185" spans="2:5" ht="18" customHeight="1" x14ac:dyDescent="0.2">
      <c r="B185" s="80"/>
      <c r="C185" s="1"/>
      <c r="D185" s="1"/>
      <c r="E185" s="62"/>
    </row>
    <row r="186" spans="2:5" ht="18" customHeight="1" x14ac:dyDescent="0.2">
      <c r="B186" s="80"/>
      <c r="C186" s="1"/>
      <c r="D186" s="1"/>
      <c r="E186" s="62"/>
    </row>
    <row r="187" spans="2:5" ht="18" customHeight="1" x14ac:dyDescent="0.2">
      <c r="B187" s="80"/>
      <c r="C187" s="1"/>
      <c r="D187" s="1"/>
      <c r="E187" s="62"/>
    </row>
    <row r="188" spans="2:5" ht="18" customHeight="1" x14ac:dyDescent="0.2">
      <c r="B188" s="80"/>
      <c r="C188" s="1"/>
      <c r="D188" s="1"/>
      <c r="E188" s="62"/>
    </row>
    <row r="189" spans="2:5" ht="18" customHeight="1" x14ac:dyDescent="0.2">
      <c r="B189" s="80"/>
      <c r="C189" s="1"/>
      <c r="D189" s="1"/>
      <c r="E189" s="62"/>
    </row>
    <row r="190" spans="2:5" ht="18" customHeight="1" x14ac:dyDescent="0.2">
      <c r="B190" s="80"/>
      <c r="C190" s="1"/>
      <c r="D190" s="1"/>
      <c r="E190" s="62"/>
    </row>
    <row r="191" spans="2:5" ht="18" customHeight="1" x14ac:dyDescent="0.2">
      <c r="B191" s="80"/>
      <c r="C191" s="1"/>
      <c r="D191" s="1"/>
      <c r="E191" s="62"/>
    </row>
    <row r="192" spans="2:5" ht="18" customHeight="1" x14ac:dyDescent="0.2">
      <c r="B192" s="80"/>
      <c r="C192" s="1"/>
      <c r="D192" s="1"/>
      <c r="E192" s="62"/>
    </row>
    <row r="193" spans="2:5" ht="18" customHeight="1" x14ac:dyDescent="0.2">
      <c r="B193" s="80"/>
      <c r="C193" s="1"/>
      <c r="D193" s="1"/>
      <c r="E193" s="62"/>
    </row>
    <row r="194" spans="2:5" ht="18" customHeight="1" x14ac:dyDescent="0.2">
      <c r="B194" s="80"/>
      <c r="C194" s="1"/>
      <c r="D194" s="1"/>
      <c r="E194" s="62"/>
    </row>
    <row r="195" spans="2:5" ht="18" customHeight="1" x14ac:dyDescent="0.2">
      <c r="B195" s="80"/>
      <c r="C195" s="1"/>
      <c r="D195" s="1"/>
      <c r="E195" s="62"/>
    </row>
    <row r="196" spans="2:5" ht="18" customHeight="1" x14ac:dyDescent="0.2">
      <c r="B196" s="80"/>
      <c r="C196" s="1"/>
      <c r="D196" s="1"/>
      <c r="E196" s="62"/>
    </row>
    <row r="197" spans="2:5" ht="18" customHeight="1" x14ac:dyDescent="0.2">
      <c r="B197" s="80"/>
      <c r="C197" s="1"/>
      <c r="D197" s="1"/>
      <c r="E197" s="62"/>
    </row>
    <row r="198" spans="2:5" ht="18" customHeight="1" x14ac:dyDescent="0.2">
      <c r="B198" s="80"/>
      <c r="C198" s="1"/>
      <c r="D198" s="1"/>
      <c r="E198" s="62"/>
    </row>
    <row r="199" spans="2:5" ht="18" customHeight="1" x14ac:dyDescent="0.2">
      <c r="B199" s="80"/>
      <c r="C199" s="1"/>
      <c r="D199" s="1"/>
      <c r="E199" s="62"/>
    </row>
    <row r="200" spans="2:5" ht="18" customHeight="1" x14ac:dyDescent="0.2">
      <c r="B200" s="80"/>
      <c r="C200" s="1"/>
      <c r="D200" s="1"/>
      <c r="E200" s="62"/>
    </row>
    <row r="201" spans="2:5" ht="18" customHeight="1" x14ac:dyDescent="0.2">
      <c r="B201" s="80"/>
      <c r="C201" s="1"/>
      <c r="D201" s="1"/>
      <c r="E201" s="62"/>
    </row>
    <row r="202" spans="2:5" ht="18" customHeight="1" x14ac:dyDescent="0.2">
      <c r="B202" s="80"/>
      <c r="C202" s="1"/>
      <c r="D202" s="1"/>
      <c r="E202" s="62"/>
    </row>
    <row r="203" spans="2:5" ht="18" customHeight="1" x14ac:dyDescent="0.2">
      <c r="B203" s="80"/>
      <c r="C203" s="1"/>
      <c r="D203" s="1"/>
      <c r="E203" s="62"/>
    </row>
    <row r="204" spans="2:5" ht="18" customHeight="1" x14ac:dyDescent="0.2">
      <c r="B204" s="80"/>
      <c r="C204" s="1"/>
      <c r="D204" s="1"/>
      <c r="E204" s="62"/>
    </row>
    <row r="205" spans="2:5" ht="18" customHeight="1" x14ac:dyDescent="0.2">
      <c r="B205" s="80"/>
      <c r="C205" s="1"/>
      <c r="D205" s="1"/>
      <c r="E205" s="62"/>
    </row>
    <row r="206" spans="2:5" ht="18" customHeight="1" x14ac:dyDescent="0.2">
      <c r="B206" s="80"/>
      <c r="C206" s="1"/>
      <c r="D206" s="1"/>
      <c r="E206" s="62"/>
    </row>
    <row r="207" spans="2:5" ht="18" customHeight="1" x14ac:dyDescent="0.2">
      <c r="B207" s="80"/>
      <c r="C207" s="1"/>
      <c r="D207" s="1"/>
      <c r="E207" s="62"/>
    </row>
    <row r="208" spans="2:5" ht="18" customHeight="1" x14ac:dyDescent="0.2">
      <c r="B208" s="80"/>
      <c r="C208" s="1"/>
      <c r="D208" s="1"/>
      <c r="E208" s="62"/>
    </row>
    <row r="209" spans="2:5" ht="18" customHeight="1" x14ac:dyDescent="0.2">
      <c r="B209" s="80"/>
      <c r="C209" s="1"/>
      <c r="D209" s="1"/>
      <c r="E209" s="62"/>
    </row>
    <row r="210" spans="2:5" ht="18" customHeight="1" x14ac:dyDescent="0.2">
      <c r="B210" s="80"/>
      <c r="C210" s="1"/>
      <c r="D210" s="1"/>
      <c r="E210" s="62"/>
    </row>
    <row r="211" spans="2:5" ht="18" customHeight="1" x14ac:dyDescent="0.2">
      <c r="B211" s="80"/>
      <c r="C211" s="1"/>
      <c r="D211" s="1"/>
      <c r="E211" s="62"/>
    </row>
    <row r="212" spans="2:5" ht="18" customHeight="1" x14ac:dyDescent="0.2">
      <c r="B212" s="80"/>
      <c r="C212" s="1"/>
      <c r="D212" s="1"/>
      <c r="E212" s="62"/>
    </row>
    <row r="213" spans="2:5" ht="18" customHeight="1" x14ac:dyDescent="0.2">
      <c r="B213" s="80"/>
      <c r="C213" s="1"/>
      <c r="D213" s="1"/>
      <c r="E213" s="62"/>
    </row>
    <row r="214" spans="2:5" ht="18" customHeight="1" x14ac:dyDescent="0.2">
      <c r="B214" s="80"/>
      <c r="C214" s="1"/>
      <c r="D214" s="1"/>
      <c r="E214" s="62"/>
    </row>
    <row r="215" spans="2:5" ht="18" customHeight="1" x14ac:dyDescent="0.2">
      <c r="B215" s="80"/>
      <c r="C215" s="1"/>
      <c r="D215" s="1"/>
      <c r="E215" s="62"/>
    </row>
    <row r="216" spans="2:5" ht="18" customHeight="1" x14ac:dyDescent="0.2">
      <c r="B216" s="80"/>
      <c r="C216" s="1"/>
      <c r="D216" s="1"/>
      <c r="E216" s="62"/>
    </row>
    <row r="217" spans="2:5" ht="18" customHeight="1" x14ac:dyDescent="0.2">
      <c r="B217" s="80"/>
      <c r="C217" s="1"/>
      <c r="D217" s="1"/>
      <c r="E217" s="62"/>
    </row>
    <row r="218" spans="2:5" ht="18" customHeight="1" x14ac:dyDescent="0.2">
      <c r="B218" s="80"/>
      <c r="C218" s="1"/>
      <c r="D218" s="1"/>
      <c r="E218" s="62"/>
    </row>
    <row r="219" spans="2:5" ht="18" customHeight="1" x14ac:dyDescent="0.2">
      <c r="B219" s="80"/>
      <c r="C219" s="1"/>
      <c r="D219" s="1"/>
      <c r="E219" s="62"/>
    </row>
    <row r="220" spans="2:5" ht="18" customHeight="1" x14ac:dyDescent="0.2">
      <c r="B220" s="80"/>
      <c r="C220" s="1"/>
      <c r="D220" s="1"/>
      <c r="E220" s="62"/>
    </row>
    <row r="221" spans="2:5" ht="18" customHeight="1" x14ac:dyDescent="0.2">
      <c r="B221" s="80"/>
      <c r="C221" s="1"/>
      <c r="D221" s="1"/>
      <c r="E221" s="62"/>
    </row>
    <row r="222" spans="2:5" ht="18" customHeight="1" x14ac:dyDescent="0.2">
      <c r="B222" s="80"/>
      <c r="C222" s="1"/>
      <c r="D222" s="1"/>
      <c r="E222" s="62"/>
    </row>
    <row r="223" spans="2:5" ht="18" customHeight="1" x14ac:dyDescent="0.2">
      <c r="B223" s="80"/>
      <c r="C223" s="1"/>
      <c r="D223" s="1"/>
      <c r="E223" s="62"/>
    </row>
    <row r="224" spans="2:5" ht="18" customHeight="1" x14ac:dyDescent="0.2">
      <c r="B224" s="80"/>
      <c r="C224" s="1"/>
      <c r="D224" s="1"/>
      <c r="E224" s="62"/>
    </row>
    <row r="225" spans="2:5" ht="18" customHeight="1" x14ac:dyDescent="0.2">
      <c r="B225" s="80"/>
      <c r="C225" s="1"/>
      <c r="D225" s="1"/>
      <c r="E225" s="62"/>
    </row>
    <row r="226" spans="2:5" ht="18" customHeight="1" x14ac:dyDescent="0.2">
      <c r="B226" s="80"/>
      <c r="C226" s="1"/>
      <c r="D226" s="1"/>
      <c r="E226" s="62"/>
    </row>
    <row r="227" spans="2:5" ht="18" customHeight="1" x14ac:dyDescent="0.2">
      <c r="B227" s="80"/>
      <c r="C227" s="1"/>
      <c r="D227" s="1"/>
      <c r="E227" s="62"/>
    </row>
    <row r="228" spans="2:5" ht="18" customHeight="1" x14ac:dyDescent="0.2">
      <c r="B228" s="80"/>
      <c r="C228" s="1"/>
      <c r="D228" s="1"/>
      <c r="E228" s="62"/>
    </row>
    <row r="229" spans="2:5" ht="18" customHeight="1" x14ac:dyDescent="0.2">
      <c r="B229" s="80"/>
      <c r="C229" s="1"/>
      <c r="D229" s="1"/>
      <c r="E229" s="62"/>
    </row>
    <row r="230" spans="2:5" ht="18" customHeight="1" x14ac:dyDescent="0.2">
      <c r="B230" s="80"/>
      <c r="C230" s="1"/>
      <c r="D230" s="1"/>
      <c r="E230" s="62"/>
    </row>
    <row r="231" spans="2:5" ht="18" customHeight="1" x14ac:dyDescent="0.2">
      <c r="B231" s="80"/>
      <c r="C231" s="1"/>
      <c r="D231" s="1"/>
      <c r="E231" s="62"/>
    </row>
    <row r="232" spans="2:5" ht="18" customHeight="1" x14ac:dyDescent="0.2">
      <c r="B232" s="80"/>
      <c r="C232" s="1"/>
      <c r="D232" s="1"/>
      <c r="E232" s="62"/>
    </row>
    <row r="233" spans="2:5" ht="18" customHeight="1" x14ac:dyDescent="0.2">
      <c r="B233" s="80"/>
      <c r="C233" s="1"/>
      <c r="D233" s="1"/>
      <c r="E233" s="62"/>
    </row>
    <row r="234" spans="2:5" ht="18" customHeight="1" x14ac:dyDescent="0.2">
      <c r="B234" s="80"/>
      <c r="C234" s="1"/>
      <c r="D234" s="1"/>
      <c r="E234" s="62"/>
    </row>
    <row r="235" spans="2:5" ht="18" customHeight="1" x14ac:dyDescent="0.2">
      <c r="B235" s="80"/>
      <c r="C235" s="1"/>
      <c r="D235" s="1"/>
      <c r="E235" s="62"/>
    </row>
    <row r="236" spans="2:5" ht="18" customHeight="1" x14ac:dyDescent="0.2">
      <c r="B236" s="80"/>
      <c r="C236" s="1"/>
      <c r="D236" s="1"/>
      <c r="E236" s="62"/>
    </row>
    <row r="237" spans="2:5" ht="18" customHeight="1" x14ac:dyDescent="0.2">
      <c r="B237" s="80"/>
      <c r="C237" s="1"/>
      <c r="D237" s="1"/>
      <c r="E237" s="62"/>
    </row>
    <row r="238" spans="2:5" ht="18" customHeight="1" x14ac:dyDescent="0.2">
      <c r="B238" s="80"/>
      <c r="C238" s="1"/>
      <c r="D238" s="1"/>
      <c r="E238" s="62"/>
    </row>
    <row r="239" spans="2:5" ht="18" customHeight="1" x14ac:dyDescent="0.2">
      <c r="B239" s="80"/>
      <c r="C239" s="1"/>
      <c r="D239" s="1"/>
      <c r="E239" s="62"/>
    </row>
    <row r="240" spans="2:5" ht="18" customHeight="1" x14ac:dyDescent="0.2">
      <c r="B240" s="80"/>
      <c r="C240" s="1"/>
      <c r="D240" s="1"/>
      <c r="E240" s="62"/>
    </row>
    <row r="241" spans="2:5" ht="18" customHeight="1" x14ac:dyDescent="0.2">
      <c r="B241" s="80"/>
      <c r="C241" s="1"/>
      <c r="D241" s="1"/>
      <c r="E241" s="62"/>
    </row>
    <row r="242" spans="2:5" ht="18" customHeight="1" x14ac:dyDescent="0.2">
      <c r="B242" s="80"/>
      <c r="C242" s="1"/>
      <c r="D242" s="1"/>
      <c r="E242" s="62"/>
    </row>
    <row r="243" spans="2:5" ht="18" customHeight="1" x14ac:dyDescent="0.2">
      <c r="B243" s="80"/>
      <c r="C243" s="1"/>
      <c r="D243" s="1"/>
      <c r="E243" s="62"/>
    </row>
    <row r="244" spans="2:5" ht="18" customHeight="1" x14ac:dyDescent="0.2">
      <c r="B244" s="80"/>
      <c r="C244" s="1"/>
      <c r="D244" s="1"/>
      <c r="E244" s="62"/>
    </row>
    <row r="245" spans="2:5" ht="18" customHeight="1" x14ac:dyDescent="0.2">
      <c r="B245" s="80"/>
      <c r="C245" s="1"/>
      <c r="D245" s="1"/>
      <c r="E245" s="62"/>
    </row>
    <row r="246" spans="2:5" ht="18" customHeight="1" x14ac:dyDescent="0.2">
      <c r="B246" s="80"/>
      <c r="C246" s="1"/>
      <c r="D246" s="1"/>
      <c r="E246" s="62"/>
    </row>
    <row r="247" spans="2:5" ht="18" customHeight="1" x14ac:dyDescent="0.2">
      <c r="B247" s="80"/>
      <c r="C247" s="1"/>
      <c r="D247" s="1"/>
      <c r="E247" s="62"/>
    </row>
    <row r="248" spans="2:5" ht="18" customHeight="1" x14ac:dyDescent="0.2">
      <c r="B248" s="80"/>
      <c r="C248" s="1"/>
      <c r="D248" s="1"/>
      <c r="E248" s="62"/>
    </row>
    <row r="249" spans="2:5" ht="18" customHeight="1" x14ac:dyDescent="0.2">
      <c r="B249" s="80"/>
      <c r="C249" s="1"/>
      <c r="D249" s="1"/>
      <c r="E249" s="62"/>
    </row>
    <row r="250" spans="2:5" ht="18" customHeight="1" x14ac:dyDescent="0.2">
      <c r="B250" s="80"/>
      <c r="C250" s="1"/>
      <c r="D250" s="1"/>
      <c r="E250" s="62"/>
    </row>
    <row r="251" spans="2:5" ht="18" customHeight="1" x14ac:dyDescent="0.2">
      <c r="B251" s="80"/>
      <c r="C251" s="1"/>
      <c r="D251" s="1"/>
      <c r="E251" s="62"/>
    </row>
    <row r="252" spans="2:5" ht="18" customHeight="1" x14ac:dyDescent="0.2">
      <c r="B252" s="80"/>
      <c r="C252" s="1"/>
      <c r="D252" s="1"/>
      <c r="E252" s="62"/>
    </row>
    <row r="253" spans="2:5" ht="18" customHeight="1" x14ac:dyDescent="0.2">
      <c r="B253" s="80"/>
      <c r="C253" s="1"/>
      <c r="D253" s="1"/>
      <c r="E253" s="62"/>
    </row>
    <row r="254" spans="2:5" ht="18" customHeight="1" x14ac:dyDescent="0.2">
      <c r="B254" s="80"/>
      <c r="C254" s="1"/>
      <c r="D254" s="1"/>
      <c r="E254" s="62"/>
    </row>
    <row r="255" spans="2:5" ht="18" customHeight="1" x14ac:dyDescent="0.2">
      <c r="B255" s="80"/>
      <c r="C255" s="1"/>
      <c r="D255" s="1"/>
      <c r="E255" s="62"/>
    </row>
    <row r="256" spans="2:5" ht="18" customHeight="1" x14ac:dyDescent="0.2">
      <c r="B256" s="80"/>
      <c r="C256" s="1"/>
      <c r="D256" s="1"/>
      <c r="E256" s="62"/>
    </row>
    <row r="257" spans="2:5" ht="18" customHeight="1" x14ac:dyDescent="0.2">
      <c r="B257" s="80"/>
      <c r="C257" s="1"/>
      <c r="D257" s="1"/>
      <c r="E257" s="62"/>
    </row>
    <row r="258" spans="2:5" ht="18" customHeight="1" x14ac:dyDescent="0.2">
      <c r="B258" s="80"/>
      <c r="C258" s="1"/>
      <c r="D258" s="1"/>
      <c r="E258" s="62"/>
    </row>
    <row r="259" spans="2:5" ht="18" customHeight="1" x14ac:dyDescent="0.2">
      <c r="B259" s="80"/>
      <c r="C259" s="1"/>
      <c r="D259" s="1"/>
      <c r="E259" s="62"/>
    </row>
    <row r="260" spans="2:5" ht="18" customHeight="1" x14ac:dyDescent="0.2">
      <c r="B260" s="80"/>
      <c r="C260" s="1"/>
      <c r="D260" s="1"/>
      <c r="E260" s="62"/>
    </row>
    <row r="261" spans="2:5" ht="18" customHeight="1" x14ac:dyDescent="0.2">
      <c r="B261" s="80"/>
      <c r="C261" s="1"/>
      <c r="D261" s="1"/>
      <c r="E261" s="62"/>
    </row>
    <row r="262" spans="2:5" ht="18" customHeight="1" x14ac:dyDescent="0.2">
      <c r="B262" s="80"/>
      <c r="C262" s="1"/>
      <c r="D262" s="1"/>
      <c r="E262" s="62"/>
    </row>
    <row r="263" spans="2:5" ht="18" customHeight="1" x14ac:dyDescent="0.2">
      <c r="B263" s="80"/>
      <c r="C263" s="1"/>
      <c r="D263" s="1"/>
      <c r="E263" s="62"/>
    </row>
    <row r="264" spans="2:5" ht="18" customHeight="1" x14ac:dyDescent="0.2">
      <c r="B264" s="80"/>
      <c r="C264" s="1"/>
      <c r="D264" s="1"/>
      <c r="E264" s="62"/>
    </row>
    <row r="265" spans="2:5" ht="18" customHeight="1" x14ac:dyDescent="0.2">
      <c r="B265" s="80"/>
      <c r="C265" s="1"/>
      <c r="D265" s="1"/>
      <c r="E265" s="62"/>
    </row>
    <row r="266" spans="2:5" ht="18" customHeight="1" x14ac:dyDescent="0.2">
      <c r="B266" s="80"/>
      <c r="C266" s="1"/>
      <c r="D266" s="1"/>
      <c r="E266" s="62"/>
    </row>
    <row r="267" spans="2:5" ht="18" customHeight="1" x14ac:dyDescent="0.2">
      <c r="B267" s="80"/>
      <c r="C267" s="1"/>
      <c r="D267" s="1"/>
      <c r="E267" s="62"/>
    </row>
    <row r="268" spans="2:5" ht="18" customHeight="1" x14ac:dyDescent="0.2">
      <c r="B268" s="80"/>
      <c r="C268" s="1"/>
      <c r="D268" s="1"/>
      <c r="E268" s="62"/>
    </row>
    <row r="269" spans="2:5" ht="18" customHeight="1" x14ac:dyDescent="0.2">
      <c r="B269" s="80"/>
      <c r="C269" s="1"/>
      <c r="D269" s="1"/>
      <c r="E269" s="62"/>
    </row>
    <row r="270" spans="2:5" ht="18" customHeight="1" x14ac:dyDescent="0.2">
      <c r="B270" s="80"/>
      <c r="C270" s="1"/>
      <c r="D270" s="1"/>
      <c r="E270" s="62"/>
    </row>
    <row r="271" spans="2:5" ht="18" customHeight="1" x14ac:dyDescent="0.2">
      <c r="B271" s="80"/>
      <c r="C271" s="1"/>
      <c r="D271" s="1"/>
      <c r="E271" s="62"/>
    </row>
    <row r="272" spans="2:5" ht="18" customHeight="1" x14ac:dyDescent="0.2">
      <c r="B272" s="80"/>
      <c r="C272" s="1"/>
      <c r="D272" s="1"/>
      <c r="E272" s="62"/>
    </row>
    <row r="273" spans="2:5" ht="18" customHeight="1" x14ac:dyDescent="0.2">
      <c r="B273" s="80"/>
      <c r="C273" s="1"/>
      <c r="D273" s="1"/>
      <c r="E273" s="62"/>
    </row>
    <row r="274" spans="2:5" ht="18" customHeight="1" x14ac:dyDescent="0.2">
      <c r="B274" s="80"/>
      <c r="C274" s="1"/>
      <c r="D274" s="1"/>
      <c r="E274" s="62"/>
    </row>
    <row r="275" spans="2:5" ht="18" customHeight="1" x14ac:dyDescent="0.2">
      <c r="B275" s="80"/>
      <c r="C275" s="1"/>
      <c r="D275" s="1"/>
      <c r="E275" s="62"/>
    </row>
    <row r="276" spans="2:5" ht="18" customHeight="1" x14ac:dyDescent="0.2">
      <c r="B276" s="80"/>
      <c r="C276" s="1"/>
      <c r="D276" s="1"/>
      <c r="E276" s="62"/>
    </row>
    <row r="277" spans="2:5" ht="18" customHeight="1" x14ac:dyDescent="0.2">
      <c r="B277" s="80"/>
      <c r="C277" s="1"/>
      <c r="D277" s="1"/>
      <c r="E277" s="62"/>
    </row>
    <row r="278" spans="2:5" ht="18" customHeight="1" x14ac:dyDescent="0.2">
      <c r="B278" s="80"/>
      <c r="C278" s="1"/>
      <c r="D278" s="1"/>
      <c r="E278" s="62"/>
    </row>
    <row r="279" spans="2:5" ht="18" customHeight="1" x14ac:dyDescent="0.2">
      <c r="B279" s="80"/>
      <c r="C279" s="1"/>
      <c r="D279" s="1"/>
      <c r="E279" s="62"/>
    </row>
    <row r="280" spans="2:5" ht="18" customHeight="1" x14ac:dyDescent="0.2">
      <c r="B280" s="80"/>
      <c r="C280" s="1"/>
      <c r="D280" s="1"/>
      <c r="E280" s="62"/>
    </row>
    <row r="281" spans="2:5" ht="18" customHeight="1" x14ac:dyDescent="0.2">
      <c r="B281" s="80"/>
      <c r="C281" s="1"/>
      <c r="D281" s="1"/>
      <c r="E281" s="62"/>
    </row>
    <row r="282" spans="2:5" ht="18" customHeight="1" x14ac:dyDescent="0.2">
      <c r="B282" s="80"/>
      <c r="C282" s="1"/>
      <c r="D282" s="1"/>
      <c r="E282" s="62"/>
    </row>
    <row r="283" spans="2:5" ht="18" customHeight="1" x14ac:dyDescent="0.2">
      <c r="B283" s="80"/>
      <c r="C283" s="1"/>
      <c r="D283" s="1"/>
      <c r="E283" s="62"/>
    </row>
    <row r="284" spans="2:5" ht="18" customHeight="1" x14ac:dyDescent="0.2">
      <c r="B284" s="80"/>
      <c r="C284" s="1"/>
      <c r="D284" s="1"/>
      <c r="E284" s="62"/>
    </row>
    <row r="285" spans="2:5" ht="18" customHeight="1" x14ac:dyDescent="0.2">
      <c r="B285" s="80"/>
      <c r="C285" s="1"/>
      <c r="D285" s="1"/>
      <c r="E285" s="62"/>
    </row>
    <row r="286" spans="2:5" ht="18" customHeight="1" x14ac:dyDescent="0.2">
      <c r="B286" s="80"/>
      <c r="C286" s="1"/>
      <c r="D286" s="1"/>
      <c r="E286" s="62"/>
    </row>
    <row r="287" spans="2:5" ht="18" customHeight="1" x14ac:dyDescent="0.2">
      <c r="B287" s="80"/>
      <c r="C287" s="1"/>
      <c r="D287" s="1"/>
      <c r="E287" s="62"/>
    </row>
    <row r="288" spans="2:5" ht="18" customHeight="1" x14ac:dyDescent="0.2">
      <c r="B288" s="80"/>
      <c r="C288" s="1"/>
      <c r="D288" s="1"/>
      <c r="E288" s="62"/>
    </row>
    <row r="289" spans="2:5" ht="18" customHeight="1" x14ac:dyDescent="0.2">
      <c r="B289" s="80"/>
      <c r="C289" s="1"/>
      <c r="D289" s="1"/>
      <c r="E289" s="62"/>
    </row>
    <row r="290" spans="2:5" ht="18" customHeight="1" x14ac:dyDescent="0.2">
      <c r="B290" s="80"/>
      <c r="C290" s="1"/>
      <c r="D290" s="1"/>
      <c r="E290" s="62"/>
    </row>
    <row r="291" spans="2:5" ht="18" customHeight="1" x14ac:dyDescent="0.2">
      <c r="B291" s="80"/>
      <c r="C291" s="1"/>
      <c r="D291" s="1"/>
      <c r="E291" s="62"/>
    </row>
    <row r="292" spans="2:5" ht="18" customHeight="1" x14ac:dyDescent="0.2">
      <c r="B292" s="80"/>
      <c r="C292" s="1"/>
      <c r="D292" s="1"/>
      <c r="E292" s="62"/>
    </row>
    <row r="293" spans="2:5" ht="18" customHeight="1" x14ac:dyDescent="0.2">
      <c r="B293" s="80"/>
      <c r="C293" s="1"/>
      <c r="D293" s="1"/>
      <c r="E293" s="62"/>
    </row>
    <row r="294" spans="2:5" ht="18" customHeight="1" x14ac:dyDescent="0.2">
      <c r="B294" s="80"/>
      <c r="C294" s="1"/>
      <c r="D294" s="1"/>
      <c r="E294" s="62"/>
    </row>
    <row r="295" spans="2:5" ht="18" customHeight="1" x14ac:dyDescent="0.2">
      <c r="B295" s="80"/>
      <c r="C295" s="1"/>
      <c r="D295" s="1"/>
      <c r="E295" s="62"/>
    </row>
    <row r="296" spans="2:5" ht="18" customHeight="1" x14ac:dyDescent="0.2">
      <c r="B296" s="80"/>
      <c r="C296" s="1"/>
      <c r="D296" s="1"/>
      <c r="E296" s="62"/>
    </row>
    <row r="297" spans="2:5" ht="18" customHeight="1" x14ac:dyDescent="0.2">
      <c r="B297" s="80"/>
      <c r="C297" s="1"/>
      <c r="D297" s="1"/>
      <c r="E297" s="62"/>
    </row>
    <row r="298" spans="2:5" ht="18" customHeight="1" x14ac:dyDescent="0.2">
      <c r="B298" s="80"/>
      <c r="C298" s="1"/>
      <c r="D298" s="1"/>
      <c r="E298" s="62"/>
    </row>
    <row r="299" spans="2:5" ht="18" customHeight="1" x14ac:dyDescent="0.2">
      <c r="B299" s="80"/>
      <c r="C299" s="1"/>
      <c r="D299" s="1"/>
      <c r="E299" s="62"/>
    </row>
    <row r="300" spans="2:5" ht="18" customHeight="1" x14ac:dyDescent="0.2">
      <c r="B300" s="80"/>
      <c r="C300" s="1"/>
      <c r="D300" s="1"/>
      <c r="E300" s="62"/>
    </row>
    <row r="301" spans="2:5" ht="18" customHeight="1" x14ac:dyDescent="0.2">
      <c r="B301" s="80"/>
      <c r="C301" s="1"/>
      <c r="D301" s="1"/>
      <c r="E301" s="62"/>
    </row>
    <row r="302" spans="2:5" ht="18" customHeight="1" x14ac:dyDescent="0.2">
      <c r="B302" s="80"/>
      <c r="C302" s="1"/>
      <c r="D302" s="1"/>
      <c r="E302" s="62"/>
    </row>
    <row r="303" spans="2:5" ht="18" customHeight="1" x14ac:dyDescent="0.2">
      <c r="B303" s="80"/>
      <c r="C303" s="1"/>
      <c r="D303" s="1"/>
      <c r="E303" s="62"/>
    </row>
    <row r="304" spans="2:5" ht="18" customHeight="1" x14ac:dyDescent="0.2">
      <c r="B304" s="80"/>
      <c r="C304" s="1"/>
      <c r="D304" s="1"/>
      <c r="E304" s="62"/>
    </row>
    <row r="305" spans="2:5" ht="18" customHeight="1" x14ac:dyDescent="0.2">
      <c r="B305" s="80"/>
      <c r="C305" s="1"/>
      <c r="D305" s="1"/>
      <c r="E305" s="62"/>
    </row>
    <row r="306" spans="2:5" ht="18" customHeight="1" x14ac:dyDescent="0.2">
      <c r="B306" s="80"/>
      <c r="C306" s="1"/>
      <c r="D306" s="1"/>
      <c r="E306" s="62"/>
    </row>
    <row r="307" spans="2:5" ht="18" customHeight="1" x14ac:dyDescent="0.2">
      <c r="B307" s="80"/>
      <c r="C307" s="1"/>
      <c r="D307" s="1"/>
      <c r="E307" s="62"/>
    </row>
    <row r="308" spans="2:5" ht="18" customHeight="1" x14ac:dyDescent="0.2">
      <c r="B308" s="80"/>
      <c r="C308" s="1"/>
      <c r="D308" s="1"/>
      <c r="E308" s="62"/>
    </row>
    <row r="309" spans="2:5" ht="18" customHeight="1" x14ac:dyDescent="0.2">
      <c r="B309" s="80"/>
      <c r="C309" s="1"/>
      <c r="D309" s="1"/>
      <c r="E309" s="62"/>
    </row>
    <row r="310" spans="2:5" ht="18" customHeight="1" x14ac:dyDescent="0.2">
      <c r="B310" s="80"/>
      <c r="C310" s="1"/>
      <c r="D310" s="1"/>
      <c r="E310" s="62"/>
    </row>
    <row r="311" spans="2:5" ht="18" customHeight="1" x14ac:dyDescent="0.2">
      <c r="B311" s="80"/>
      <c r="C311" s="1"/>
      <c r="D311" s="1"/>
      <c r="E311" s="62"/>
    </row>
    <row r="312" spans="2:5" ht="18" customHeight="1" x14ac:dyDescent="0.2">
      <c r="B312" s="80"/>
      <c r="C312" s="1"/>
      <c r="D312" s="1"/>
      <c r="E312" s="62"/>
    </row>
    <row r="313" spans="2:5" ht="18" customHeight="1" x14ac:dyDescent="0.2">
      <c r="B313" s="80"/>
      <c r="C313" s="1"/>
    </row>
    <row r="314" spans="2:5" ht="18" customHeight="1" x14ac:dyDescent="0.2">
      <c r="B314" s="80"/>
      <c r="C314" s="1"/>
    </row>
    <row r="315" spans="2:5" ht="18" customHeight="1" x14ac:dyDescent="0.2">
      <c r="B315" s="80"/>
      <c r="C315" s="1"/>
    </row>
    <row r="316" spans="2:5" ht="18" customHeight="1" x14ac:dyDescent="0.2">
      <c r="B316" s="80"/>
      <c r="C316" s="1"/>
    </row>
    <row r="317" spans="2:5" ht="18" customHeight="1" x14ac:dyDescent="0.2">
      <c r="B317" s="80"/>
      <c r="C317" s="1"/>
    </row>
    <row r="318" spans="2:5" ht="18" customHeight="1" x14ac:dyDescent="0.2">
      <c r="B318" s="80"/>
      <c r="C318" s="1"/>
      <c r="D318" s="77"/>
      <c r="E318" s="78"/>
    </row>
    <row r="319" spans="2:5" ht="18" customHeight="1" x14ac:dyDescent="0.2">
      <c r="B319" s="80"/>
      <c r="C319" s="1"/>
      <c r="D319" s="77"/>
      <c r="E319" s="78"/>
    </row>
    <row r="320" spans="2:5" ht="18" customHeight="1" x14ac:dyDescent="0.2">
      <c r="B320" s="80"/>
      <c r="C320" s="1"/>
      <c r="D320" s="77"/>
      <c r="E320" s="78"/>
    </row>
    <row r="321" spans="2:5" ht="18" customHeight="1" x14ac:dyDescent="0.2">
      <c r="B321" s="80"/>
      <c r="C321" s="1"/>
      <c r="D321" s="77"/>
      <c r="E321" s="78"/>
    </row>
    <row r="322" spans="2:5" ht="18" customHeight="1" x14ac:dyDescent="0.2">
      <c r="B322" s="80"/>
      <c r="C322" s="1"/>
      <c r="D322" s="77"/>
      <c r="E322" s="78"/>
    </row>
    <row r="323" spans="2:5" ht="18" customHeight="1" x14ac:dyDescent="0.2">
      <c r="B323" s="80"/>
      <c r="C323" s="1"/>
      <c r="D323" s="77"/>
      <c r="E323" s="78"/>
    </row>
    <row r="324" spans="2:5" ht="18" customHeight="1" x14ac:dyDescent="0.2">
      <c r="B324" s="80"/>
      <c r="C324" s="1"/>
      <c r="D324" s="77"/>
      <c r="E324" s="78"/>
    </row>
    <row r="325" spans="2:5" ht="18" customHeight="1" x14ac:dyDescent="0.2">
      <c r="B325" s="80"/>
      <c r="C325" s="1"/>
      <c r="D325" s="77"/>
      <c r="E325" s="78"/>
    </row>
    <row r="326" spans="2:5" ht="18" customHeight="1" x14ac:dyDescent="0.2">
      <c r="B326" s="80"/>
      <c r="C326" s="1"/>
      <c r="D326" s="77"/>
      <c r="E326" s="78"/>
    </row>
    <row r="327" spans="2:5" ht="18" customHeight="1" x14ac:dyDescent="0.2">
      <c r="B327" s="80"/>
      <c r="C327" s="1"/>
      <c r="D327" s="77"/>
      <c r="E327" s="78"/>
    </row>
    <row r="328" spans="2:5" ht="18" customHeight="1" x14ac:dyDescent="0.2">
      <c r="B328" s="80"/>
      <c r="C328" s="1"/>
      <c r="D328" s="77"/>
      <c r="E328" s="78"/>
    </row>
    <row r="329" spans="2:5" ht="18" customHeight="1" x14ac:dyDescent="0.2">
      <c r="B329" s="80"/>
      <c r="D329" s="77"/>
      <c r="E329" s="78"/>
    </row>
    <row r="330" spans="2:5" ht="18" customHeight="1" x14ac:dyDescent="0.2">
      <c r="B330" s="80"/>
      <c r="C330" s="76"/>
      <c r="D330" s="77"/>
      <c r="E330" s="78"/>
    </row>
    <row r="331" spans="2:5" ht="18" customHeight="1" x14ac:dyDescent="0.2">
      <c r="B331" s="80"/>
      <c r="D331" s="77"/>
      <c r="E331" s="78"/>
    </row>
    <row r="332" spans="2:5" ht="18" customHeight="1" x14ac:dyDescent="0.2">
      <c r="B332" s="80"/>
      <c r="D332" s="77"/>
      <c r="E332" s="78"/>
    </row>
    <row r="333" spans="2:5" ht="18" customHeight="1" x14ac:dyDescent="0.2">
      <c r="B333" s="80"/>
      <c r="D333" s="77"/>
      <c r="E333" s="78"/>
    </row>
    <row r="334" spans="2:5" ht="18" customHeight="1" x14ac:dyDescent="0.2">
      <c r="B334" s="80"/>
      <c r="D334" s="77"/>
      <c r="E334" s="78"/>
    </row>
    <row r="335" spans="2:5" ht="18" customHeight="1" x14ac:dyDescent="0.2">
      <c r="B335" s="80"/>
      <c r="D335" s="77"/>
      <c r="E335" s="78"/>
    </row>
    <row r="336" spans="2:5" ht="18" customHeight="1" x14ac:dyDescent="0.2">
      <c r="B336" s="80"/>
      <c r="D336" s="77"/>
      <c r="E336" s="78"/>
    </row>
    <row r="337" spans="2:5" ht="18" customHeight="1" x14ac:dyDescent="0.2">
      <c r="B337" s="80"/>
      <c r="D337" s="77"/>
      <c r="E337" s="78"/>
    </row>
    <row r="338" spans="2:5" ht="18" customHeight="1" x14ac:dyDescent="0.2">
      <c r="B338" s="80"/>
      <c r="D338" s="77"/>
      <c r="E338" s="78"/>
    </row>
    <row r="339" spans="2:5" ht="18" customHeight="1" x14ac:dyDescent="0.2">
      <c r="B339" s="80"/>
      <c r="D339" s="77"/>
      <c r="E339" s="78"/>
    </row>
    <row r="340" spans="2:5" ht="18" customHeight="1" x14ac:dyDescent="0.2">
      <c r="B340" s="80"/>
      <c r="D340" s="77"/>
      <c r="E340" s="78"/>
    </row>
    <row r="341" spans="2:5" ht="18" customHeight="1" x14ac:dyDescent="0.2">
      <c r="B341" s="80"/>
      <c r="D341" s="77"/>
      <c r="E341" s="78"/>
    </row>
    <row r="342" spans="2:5" ht="18" customHeight="1" x14ac:dyDescent="0.2">
      <c r="B342" s="80"/>
      <c r="D342" s="77"/>
      <c r="E342" s="78"/>
    </row>
    <row r="343" spans="2:5" ht="18" customHeight="1" x14ac:dyDescent="0.2">
      <c r="B343" s="80"/>
      <c r="D343" s="77"/>
      <c r="E343" s="78"/>
    </row>
    <row r="344" spans="2:5" ht="18" customHeight="1" x14ac:dyDescent="0.2">
      <c r="B344" s="80"/>
      <c r="D344" s="77"/>
      <c r="E344" s="78"/>
    </row>
    <row r="345" spans="2:5" ht="18" customHeight="1" x14ac:dyDescent="0.2">
      <c r="B345" s="80"/>
      <c r="C345" s="1"/>
      <c r="D345" s="77"/>
      <c r="E345" s="78"/>
    </row>
    <row r="346" spans="2:5" ht="18" customHeight="1" x14ac:dyDescent="0.2">
      <c r="B346" s="80"/>
      <c r="C346" s="1"/>
      <c r="D346" s="77"/>
      <c r="E346" s="78"/>
    </row>
    <row r="347" spans="2:5" ht="18" customHeight="1" x14ac:dyDescent="0.2">
      <c r="B347" s="80"/>
      <c r="C347" s="1"/>
      <c r="D347" s="77"/>
      <c r="E347" s="78"/>
    </row>
    <row r="348" spans="2:5" ht="18" customHeight="1" x14ac:dyDescent="0.2">
      <c r="B348" s="80"/>
      <c r="C348" s="1"/>
      <c r="D348" s="77"/>
      <c r="E348" s="78"/>
    </row>
    <row r="349" spans="2:5" ht="18" customHeight="1" x14ac:dyDescent="0.2">
      <c r="B349" s="80"/>
      <c r="C349" s="1"/>
      <c r="D349" s="77"/>
      <c r="E349" s="78"/>
    </row>
    <row r="350" spans="2:5" ht="18" customHeight="1" x14ac:dyDescent="0.2">
      <c r="B350" s="80"/>
      <c r="C350" s="1"/>
      <c r="D350" s="77"/>
      <c r="E350" s="78"/>
    </row>
    <row r="351" spans="2:5" ht="18" customHeight="1" x14ac:dyDescent="0.2">
      <c r="B351" s="80"/>
      <c r="C351" s="1"/>
      <c r="D351" s="77"/>
      <c r="E351" s="78"/>
    </row>
    <row r="352" spans="2:5" ht="18" customHeight="1" x14ac:dyDescent="0.2">
      <c r="B352" s="80"/>
      <c r="C352" s="1"/>
      <c r="D352" s="77"/>
      <c r="E352" s="78"/>
    </row>
    <row r="353" spans="2:5" ht="18" customHeight="1" x14ac:dyDescent="0.2">
      <c r="B353" s="80"/>
      <c r="C353" s="1"/>
      <c r="D353" s="77"/>
      <c r="E353" s="78"/>
    </row>
    <row r="354" spans="2:5" ht="18" customHeight="1" x14ac:dyDescent="0.2">
      <c r="B354" s="80"/>
      <c r="C354" s="1"/>
      <c r="D354" s="77"/>
      <c r="E354" s="78"/>
    </row>
    <row r="355" spans="2:5" ht="18" customHeight="1" x14ac:dyDescent="0.2">
      <c r="B355" s="80"/>
      <c r="C355" s="1"/>
      <c r="D355" s="77"/>
      <c r="E355" s="78"/>
    </row>
    <row r="356" spans="2:5" ht="18" customHeight="1" x14ac:dyDescent="0.2">
      <c r="B356" s="80"/>
      <c r="C356" s="1"/>
      <c r="D356" s="77"/>
      <c r="E356" s="78"/>
    </row>
    <row r="357" spans="2:5" ht="18" customHeight="1" x14ac:dyDescent="0.2">
      <c r="B357" s="80"/>
      <c r="C357" s="1"/>
      <c r="D357" s="77"/>
      <c r="E357" s="78"/>
    </row>
    <row r="358" spans="2:5" ht="18" customHeight="1" x14ac:dyDescent="0.2">
      <c r="B358" s="80"/>
      <c r="C358" s="1"/>
      <c r="D358" s="77"/>
      <c r="E358" s="78"/>
    </row>
    <row r="359" spans="2:5" ht="18" customHeight="1" x14ac:dyDescent="0.2">
      <c r="B359" s="80"/>
      <c r="C359" s="1"/>
    </row>
    <row r="360" spans="2:5" ht="18" customHeight="1" x14ac:dyDescent="0.2">
      <c r="B360" s="80"/>
      <c r="C360" s="1"/>
    </row>
    <row r="361" spans="2:5" ht="18" customHeight="1" x14ac:dyDescent="0.2">
      <c r="B361" s="80"/>
      <c r="C361" s="1"/>
      <c r="D361" s="1"/>
      <c r="E361" s="62"/>
    </row>
    <row r="362" spans="2:5" ht="18" customHeight="1" x14ac:dyDescent="0.2">
      <c r="B362" s="80"/>
      <c r="C362" s="1"/>
      <c r="D362" s="1"/>
      <c r="E362" s="62"/>
    </row>
    <row r="363" spans="2:5" ht="18" customHeight="1" x14ac:dyDescent="0.2">
      <c r="B363" s="80"/>
      <c r="C363" s="1"/>
      <c r="D363" s="1"/>
      <c r="E363" s="62"/>
    </row>
    <row r="364" spans="2:5" ht="18" customHeight="1" x14ac:dyDescent="0.2">
      <c r="B364" s="80"/>
      <c r="C364" s="1"/>
      <c r="D364" s="1"/>
      <c r="E364" s="62"/>
    </row>
    <row r="365" spans="2:5" ht="18" customHeight="1" x14ac:dyDescent="0.2">
      <c r="B365" s="80"/>
      <c r="C365" s="1"/>
      <c r="D365" s="1"/>
      <c r="E365" s="62"/>
    </row>
    <row r="366" spans="2:5" ht="18" customHeight="1" x14ac:dyDescent="0.2">
      <c r="B366" s="80"/>
      <c r="C366" s="1"/>
      <c r="D366" s="1"/>
      <c r="E366" s="62"/>
    </row>
    <row r="367" spans="2:5" ht="18" customHeight="1" x14ac:dyDescent="0.2">
      <c r="B367" s="80"/>
      <c r="C367" s="1"/>
      <c r="D367" s="1"/>
      <c r="E367" s="62"/>
    </row>
    <row r="368" spans="2:5" ht="18" customHeight="1" x14ac:dyDescent="0.2">
      <c r="B368" s="80"/>
      <c r="C368" s="1"/>
      <c r="D368" s="1"/>
      <c r="E368" s="62"/>
    </row>
    <row r="369" spans="2:5" ht="18" customHeight="1" x14ac:dyDescent="0.2">
      <c r="B369" s="80"/>
      <c r="C369" s="1"/>
      <c r="D369" s="1"/>
      <c r="E369" s="62"/>
    </row>
    <row r="370" spans="2:5" ht="18" customHeight="1" x14ac:dyDescent="0.2">
      <c r="B370" s="80"/>
      <c r="C370" s="1"/>
      <c r="D370" s="1"/>
      <c r="E370" s="62"/>
    </row>
    <row r="371" spans="2:5" ht="18" customHeight="1" x14ac:dyDescent="0.2">
      <c r="B371" s="80"/>
      <c r="C371" s="1"/>
      <c r="D371" s="1"/>
      <c r="E371" s="62"/>
    </row>
    <row r="372" spans="2:5" ht="18" customHeight="1" x14ac:dyDescent="0.2">
      <c r="B372" s="80"/>
      <c r="C372" s="1"/>
      <c r="D372" s="1"/>
      <c r="E372" s="62"/>
    </row>
    <row r="373" spans="2:5" ht="18" customHeight="1" x14ac:dyDescent="0.2">
      <c r="B373" s="80"/>
      <c r="C373" s="1"/>
      <c r="D373" s="1"/>
      <c r="E373" s="62"/>
    </row>
    <row r="374" spans="2:5" ht="18" customHeight="1" x14ac:dyDescent="0.2">
      <c r="B374" s="80"/>
      <c r="C374" s="1"/>
      <c r="D374" s="1"/>
      <c r="E374" s="62"/>
    </row>
    <row r="375" spans="2:5" ht="18" customHeight="1" x14ac:dyDescent="0.2">
      <c r="B375" s="80"/>
      <c r="C375" s="1"/>
      <c r="D375" s="1"/>
      <c r="E375" s="62"/>
    </row>
    <row r="376" spans="2:5" ht="18" customHeight="1" x14ac:dyDescent="0.2">
      <c r="B376" s="80"/>
      <c r="C376" s="1"/>
      <c r="D376" s="1"/>
      <c r="E376" s="62"/>
    </row>
    <row r="377" spans="2:5" ht="18" customHeight="1" x14ac:dyDescent="0.2">
      <c r="B377" s="80"/>
      <c r="C377" s="1"/>
      <c r="D377" s="1"/>
      <c r="E377" s="62"/>
    </row>
    <row r="378" spans="2:5" ht="18" customHeight="1" x14ac:dyDescent="0.2">
      <c r="B378" s="80"/>
      <c r="C378" s="1"/>
      <c r="D378" s="1"/>
      <c r="E378" s="62"/>
    </row>
    <row r="379" spans="2:5" ht="18" customHeight="1" x14ac:dyDescent="0.2">
      <c r="B379" s="80"/>
      <c r="C379" s="1"/>
      <c r="D379" s="1"/>
      <c r="E379" s="62"/>
    </row>
    <row r="380" spans="2:5" ht="18" customHeight="1" x14ac:dyDescent="0.2">
      <c r="B380" s="80"/>
      <c r="C380" s="1"/>
      <c r="D380" s="1"/>
      <c r="E380" s="62"/>
    </row>
    <row r="381" spans="2:5" ht="18" customHeight="1" x14ac:dyDescent="0.2">
      <c r="B381" s="80"/>
      <c r="C381" s="1"/>
      <c r="D381" s="1"/>
      <c r="E381" s="62"/>
    </row>
    <row r="382" spans="2:5" ht="18" customHeight="1" x14ac:dyDescent="0.2">
      <c r="B382" s="80"/>
      <c r="C382" s="1"/>
      <c r="D382" s="1"/>
      <c r="E382" s="62"/>
    </row>
    <row r="383" spans="2:5" ht="18" customHeight="1" x14ac:dyDescent="0.2">
      <c r="B383" s="80"/>
      <c r="C383" s="1"/>
      <c r="D383" s="1"/>
      <c r="E383" s="62"/>
    </row>
    <row r="384" spans="2:5" ht="18" customHeight="1" x14ac:dyDescent="0.2">
      <c r="B384" s="80"/>
      <c r="C384" s="1"/>
      <c r="D384" s="1"/>
      <c r="E384" s="62"/>
    </row>
    <row r="385" spans="2:5" ht="18" customHeight="1" x14ac:dyDescent="0.2">
      <c r="B385" s="80"/>
      <c r="C385" s="1"/>
      <c r="D385" s="1"/>
      <c r="E385" s="62"/>
    </row>
    <row r="386" spans="2:5" ht="18" customHeight="1" x14ac:dyDescent="0.2">
      <c r="B386" s="80"/>
      <c r="C386" s="1"/>
      <c r="D386" s="1"/>
      <c r="E386" s="62"/>
    </row>
    <row r="387" spans="2:5" ht="18" customHeight="1" x14ac:dyDescent="0.2">
      <c r="B387" s="80"/>
      <c r="C387" s="1"/>
      <c r="D387" s="1"/>
      <c r="E387" s="62"/>
    </row>
    <row r="388" spans="2:5" ht="18" customHeight="1" x14ac:dyDescent="0.2">
      <c r="B388" s="80"/>
      <c r="C388" s="1"/>
      <c r="D388" s="1"/>
      <c r="E388" s="62"/>
    </row>
    <row r="389" spans="2:5" ht="18" customHeight="1" x14ac:dyDescent="0.2">
      <c r="B389" s="80"/>
      <c r="C389" s="1"/>
      <c r="D389" s="1"/>
      <c r="E389" s="62"/>
    </row>
    <row r="390" spans="2:5" ht="18" customHeight="1" x14ac:dyDescent="0.2">
      <c r="B390" s="80"/>
      <c r="C390" s="1"/>
      <c r="D390" s="1"/>
      <c r="E390" s="62"/>
    </row>
    <row r="391" spans="2:5" ht="18" customHeight="1" x14ac:dyDescent="0.2">
      <c r="B391" s="80"/>
      <c r="C391" s="1"/>
      <c r="D391" s="1"/>
      <c r="E391" s="62"/>
    </row>
    <row r="392" spans="2:5" ht="18" customHeight="1" x14ac:dyDescent="0.2">
      <c r="B392" s="80"/>
      <c r="C392" s="1"/>
      <c r="D392" s="1"/>
      <c r="E392" s="62"/>
    </row>
    <row r="393" spans="2:5" ht="18" customHeight="1" x14ac:dyDescent="0.2">
      <c r="B393" s="80"/>
      <c r="C393" s="1"/>
      <c r="D393" s="1"/>
      <c r="E393" s="62"/>
    </row>
    <row r="394" spans="2:5" ht="18" customHeight="1" x14ac:dyDescent="0.2">
      <c r="B394" s="80"/>
      <c r="C394" s="1"/>
      <c r="D394" s="1"/>
      <c r="E394" s="62"/>
    </row>
    <row r="395" spans="2:5" ht="18" customHeight="1" x14ac:dyDescent="0.2">
      <c r="B395" s="80"/>
      <c r="C395" s="1"/>
      <c r="D395" s="1"/>
      <c r="E395" s="62"/>
    </row>
    <row r="396" spans="2:5" ht="18" customHeight="1" x14ac:dyDescent="0.2">
      <c r="B396" s="80"/>
      <c r="C396" s="1"/>
      <c r="D396" s="1"/>
      <c r="E396" s="62"/>
    </row>
    <row r="397" spans="2:5" ht="18" customHeight="1" x14ac:dyDescent="0.2">
      <c r="B397" s="80"/>
      <c r="C397" s="1"/>
      <c r="D397" s="1"/>
      <c r="E397" s="62"/>
    </row>
    <row r="398" spans="2:5" ht="18" customHeight="1" x14ac:dyDescent="0.2">
      <c r="B398" s="80"/>
      <c r="C398" s="1"/>
      <c r="D398" s="1"/>
      <c r="E398" s="62"/>
    </row>
    <row r="399" spans="2:5" ht="18" customHeight="1" x14ac:dyDescent="0.2">
      <c r="B399" s="80"/>
      <c r="C399" s="1"/>
      <c r="D399" s="1"/>
      <c r="E399" s="62"/>
    </row>
    <row r="400" spans="2:5" ht="18" customHeight="1" x14ac:dyDescent="0.2">
      <c r="B400" s="80"/>
      <c r="C400" s="1"/>
      <c r="D400" s="1"/>
      <c r="E400" s="62"/>
    </row>
    <row r="401" spans="2:5" ht="18" customHeight="1" x14ac:dyDescent="0.2">
      <c r="B401" s="80"/>
      <c r="C401" s="1"/>
      <c r="D401" s="1"/>
      <c r="E401" s="62"/>
    </row>
    <row r="402" spans="2:5" ht="18" customHeight="1" x14ac:dyDescent="0.2">
      <c r="B402" s="80"/>
      <c r="C402" s="1"/>
      <c r="D402" s="1"/>
      <c r="E402" s="62"/>
    </row>
    <row r="403" spans="2:5" ht="18" customHeight="1" x14ac:dyDescent="0.2">
      <c r="B403" s="80"/>
      <c r="C403" s="1"/>
      <c r="D403" s="1"/>
      <c r="E403" s="62"/>
    </row>
    <row r="404" spans="2:5" ht="18" customHeight="1" x14ac:dyDescent="0.2">
      <c r="B404" s="80"/>
      <c r="C404" s="1"/>
      <c r="D404" s="1"/>
      <c r="E404" s="62"/>
    </row>
    <row r="405" spans="2:5" ht="18" customHeight="1" x14ac:dyDescent="0.2">
      <c r="B405" s="80"/>
      <c r="C405" s="1"/>
      <c r="D405" s="1"/>
      <c r="E405" s="62"/>
    </row>
    <row r="406" spans="2:5" ht="18" customHeight="1" x14ac:dyDescent="0.2">
      <c r="B406" s="80"/>
      <c r="C406" s="1"/>
      <c r="D406" s="1"/>
      <c r="E406" s="62"/>
    </row>
    <row r="407" spans="2:5" ht="18" customHeight="1" x14ac:dyDescent="0.2">
      <c r="B407" s="80"/>
      <c r="C407" s="1"/>
      <c r="D407" s="1"/>
      <c r="E407" s="62"/>
    </row>
    <row r="408" spans="2:5" ht="18" customHeight="1" x14ac:dyDescent="0.2">
      <c r="B408" s="80"/>
      <c r="C408" s="1"/>
      <c r="D408" s="1"/>
      <c r="E408" s="62"/>
    </row>
    <row r="409" spans="2:5" ht="18" customHeight="1" x14ac:dyDescent="0.2">
      <c r="B409" s="80"/>
      <c r="C409" s="1"/>
      <c r="D409" s="1"/>
      <c r="E409" s="62"/>
    </row>
    <row r="410" spans="2:5" ht="18" customHeight="1" x14ac:dyDescent="0.2">
      <c r="B410" s="80"/>
      <c r="C410" s="1"/>
      <c r="D410" s="1"/>
      <c r="E410" s="62"/>
    </row>
    <row r="411" spans="2:5" ht="18" customHeight="1" x14ac:dyDescent="0.2">
      <c r="B411" s="80"/>
      <c r="C411" s="1"/>
      <c r="D411" s="1"/>
      <c r="E411" s="62"/>
    </row>
    <row r="412" spans="2:5" ht="18" customHeight="1" x14ac:dyDescent="0.2">
      <c r="B412" s="80"/>
      <c r="C412" s="1"/>
      <c r="D412" s="1"/>
      <c r="E412" s="62"/>
    </row>
    <row r="413" spans="2:5" ht="18" customHeight="1" x14ac:dyDescent="0.2">
      <c r="B413" s="80"/>
      <c r="C413" s="1"/>
      <c r="D413" s="1"/>
      <c r="E413" s="62"/>
    </row>
    <row r="414" spans="2:5" ht="18" customHeight="1" x14ac:dyDescent="0.2">
      <c r="B414" s="80"/>
      <c r="C414" s="1"/>
      <c r="D414" s="1"/>
      <c r="E414" s="62"/>
    </row>
    <row r="415" spans="2:5" ht="18" customHeight="1" x14ac:dyDescent="0.2">
      <c r="B415" s="80"/>
      <c r="C415" s="1"/>
      <c r="D415" s="1"/>
      <c r="E415" s="62"/>
    </row>
    <row r="416" spans="2:5" ht="18" customHeight="1" x14ac:dyDescent="0.2">
      <c r="B416" s="80"/>
      <c r="C416" s="1"/>
      <c r="D416" s="1"/>
      <c r="E416" s="62"/>
    </row>
    <row r="417" spans="2:5" ht="18" customHeight="1" x14ac:dyDescent="0.2">
      <c r="B417" s="80"/>
      <c r="C417" s="1"/>
      <c r="D417" s="1"/>
      <c r="E417" s="62"/>
    </row>
    <row r="418" spans="2:5" ht="18" customHeight="1" x14ac:dyDescent="0.2">
      <c r="B418" s="80"/>
      <c r="C418" s="1"/>
      <c r="D418" s="1"/>
      <c r="E418" s="62"/>
    </row>
    <row r="419" spans="2:5" ht="18" customHeight="1" x14ac:dyDescent="0.2">
      <c r="B419" s="80"/>
      <c r="C419" s="1"/>
      <c r="D419" s="1"/>
      <c r="E419" s="62"/>
    </row>
    <row r="420" spans="2:5" ht="18" customHeight="1" x14ac:dyDescent="0.2">
      <c r="B420" s="80"/>
      <c r="C420" s="1"/>
      <c r="D420" s="1"/>
      <c r="E420" s="62"/>
    </row>
    <row r="421" spans="2:5" ht="18" customHeight="1" x14ac:dyDescent="0.2">
      <c r="B421" s="80"/>
      <c r="C421" s="1"/>
      <c r="D421" s="1"/>
      <c r="E421" s="62"/>
    </row>
    <row r="422" spans="2:5" ht="18" customHeight="1" x14ac:dyDescent="0.2">
      <c r="B422" s="80"/>
      <c r="C422" s="1"/>
      <c r="D422" s="1"/>
      <c r="E422" s="62"/>
    </row>
    <row r="423" spans="2:5" ht="18" customHeight="1" x14ac:dyDescent="0.2">
      <c r="B423" s="80"/>
      <c r="C423" s="1"/>
      <c r="D423" s="1"/>
      <c r="E423" s="62"/>
    </row>
    <row r="424" spans="2:5" ht="18" customHeight="1" x14ac:dyDescent="0.2">
      <c r="B424" s="80"/>
      <c r="C424" s="1"/>
      <c r="D424" s="1"/>
      <c r="E424" s="62"/>
    </row>
    <row r="425" spans="2:5" ht="18" customHeight="1" x14ac:dyDescent="0.2">
      <c r="B425" s="80"/>
      <c r="C425" s="1"/>
      <c r="D425" s="1"/>
      <c r="E425" s="62"/>
    </row>
    <row r="426" spans="2:5" ht="18" customHeight="1" x14ac:dyDescent="0.2">
      <c r="B426" s="80"/>
      <c r="C426" s="1"/>
      <c r="D426" s="1"/>
      <c r="E426" s="62"/>
    </row>
    <row r="427" spans="2:5" ht="18" customHeight="1" x14ac:dyDescent="0.2">
      <c r="B427" s="80"/>
      <c r="C427" s="1"/>
      <c r="D427" s="1"/>
      <c r="E427" s="62"/>
    </row>
    <row r="428" spans="2:5" ht="18" customHeight="1" x14ac:dyDescent="0.2">
      <c r="B428" s="80"/>
      <c r="C428" s="1"/>
      <c r="D428" s="1"/>
      <c r="E428" s="62"/>
    </row>
    <row r="429" spans="2:5" ht="18" customHeight="1" x14ac:dyDescent="0.2">
      <c r="B429" s="80"/>
      <c r="C429" s="1"/>
      <c r="D429" s="1"/>
      <c r="E429" s="62"/>
    </row>
    <row r="430" spans="2:5" ht="18" customHeight="1" x14ac:dyDescent="0.2">
      <c r="B430" s="80"/>
      <c r="C430" s="1"/>
      <c r="D430" s="1"/>
      <c r="E430" s="62"/>
    </row>
    <row r="431" spans="2:5" ht="18" customHeight="1" x14ac:dyDescent="0.2">
      <c r="B431" s="80"/>
      <c r="C431" s="1"/>
      <c r="D431" s="1"/>
      <c r="E431" s="62"/>
    </row>
    <row r="432" spans="2:5" ht="18" customHeight="1" x14ac:dyDescent="0.2">
      <c r="B432" s="80"/>
      <c r="C432" s="1"/>
      <c r="D432" s="1"/>
      <c r="E432" s="62"/>
    </row>
    <row r="433" spans="2:5" ht="18" customHeight="1" x14ac:dyDescent="0.2">
      <c r="B433" s="80"/>
      <c r="C433" s="1"/>
      <c r="D433" s="1"/>
      <c r="E433" s="62"/>
    </row>
    <row r="434" spans="2:5" ht="18" customHeight="1" x14ac:dyDescent="0.2">
      <c r="B434" s="80"/>
      <c r="C434" s="1"/>
      <c r="D434" s="1"/>
      <c r="E434" s="62"/>
    </row>
    <row r="435" spans="2:5" ht="18" customHeight="1" x14ac:dyDescent="0.2">
      <c r="B435" s="80"/>
      <c r="C435" s="1"/>
      <c r="D435" s="1"/>
      <c r="E435" s="62"/>
    </row>
    <row r="436" spans="2:5" ht="18" customHeight="1" x14ac:dyDescent="0.2">
      <c r="B436" s="80"/>
      <c r="C436" s="1"/>
      <c r="D436" s="1"/>
      <c r="E436" s="62"/>
    </row>
    <row r="437" spans="2:5" ht="18" customHeight="1" x14ac:dyDescent="0.2">
      <c r="B437" s="80"/>
      <c r="C437" s="1"/>
      <c r="D437" s="1"/>
      <c r="E437" s="62"/>
    </row>
    <row r="438" spans="2:5" ht="18" customHeight="1" x14ac:dyDescent="0.2">
      <c r="B438" s="80"/>
      <c r="C438" s="1"/>
      <c r="D438" s="1"/>
      <c r="E438" s="62"/>
    </row>
    <row r="439" spans="2:5" ht="18" customHeight="1" x14ac:dyDescent="0.2">
      <c r="B439" s="80"/>
      <c r="C439" s="1"/>
      <c r="D439" s="1"/>
      <c r="E439" s="62"/>
    </row>
    <row r="440" spans="2:5" ht="18" customHeight="1" x14ac:dyDescent="0.2">
      <c r="B440" s="80"/>
      <c r="C440" s="1"/>
      <c r="D440" s="1"/>
      <c r="E440" s="62"/>
    </row>
    <row r="441" spans="2:5" ht="18" customHeight="1" x14ac:dyDescent="0.2">
      <c r="B441" s="80"/>
      <c r="C441" s="1"/>
      <c r="D441" s="1"/>
      <c r="E441" s="62"/>
    </row>
    <row r="442" spans="2:5" ht="18" customHeight="1" x14ac:dyDescent="0.2">
      <c r="B442" s="80"/>
      <c r="C442" s="1"/>
      <c r="D442" s="1"/>
      <c r="E442" s="62"/>
    </row>
    <row r="443" spans="2:5" ht="18" customHeight="1" x14ac:dyDescent="0.2">
      <c r="B443" s="80"/>
      <c r="C443" s="1"/>
      <c r="D443" s="1"/>
      <c r="E443" s="62"/>
    </row>
    <row r="444" spans="2:5" ht="18" customHeight="1" x14ac:dyDescent="0.2">
      <c r="B444" s="80"/>
      <c r="C444" s="1"/>
      <c r="D444" s="1"/>
      <c r="E444" s="62"/>
    </row>
    <row r="445" spans="2:5" ht="18" customHeight="1" x14ac:dyDescent="0.2">
      <c r="B445" s="80"/>
      <c r="C445" s="1"/>
      <c r="D445" s="1"/>
      <c r="E445" s="62"/>
    </row>
    <row r="446" spans="2:5" ht="18" customHeight="1" x14ac:dyDescent="0.2">
      <c r="B446" s="80"/>
      <c r="C446" s="1"/>
      <c r="D446" s="1"/>
      <c r="E446" s="62"/>
    </row>
    <row r="447" spans="2:5" ht="18" customHeight="1" x14ac:dyDescent="0.2">
      <c r="B447" s="80"/>
      <c r="C447" s="1"/>
      <c r="D447" s="1"/>
      <c r="E447" s="62"/>
    </row>
    <row r="448" spans="2:5" ht="18" customHeight="1" x14ac:dyDescent="0.2">
      <c r="B448" s="80"/>
      <c r="C448" s="1"/>
      <c r="D448" s="1"/>
      <c r="E448" s="62"/>
    </row>
    <row r="449" spans="2:5" ht="18" customHeight="1" x14ac:dyDescent="0.2">
      <c r="B449" s="80"/>
      <c r="C449" s="1"/>
      <c r="D449" s="1"/>
      <c r="E449" s="62"/>
    </row>
    <row r="450" spans="2:5" ht="18" customHeight="1" x14ac:dyDescent="0.2">
      <c r="B450" s="80"/>
      <c r="C450" s="1"/>
      <c r="D450" s="1"/>
      <c r="E450" s="62"/>
    </row>
    <row r="451" spans="2:5" ht="18" customHeight="1" x14ac:dyDescent="0.2">
      <c r="B451" s="80"/>
      <c r="C451" s="1"/>
      <c r="D451" s="1"/>
      <c r="E451" s="62"/>
    </row>
    <row r="452" spans="2:5" ht="18" customHeight="1" x14ac:dyDescent="0.2">
      <c r="B452" s="80"/>
      <c r="C452" s="1"/>
      <c r="D452" s="1"/>
      <c r="E452" s="62"/>
    </row>
    <row r="453" spans="2:5" ht="18" customHeight="1" x14ac:dyDescent="0.2">
      <c r="B453" s="80"/>
      <c r="C453" s="1"/>
      <c r="D453" s="1"/>
      <c r="E453" s="62"/>
    </row>
    <row r="454" spans="2:5" ht="18" customHeight="1" x14ac:dyDescent="0.2">
      <c r="B454" s="80"/>
      <c r="C454" s="1"/>
      <c r="D454" s="1"/>
      <c r="E454" s="62"/>
    </row>
    <row r="455" spans="2:5" ht="18" customHeight="1" x14ac:dyDescent="0.2">
      <c r="B455" s="80"/>
      <c r="C455" s="1"/>
      <c r="D455" s="1"/>
      <c r="E455" s="62"/>
    </row>
    <row r="456" spans="2:5" ht="18" customHeight="1" x14ac:dyDescent="0.2">
      <c r="B456" s="80"/>
      <c r="C456" s="1"/>
      <c r="D456" s="1"/>
      <c r="E456" s="62"/>
    </row>
    <row r="457" spans="2:5" ht="18" customHeight="1" x14ac:dyDescent="0.2">
      <c r="B457" s="80"/>
      <c r="C457" s="1"/>
      <c r="D457" s="1"/>
      <c r="E457" s="62"/>
    </row>
    <row r="458" spans="2:5" ht="18" customHeight="1" x14ac:dyDescent="0.2">
      <c r="B458" s="80"/>
      <c r="C458" s="1"/>
      <c r="D458" s="1"/>
      <c r="E458" s="62"/>
    </row>
    <row r="459" spans="2:5" ht="18" customHeight="1" x14ac:dyDescent="0.2">
      <c r="B459" s="80"/>
      <c r="C459" s="1"/>
      <c r="D459" s="1"/>
      <c r="E459" s="62"/>
    </row>
    <row r="460" spans="2:5" ht="18" customHeight="1" x14ac:dyDescent="0.2">
      <c r="B460" s="80"/>
      <c r="C460" s="1"/>
      <c r="D460" s="1"/>
      <c r="E460" s="62"/>
    </row>
    <row r="461" spans="2:5" ht="18" customHeight="1" x14ac:dyDescent="0.2">
      <c r="B461" s="80"/>
      <c r="C461" s="1"/>
      <c r="D461" s="1"/>
      <c r="E461" s="62"/>
    </row>
    <row r="462" spans="2:5" ht="18" customHeight="1" x14ac:dyDescent="0.2">
      <c r="B462" s="80"/>
      <c r="C462" s="1"/>
      <c r="D462" s="1"/>
      <c r="E462" s="62"/>
    </row>
    <row r="463" spans="2:5" ht="18" customHeight="1" x14ac:dyDescent="0.2">
      <c r="B463" s="80"/>
      <c r="C463" s="1"/>
      <c r="D463" s="1"/>
      <c r="E463" s="62"/>
    </row>
    <row r="464" spans="2:5" ht="18" customHeight="1" x14ac:dyDescent="0.2">
      <c r="B464" s="80"/>
      <c r="C464" s="1"/>
      <c r="D464" s="1"/>
      <c r="E464" s="62"/>
    </row>
    <row r="465" spans="2:5" ht="18" customHeight="1" x14ac:dyDescent="0.2">
      <c r="B465" s="80"/>
      <c r="C465" s="1"/>
      <c r="D465" s="1"/>
      <c r="E465" s="62"/>
    </row>
    <row r="466" spans="2:5" ht="18" customHeight="1" x14ac:dyDescent="0.2">
      <c r="B466" s="80"/>
      <c r="C466" s="1"/>
      <c r="D466" s="1"/>
      <c r="E466" s="62"/>
    </row>
    <row r="467" spans="2:5" ht="18" customHeight="1" x14ac:dyDescent="0.2">
      <c r="B467" s="80"/>
      <c r="C467" s="1"/>
      <c r="D467" s="1"/>
      <c r="E467" s="62"/>
    </row>
    <row r="468" spans="2:5" ht="18" customHeight="1" x14ac:dyDescent="0.2">
      <c r="B468" s="80"/>
      <c r="C468" s="1"/>
      <c r="D468" s="1"/>
      <c r="E468" s="62"/>
    </row>
    <row r="469" spans="2:5" ht="18" customHeight="1" x14ac:dyDescent="0.2">
      <c r="B469" s="80"/>
      <c r="C469" s="1"/>
      <c r="D469" s="1"/>
      <c r="E469" s="62"/>
    </row>
    <row r="470" spans="2:5" ht="18" customHeight="1" x14ac:dyDescent="0.2">
      <c r="B470" s="80"/>
      <c r="C470" s="1"/>
      <c r="D470" s="1"/>
      <c r="E470" s="62"/>
    </row>
    <row r="471" spans="2:5" ht="18" customHeight="1" x14ac:dyDescent="0.2">
      <c r="B471" s="80"/>
      <c r="C471" s="1"/>
      <c r="D471" s="1"/>
      <c r="E471" s="62"/>
    </row>
    <row r="472" spans="2:5" ht="18" customHeight="1" x14ac:dyDescent="0.2">
      <c r="B472" s="80"/>
      <c r="C472" s="1"/>
      <c r="D472" s="1"/>
      <c r="E472" s="62"/>
    </row>
    <row r="473" spans="2:5" ht="18" customHeight="1" x14ac:dyDescent="0.2">
      <c r="B473" s="80"/>
      <c r="C473" s="1"/>
      <c r="D473" s="1"/>
      <c r="E473" s="62"/>
    </row>
    <row r="474" spans="2:5" ht="18" customHeight="1" x14ac:dyDescent="0.2">
      <c r="B474" s="80"/>
      <c r="C474" s="1"/>
      <c r="D474" s="1"/>
      <c r="E474" s="62"/>
    </row>
    <row r="475" spans="2:5" ht="18" customHeight="1" x14ac:dyDescent="0.2">
      <c r="B475" s="80"/>
      <c r="C475" s="1"/>
      <c r="D475" s="1"/>
      <c r="E475" s="62"/>
    </row>
    <row r="476" spans="2:5" ht="18" customHeight="1" x14ac:dyDescent="0.2">
      <c r="B476" s="80"/>
      <c r="C476" s="1"/>
      <c r="D476" s="1"/>
      <c r="E476" s="62"/>
    </row>
    <row r="477" spans="2:5" ht="18" customHeight="1" x14ac:dyDescent="0.2">
      <c r="B477" s="80"/>
      <c r="C477" s="1"/>
      <c r="D477" s="1"/>
      <c r="E477" s="62"/>
    </row>
    <row r="478" spans="2:5" ht="18" customHeight="1" x14ac:dyDescent="0.2">
      <c r="B478" s="80"/>
      <c r="C478" s="1"/>
      <c r="D478" s="1"/>
      <c r="E478" s="62"/>
    </row>
    <row r="479" spans="2:5" ht="18" customHeight="1" x14ac:dyDescent="0.2">
      <c r="B479" s="80"/>
      <c r="C479" s="1"/>
      <c r="D479" s="1"/>
      <c r="E479" s="62"/>
    </row>
    <row r="480" spans="2:5" ht="18" customHeight="1" x14ac:dyDescent="0.2">
      <c r="B480" s="80"/>
      <c r="C480" s="1"/>
      <c r="D480" s="1"/>
      <c r="E480" s="62"/>
    </row>
    <row r="481" spans="2:5" ht="18" customHeight="1" x14ac:dyDescent="0.2">
      <c r="B481" s="80"/>
      <c r="C481" s="1"/>
      <c r="D481" s="1"/>
      <c r="E481" s="62"/>
    </row>
    <row r="482" spans="2:5" ht="18" customHeight="1" x14ac:dyDescent="0.2">
      <c r="B482" s="80"/>
      <c r="C482" s="1"/>
      <c r="D482" s="1"/>
      <c r="E482" s="62"/>
    </row>
    <row r="483" spans="2:5" ht="18" customHeight="1" x14ac:dyDescent="0.2">
      <c r="B483" s="80"/>
      <c r="C483" s="1"/>
      <c r="D483" s="1"/>
      <c r="E483" s="62"/>
    </row>
    <row r="484" spans="2:5" ht="18" customHeight="1" x14ac:dyDescent="0.2">
      <c r="B484" s="80"/>
      <c r="C484" s="1"/>
      <c r="D484" s="1"/>
      <c r="E484" s="62"/>
    </row>
    <row r="485" spans="2:5" ht="18" customHeight="1" x14ac:dyDescent="0.2">
      <c r="B485" s="80"/>
      <c r="C485" s="1"/>
      <c r="D485" s="1"/>
      <c r="E485" s="62"/>
    </row>
    <row r="486" spans="2:5" ht="18" customHeight="1" x14ac:dyDescent="0.2">
      <c r="B486" s="80"/>
      <c r="C486" s="1"/>
      <c r="D486" s="1"/>
      <c r="E486" s="62"/>
    </row>
    <row r="487" spans="2:5" ht="18" customHeight="1" x14ac:dyDescent="0.2">
      <c r="B487" s="80"/>
      <c r="C487" s="1"/>
      <c r="D487" s="1"/>
      <c r="E487" s="62"/>
    </row>
    <row r="488" spans="2:5" ht="18" customHeight="1" x14ac:dyDescent="0.2">
      <c r="B488" s="80"/>
      <c r="C488" s="1"/>
      <c r="D488" s="1"/>
      <c r="E488" s="62"/>
    </row>
    <row r="489" spans="2:5" ht="18" customHeight="1" x14ac:dyDescent="0.2">
      <c r="B489" s="80"/>
      <c r="C489" s="1"/>
      <c r="D489" s="1"/>
      <c r="E489" s="62"/>
    </row>
    <row r="490" spans="2:5" ht="18" customHeight="1" x14ac:dyDescent="0.2">
      <c r="B490" s="80"/>
      <c r="C490" s="1"/>
      <c r="D490" s="1"/>
      <c r="E490" s="62"/>
    </row>
    <row r="491" spans="2:5" ht="18" customHeight="1" x14ac:dyDescent="0.2">
      <c r="B491" s="80"/>
      <c r="C491" s="1"/>
      <c r="D491" s="1"/>
      <c r="E491" s="62"/>
    </row>
    <row r="492" spans="2:5" ht="18" customHeight="1" x14ac:dyDescent="0.2">
      <c r="B492" s="80"/>
      <c r="C492" s="1"/>
      <c r="D492" s="1"/>
      <c r="E492" s="62"/>
    </row>
    <row r="493" spans="2:5" ht="18" customHeight="1" x14ac:dyDescent="0.2">
      <c r="B493" s="80"/>
      <c r="C493" s="1"/>
      <c r="D493" s="1"/>
      <c r="E493" s="62"/>
    </row>
    <row r="494" spans="2:5" ht="18" customHeight="1" x14ac:dyDescent="0.2">
      <c r="B494" s="80"/>
      <c r="C494" s="1"/>
      <c r="D494" s="1"/>
      <c r="E494" s="62"/>
    </row>
    <row r="495" spans="2:5" ht="18" customHeight="1" x14ac:dyDescent="0.2">
      <c r="B495" s="80"/>
      <c r="C495" s="1"/>
      <c r="D495" s="1"/>
      <c r="E495" s="62"/>
    </row>
    <row r="496" spans="2:5" ht="18" customHeight="1" x14ac:dyDescent="0.2">
      <c r="B496" s="80"/>
      <c r="C496" s="1"/>
      <c r="D496" s="1"/>
      <c r="E496" s="62"/>
    </row>
    <row r="497" spans="2:5" ht="18" customHeight="1" x14ac:dyDescent="0.2">
      <c r="B497" s="80"/>
      <c r="C497" s="1"/>
      <c r="D497" s="1"/>
      <c r="E497" s="62"/>
    </row>
    <row r="498" spans="2:5" ht="18" customHeight="1" x14ac:dyDescent="0.2">
      <c r="B498" s="80"/>
      <c r="C498" s="1"/>
      <c r="D498" s="1"/>
      <c r="E498" s="62"/>
    </row>
    <row r="499" spans="2:5" ht="18" customHeight="1" x14ac:dyDescent="0.2">
      <c r="B499" s="80"/>
      <c r="C499" s="1"/>
      <c r="D499" s="1"/>
      <c r="E499" s="62"/>
    </row>
    <row r="500" spans="2:5" ht="18" customHeight="1" x14ac:dyDescent="0.2">
      <c r="B500" s="80"/>
      <c r="C500" s="1"/>
      <c r="D500" s="1"/>
      <c r="E500" s="62"/>
    </row>
    <row r="501" spans="2:5" ht="18" customHeight="1" x14ac:dyDescent="0.2">
      <c r="B501" s="80"/>
      <c r="C501" s="1"/>
      <c r="D501" s="1"/>
      <c r="E501" s="62"/>
    </row>
    <row r="502" spans="2:5" ht="18" customHeight="1" x14ac:dyDescent="0.2">
      <c r="B502" s="80"/>
      <c r="C502" s="1"/>
      <c r="D502" s="1"/>
      <c r="E502" s="62"/>
    </row>
    <row r="503" spans="2:5" ht="18" customHeight="1" x14ac:dyDescent="0.2">
      <c r="B503" s="80"/>
      <c r="C503" s="1"/>
      <c r="D503" s="1"/>
      <c r="E503" s="62"/>
    </row>
    <row r="504" spans="2:5" ht="18" customHeight="1" x14ac:dyDescent="0.2">
      <c r="B504" s="80"/>
      <c r="C504" s="1"/>
      <c r="D504" s="1"/>
      <c r="E504" s="62"/>
    </row>
    <row r="505" spans="2:5" ht="18" customHeight="1" x14ac:dyDescent="0.2">
      <c r="B505" s="80"/>
      <c r="C505" s="1"/>
      <c r="D505" s="1"/>
      <c r="E505" s="62"/>
    </row>
    <row r="506" spans="2:5" ht="18" customHeight="1" x14ac:dyDescent="0.2">
      <c r="B506" s="80"/>
      <c r="C506" s="1"/>
      <c r="D506" s="1"/>
      <c r="E506" s="62"/>
    </row>
    <row r="507" spans="2:5" ht="18" customHeight="1" x14ac:dyDescent="0.2">
      <c r="B507" s="80"/>
      <c r="C507" s="1"/>
      <c r="D507" s="1"/>
      <c r="E507" s="62"/>
    </row>
    <row r="508" spans="2:5" ht="18" customHeight="1" x14ac:dyDescent="0.2">
      <c r="B508" s="80"/>
      <c r="C508" s="1"/>
      <c r="D508" s="1"/>
      <c r="E508" s="62"/>
    </row>
    <row r="509" spans="2:5" ht="18" customHeight="1" x14ac:dyDescent="0.2">
      <c r="B509" s="80"/>
      <c r="C509" s="1"/>
      <c r="D509" s="1"/>
      <c r="E509" s="62"/>
    </row>
    <row r="510" spans="2:5" ht="18" customHeight="1" x14ac:dyDescent="0.2">
      <c r="B510" s="80"/>
      <c r="C510" s="1"/>
      <c r="D510" s="1"/>
      <c r="E510" s="62"/>
    </row>
    <row r="511" spans="2:5" ht="18" customHeight="1" x14ac:dyDescent="0.2">
      <c r="B511" s="80"/>
      <c r="C511" s="1"/>
      <c r="D511" s="1"/>
      <c r="E511" s="62"/>
    </row>
    <row r="512" spans="2:5" ht="18" customHeight="1" x14ac:dyDescent="0.2">
      <c r="B512" s="80"/>
      <c r="C512" s="1"/>
      <c r="D512" s="1"/>
      <c r="E512" s="62"/>
    </row>
    <row r="513" spans="2:5" ht="18" customHeight="1" x14ac:dyDescent="0.2">
      <c r="B513" s="80"/>
      <c r="C513" s="1"/>
      <c r="D513" s="1"/>
      <c r="E513" s="62"/>
    </row>
    <row r="514" spans="2:5" ht="18" customHeight="1" x14ac:dyDescent="0.2">
      <c r="B514" s="80"/>
      <c r="C514" s="1"/>
      <c r="D514" s="1"/>
      <c r="E514" s="62"/>
    </row>
    <row r="515" spans="2:5" ht="18" customHeight="1" x14ac:dyDescent="0.2">
      <c r="B515" s="80"/>
      <c r="C515" s="1"/>
      <c r="D515" s="1"/>
      <c r="E515" s="62"/>
    </row>
    <row r="516" spans="2:5" ht="18" customHeight="1" x14ac:dyDescent="0.2">
      <c r="B516" s="80"/>
      <c r="C516" s="1"/>
      <c r="D516" s="1"/>
      <c r="E516" s="62"/>
    </row>
    <row r="517" spans="2:5" ht="18" customHeight="1" x14ac:dyDescent="0.2">
      <c r="B517" s="80"/>
      <c r="C517" s="1"/>
      <c r="D517" s="1"/>
      <c r="E517" s="62"/>
    </row>
    <row r="518" spans="2:5" ht="18" customHeight="1" x14ac:dyDescent="0.2">
      <c r="B518" s="80"/>
      <c r="C518" s="1"/>
      <c r="D518" s="1"/>
      <c r="E518" s="62"/>
    </row>
    <row r="519" spans="2:5" ht="18" customHeight="1" x14ac:dyDescent="0.2">
      <c r="B519" s="80"/>
      <c r="C519" s="1"/>
      <c r="D519" s="1"/>
      <c r="E519" s="62"/>
    </row>
    <row r="520" spans="2:5" ht="18" customHeight="1" x14ac:dyDescent="0.2">
      <c r="B520" s="80"/>
      <c r="C520" s="1"/>
      <c r="D520" s="1"/>
      <c r="E520" s="62"/>
    </row>
    <row r="521" spans="2:5" ht="18" customHeight="1" x14ac:dyDescent="0.2">
      <c r="B521" s="80"/>
      <c r="C521" s="1"/>
      <c r="D521" s="1"/>
      <c r="E521" s="62"/>
    </row>
    <row r="522" spans="2:5" ht="18" customHeight="1" x14ac:dyDescent="0.2">
      <c r="B522" s="80"/>
      <c r="C522" s="1"/>
      <c r="D522" s="1"/>
      <c r="E522" s="62"/>
    </row>
    <row r="523" spans="2:5" ht="18" customHeight="1" x14ac:dyDescent="0.2">
      <c r="B523" s="80"/>
      <c r="C523" s="1"/>
      <c r="D523" s="1"/>
      <c r="E523" s="62"/>
    </row>
    <row r="524" spans="2:5" ht="18" customHeight="1" x14ac:dyDescent="0.2">
      <c r="B524" s="80"/>
      <c r="C524" s="1"/>
      <c r="D524" s="1"/>
      <c r="E524" s="62"/>
    </row>
    <row r="525" spans="2:5" ht="18" customHeight="1" x14ac:dyDescent="0.2">
      <c r="B525" s="80"/>
      <c r="C525" s="1"/>
      <c r="D525" s="1"/>
      <c r="E525" s="62"/>
    </row>
    <row r="526" spans="2:5" ht="18" customHeight="1" x14ac:dyDescent="0.2">
      <c r="B526" s="80"/>
      <c r="C526" s="1"/>
      <c r="D526" s="1"/>
      <c r="E526" s="62"/>
    </row>
    <row r="527" spans="2:5" ht="18" customHeight="1" x14ac:dyDescent="0.2">
      <c r="B527" s="80"/>
      <c r="C527" s="1"/>
      <c r="D527" s="1"/>
      <c r="E527" s="62"/>
    </row>
    <row r="528" spans="2:5" ht="18" customHeight="1" x14ac:dyDescent="0.2">
      <c r="B528" s="80"/>
      <c r="C528" s="1"/>
      <c r="D528" s="1"/>
      <c r="E528" s="62"/>
    </row>
    <row r="529" spans="2:5" ht="18" customHeight="1" x14ac:dyDescent="0.2">
      <c r="B529" s="80"/>
      <c r="C529" s="1"/>
      <c r="D529" s="1"/>
      <c r="E529" s="62"/>
    </row>
    <row r="530" spans="2:5" ht="18" customHeight="1" x14ac:dyDescent="0.2">
      <c r="B530" s="80"/>
      <c r="C530" s="1"/>
      <c r="D530" s="1"/>
      <c r="E530" s="62"/>
    </row>
    <row r="531" spans="2:5" ht="18" customHeight="1" x14ac:dyDescent="0.2">
      <c r="B531" s="80"/>
      <c r="C531" s="1"/>
      <c r="D531" s="1"/>
      <c r="E531" s="62"/>
    </row>
    <row r="532" spans="2:5" ht="18" customHeight="1" x14ac:dyDescent="0.2">
      <c r="B532" s="80"/>
      <c r="C532" s="1"/>
      <c r="D532" s="1"/>
      <c r="E532" s="62"/>
    </row>
    <row r="533" spans="2:5" ht="18" customHeight="1" x14ac:dyDescent="0.2">
      <c r="B533" s="80"/>
      <c r="C533" s="1"/>
      <c r="D533" s="1"/>
      <c r="E533" s="62"/>
    </row>
    <row r="534" spans="2:5" ht="18" customHeight="1" x14ac:dyDescent="0.2">
      <c r="B534" s="80"/>
      <c r="C534" s="1"/>
      <c r="D534" s="1"/>
      <c r="E534" s="62"/>
    </row>
    <row r="535" spans="2:5" ht="18" customHeight="1" x14ac:dyDescent="0.2">
      <c r="B535" s="80"/>
      <c r="C535" s="1"/>
      <c r="D535" s="1"/>
      <c r="E535" s="62"/>
    </row>
    <row r="536" spans="2:5" ht="18" customHeight="1" x14ac:dyDescent="0.2">
      <c r="B536" s="80"/>
      <c r="C536" s="1"/>
      <c r="D536" s="1"/>
      <c r="E536" s="62"/>
    </row>
    <row r="537" spans="2:5" ht="18" customHeight="1" x14ac:dyDescent="0.2">
      <c r="B537" s="80"/>
      <c r="C537" s="1"/>
      <c r="D537" s="1"/>
      <c r="E537" s="62"/>
    </row>
    <row r="538" spans="2:5" ht="18" customHeight="1" x14ac:dyDescent="0.2">
      <c r="B538" s="80"/>
      <c r="C538" s="1"/>
      <c r="D538" s="1"/>
      <c r="E538" s="62"/>
    </row>
    <row r="539" spans="2:5" ht="18" customHeight="1" x14ac:dyDescent="0.2">
      <c r="B539" s="80"/>
      <c r="C539" s="1"/>
      <c r="D539" s="1"/>
      <c r="E539" s="62"/>
    </row>
    <row r="540" spans="2:5" ht="18" customHeight="1" x14ac:dyDescent="0.2">
      <c r="B540" s="80"/>
      <c r="C540" s="1"/>
      <c r="D540" s="1"/>
      <c r="E540" s="62"/>
    </row>
    <row r="541" spans="2:5" ht="18" customHeight="1" x14ac:dyDescent="0.2">
      <c r="B541" s="80"/>
      <c r="C541" s="1"/>
      <c r="D541" s="1"/>
      <c r="E541" s="62"/>
    </row>
    <row r="542" spans="2:5" ht="18" customHeight="1" x14ac:dyDescent="0.2">
      <c r="B542" s="80"/>
      <c r="C542" s="1"/>
      <c r="D542" s="1"/>
      <c r="E542" s="62"/>
    </row>
    <row r="543" spans="2:5" ht="18" customHeight="1" x14ac:dyDescent="0.2">
      <c r="B543" s="80"/>
      <c r="C543" s="1"/>
      <c r="D543" s="1"/>
      <c r="E543" s="62"/>
    </row>
    <row r="544" spans="2:5" ht="18" customHeight="1" x14ac:dyDescent="0.2">
      <c r="B544" s="80"/>
      <c r="C544" s="1"/>
      <c r="D544" s="1"/>
      <c r="E544" s="62"/>
    </row>
    <row r="545" spans="2:5" ht="18" customHeight="1" x14ac:dyDescent="0.2">
      <c r="B545" s="80"/>
      <c r="C545" s="1"/>
      <c r="D545" s="1"/>
      <c r="E545" s="62"/>
    </row>
    <row r="546" spans="2:5" ht="18" customHeight="1" x14ac:dyDescent="0.2">
      <c r="B546" s="80"/>
      <c r="C546" s="1"/>
      <c r="D546" s="1"/>
      <c r="E546" s="62"/>
    </row>
    <row r="547" spans="2:5" ht="18" customHeight="1" x14ac:dyDescent="0.2">
      <c r="B547" s="80"/>
      <c r="C547" s="1"/>
      <c r="D547" s="1"/>
      <c r="E547" s="62"/>
    </row>
    <row r="548" spans="2:5" ht="18" customHeight="1" x14ac:dyDescent="0.2">
      <c r="B548" s="80"/>
      <c r="C548" s="1"/>
      <c r="D548" s="1"/>
      <c r="E548" s="62"/>
    </row>
    <row r="549" spans="2:5" ht="18" customHeight="1" x14ac:dyDescent="0.2">
      <c r="B549" s="80"/>
      <c r="C549" s="1"/>
      <c r="D549" s="1"/>
      <c r="E549" s="62"/>
    </row>
    <row r="550" spans="2:5" ht="18" customHeight="1" x14ac:dyDescent="0.2">
      <c r="B550" s="80"/>
      <c r="C550" s="1"/>
      <c r="D550" s="1"/>
      <c r="E550" s="62"/>
    </row>
    <row r="551" spans="2:5" ht="18" customHeight="1" x14ac:dyDescent="0.2">
      <c r="B551" s="80"/>
      <c r="C551" s="1"/>
      <c r="D551" s="1"/>
      <c r="E551" s="62"/>
    </row>
    <row r="552" spans="2:5" ht="18" customHeight="1" x14ac:dyDescent="0.2">
      <c r="B552" s="80"/>
      <c r="C552" s="1"/>
      <c r="D552" s="1"/>
      <c r="E552" s="62"/>
    </row>
    <row r="553" spans="2:5" ht="18" customHeight="1" x14ac:dyDescent="0.2">
      <c r="B553" s="80"/>
      <c r="C553" s="1"/>
      <c r="D553" s="1"/>
      <c r="E553" s="62"/>
    </row>
    <row r="554" spans="2:5" ht="18" customHeight="1" x14ac:dyDescent="0.2">
      <c r="B554" s="80"/>
      <c r="C554" s="1"/>
      <c r="D554" s="1"/>
      <c r="E554" s="62"/>
    </row>
    <row r="555" spans="2:5" ht="18" customHeight="1" x14ac:dyDescent="0.2">
      <c r="B555" s="80"/>
      <c r="C555" s="1"/>
      <c r="D555" s="1"/>
      <c r="E555" s="62"/>
    </row>
    <row r="556" spans="2:5" ht="18" customHeight="1" x14ac:dyDescent="0.2">
      <c r="B556" s="80"/>
      <c r="C556" s="1"/>
      <c r="D556" s="1"/>
      <c r="E556" s="62"/>
    </row>
    <row r="557" spans="2:5" ht="18" customHeight="1" x14ac:dyDescent="0.2">
      <c r="B557" s="80"/>
      <c r="C557" s="1"/>
      <c r="D557" s="1"/>
      <c r="E557" s="62"/>
    </row>
    <row r="558" spans="2:5" ht="18" customHeight="1" x14ac:dyDescent="0.2">
      <c r="B558" s="80"/>
      <c r="C558" s="1"/>
      <c r="D558" s="1"/>
      <c r="E558" s="62"/>
    </row>
    <row r="559" spans="2:5" ht="18" customHeight="1" x14ac:dyDescent="0.2">
      <c r="B559" s="80"/>
      <c r="C559" s="1"/>
      <c r="D559" s="1"/>
      <c r="E559" s="62"/>
    </row>
    <row r="560" spans="2:5" ht="18" customHeight="1" x14ac:dyDescent="0.2">
      <c r="B560" s="80"/>
      <c r="C560" s="1"/>
      <c r="D560" s="1"/>
      <c r="E560" s="62"/>
    </row>
    <row r="561" spans="2:5" ht="18" customHeight="1" x14ac:dyDescent="0.2">
      <c r="B561" s="80"/>
      <c r="C561" s="1"/>
      <c r="D561" s="1"/>
      <c r="E561" s="62"/>
    </row>
    <row r="562" spans="2:5" ht="18" customHeight="1" x14ac:dyDescent="0.2">
      <c r="B562" s="80"/>
      <c r="C562" s="1"/>
      <c r="D562" s="1"/>
      <c r="E562" s="62"/>
    </row>
    <row r="563" spans="2:5" ht="18" customHeight="1" x14ac:dyDescent="0.2">
      <c r="B563" s="80"/>
      <c r="C563" s="1"/>
      <c r="D563" s="1"/>
      <c r="E563" s="62"/>
    </row>
    <row r="564" spans="2:5" ht="18" customHeight="1" x14ac:dyDescent="0.2">
      <c r="B564" s="80"/>
      <c r="C564" s="1"/>
      <c r="D564" s="1"/>
      <c r="E564" s="62"/>
    </row>
    <row r="565" spans="2:5" ht="18" customHeight="1" x14ac:dyDescent="0.2">
      <c r="B565" s="80"/>
      <c r="C565" s="1"/>
      <c r="D565" s="1"/>
      <c r="E565" s="62"/>
    </row>
    <row r="566" spans="2:5" ht="18" customHeight="1" x14ac:dyDescent="0.2">
      <c r="B566" s="80"/>
      <c r="C566" s="1"/>
      <c r="D566" s="1"/>
      <c r="E566" s="62"/>
    </row>
    <row r="567" spans="2:5" ht="18" customHeight="1" x14ac:dyDescent="0.2">
      <c r="B567" s="80"/>
      <c r="C567" s="1"/>
      <c r="D567" s="1"/>
      <c r="E567" s="62"/>
    </row>
    <row r="568" spans="2:5" ht="18" customHeight="1" x14ac:dyDescent="0.2">
      <c r="B568" s="80"/>
      <c r="C568" s="1"/>
      <c r="D568" s="1"/>
      <c r="E568" s="62"/>
    </row>
    <row r="569" spans="2:5" ht="18" customHeight="1" x14ac:dyDescent="0.2">
      <c r="B569" s="80"/>
      <c r="C569" s="1"/>
      <c r="D569" s="1"/>
      <c r="E569" s="62"/>
    </row>
    <row r="570" spans="2:5" ht="18" customHeight="1" x14ac:dyDescent="0.2">
      <c r="B570" s="80"/>
      <c r="C570" s="1"/>
      <c r="D570" s="1"/>
      <c r="E570" s="62"/>
    </row>
    <row r="571" spans="2:5" ht="18" customHeight="1" x14ac:dyDescent="0.2">
      <c r="B571" s="80"/>
      <c r="C571" s="1"/>
      <c r="D571" s="1"/>
      <c r="E571" s="62"/>
    </row>
    <row r="572" spans="2:5" ht="18" customHeight="1" x14ac:dyDescent="0.2">
      <c r="B572" s="80"/>
      <c r="C572" s="1"/>
      <c r="D572" s="1"/>
      <c r="E572" s="62"/>
    </row>
    <row r="573" spans="2:5" ht="18" customHeight="1" x14ac:dyDescent="0.2">
      <c r="B573" s="80"/>
      <c r="C573" s="1"/>
      <c r="D573" s="1"/>
      <c r="E573" s="62"/>
    </row>
    <row r="574" spans="2:5" ht="18" customHeight="1" x14ac:dyDescent="0.2">
      <c r="B574" s="80"/>
      <c r="C574" s="1"/>
      <c r="D574" s="1"/>
      <c r="E574" s="62"/>
    </row>
    <row r="575" spans="2:5" ht="18" customHeight="1" x14ac:dyDescent="0.2">
      <c r="B575" s="80"/>
      <c r="C575" s="1"/>
      <c r="D575" s="1"/>
      <c r="E575" s="62"/>
    </row>
    <row r="576" spans="2:5" ht="18" customHeight="1" x14ac:dyDescent="0.2">
      <c r="B576" s="80"/>
      <c r="C576" s="1"/>
      <c r="D576" s="1"/>
      <c r="E576" s="62"/>
    </row>
    <row r="577" spans="2:5" ht="18" customHeight="1" x14ac:dyDescent="0.2">
      <c r="B577" s="80"/>
      <c r="C577" s="1"/>
      <c r="D577" s="1"/>
      <c r="E577" s="62"/>
    </row>
    <row r="578" spans="2:5" ht="18" customHeight="1" x14ac:dyDescent="0.2">
      <c r="B578" s="80"/>
      <c r="C578" s="1"/>
      <c r="D578" s="1"/>
      <c r="E578" s="62"/>
    </row>
    <row r="579" spans="2:5" ht="18" customHeight="1" x14ac:dyDescent="0.2">
      <c r="B579" s="80"/>
      <c r="C579" s="1"/>
      <c r="D579" s="1"/>
      <c r="E579" s="62"/>
    </row>
    <row r="580" spans="2:5" ht="18" customHeight="1" x14ac:dyDescent="0.2">
      <c r="B580" s="80"/>
      <c r="C580" s="1"/>
      <c r="D580" s="1"/>
      <c r="E580" s="62"/>
    </row>
    <row r="581" spans="2:5" ht="18" customHeight="1" x14ac:dyDescent="0.2">
      <c r="B581" s="80"/>
      <c r="C581" s="1"/>
      <c r="D581" s="1"/>
      <c r="E581" s="62"/>
    </row>
    <row r="582" spans="2:5" ht="18" customHeight="1" x14ac:dyDescent="0.2">
      <c r="B582" s="80"/>
      <c r="C582" s="1"/>
      <c r="D582" s="1"/>
      <c r="E582" s="62"/>
    </row>
    <row r="583" spans="2:5" ht="18" customHeight="1" x14ac:dyDescent="0.2">
      <c r="B583" s="80"/>
      <c r="C583" s="1"/>
      <c r="D583" s="1"/>
      <c r="E583" s="62"/>
    </row>
    <row r="584" spans="2:5" ht="18" customHeight="1" x14ac:dyDescent="0.2">
      <c r="B584" s="80"/>
      <c r="C584" s="1"/>
      <c r="D584" s="1"/>
      <c r="E584" s="62"/>
    </row>
    <row r="585" spans="2:5" ht="18" customHeight="1" x14ac:dyDescent="0.2">
      <c r="B585" s="80"/>
      <c r="C585" s="1"/>
      <c r="D585" s="1"/>
      <c r="E585" s="62"/>
    </row>
    <row r="586" spans="2:5" ht="18" customHeight="1" x14ac:dyDescent="0.2">
      <c r="B586" s="80"/>
      <c r="C586" s="1"/>
      <c r="D586" s="1"/>
      <c r="E586" s="62"/>
    </row>
    <row r="587" spans="2:5" ht="18" customHeight="1" x14ac:dyDescent="0.2">
      <c r="B587" s="80"/>
      <c r="C587" s="1"/>
      <c r="D587" s="1"/>
      <c r="E587" s="62"/>
    </row>
    <row r="588" spans="2:5" ht="18" customHeight="1" x14ac:dyDescent="0.2">
      <c r="B588" s="80"/>
      <c r="C588" s="1"/>
      <c r="D588" s="1"/>
      <c r="E588" s="62"/>
    </row>
    <row r="589" spans="2:5" ht="18" customHeight="1" x14ac:dyDescent="0.2">
      <c r="B589" s="80"/>
      <c r="C589" s="1"/>
      <c r="D589" s="1"/>
      <c r="E589" s="62"/>
    </row>
    <row r="590" spans="2:5" ht="18" customHeight="1" x14ac:dyDescent="0.2">
      <c r="B590" s="80"/>
      <c r="C590" s="1"/>
      <c r="D590" s="1"/>
      <c r="E590" s="62"/>
    </row>
    <row r="591" spans="2:5" ht="18" customHeight="1" x14ac:dyDescent="0.2">
      <c r="B591" s="80"/>
      <c r="C591" s="1"/>
      <c r="D591" s="1"/>
      <c r="E591" s="62"/>
    </row>
    <row r="592" spans="2:5" ht="18" customHeight="1" x14ac:dyDescent="0.2">
      <c r="B592" s="80"/>
      <c r="C592" s="1"/>
      <c r="D592" s="1"/>
      <c r="E592" s="62"/>
    </row>
    <row r="593" spans="2:5" ht="18" customHeight="1" x14ac:dyDescent="0.2">
      <c r="B593" s="80"/>
      <c r="C593" s="1"/>
      <c r="D593" s="1"/>
      <c r="E593" s="62"/>
    </row>
    <row r="594" spans="2:5" ht="18" customHeight="1" x14ac:dyDescent="0.2">
      <c r="B594" s="80"/>
      <c r="C594" s="1"/>
      <c r="D594" s="1"/>
      <c r="E594" s="62"/>
    </row>
    <row r="595" spans="2:5" ht="18" customHeight="1" x14ac:dyDescent="0.2">
      <c r="B595" s="80"/>
      <c r="C595" s="1"/>
      <c r="D595" s="1"/>
      <c r="E595" s="62"/>
    </row>
    <row r="596" spans="2:5" ht="18" customHeight="1" x14ac:dyDescent="0.2">
      <c r="B596" s="80"/>
      <c r="C596" s="1"/>
      <c r="D596" s="1"/>
      <c r="E596" s="62"/>
    </row>
    <row r="597" spans="2:5" ht="18" customHeight="1" x14ac:dyDescent="0.2">
      <c r="B597" s="80"/>
      <c r="C597" s="1"/>
      <c r="D597" s="1"/>
      <c r="E597" s="62"/>
    </row>
    <row r="598" spans="2:5" ht="18" customHeight="1" x14ac:dyDescent="0.2">
      <c r="B598" s="80"/>
      <c r="C598" s="1"/>
      <c r="D598" s="1"/>
      <c r="E598" s="62"/>
    </row>
    <row r="599" spans="2:5" ht="18" customHeight="1" x14ac:dyDescent="0.2">
      <c r="B599" s="80"/>
      <c r="C599" s="1"/>
      <c r="D599" s="1"/>
      <c r="E599" s="62"/>
    </row>
    <row r="600" spans="2:5" ht="18" customHeight="1" x14ac:dyDescent="0.2">
      <c r="B600" s="80"/>
      <c r="C600" s="1"/>
      <c r="D600" s="1"/>
      <c r="E600" s="62"/>
    </row>
    <row r="601" spans="2:5" ht="18" customHeight="1" x14ac:dyDescent="0.2">
      <c r="B601" s="80"/>
      <c r="C601" s="1"/>
      <c r="D601" s="1"/>
      <c r="E601" s="62"/>
    </row>
    <row r="602" spans="2:5" ht="18" customHeight="1" x14ac:dyDescent="0.2">
      <c r="B602" s="80"/>
      <c r="C602" s="1"/>
      <c r="D602" s="1"/>
      <c r="E602" s="62"/>
    </row>
    <row r="603" spans="2:5" ht="18" customHeight="1" x14ac:dyDescent="0.2">
      <c r="B603" s="80"/>
      <c r="C603" s="1"/>
      <c r="D603" s="1"/>
      <c r="E603" s="62"/>
    </row>
    <row r="604" spans="2:5" ht="18" customHeight="1" x14ac:dyDescent="0.2">
      <c r="B604" s="80"/>
      <c r="C604" s="1"/>
      <c r="D604" s="1"/>
      <c r="E604" s="62"/>
    </row>
    <row r="605" spans="2:5" ht="18" customHeight="1" x14ac:dyDescent="0.2">
      <c r="B605" s="80"/>
      <c r="C605" s="1"/>
      <c r="D605" s="1"/>
      <c r="E605" s="62"/>
    </row>
    <row r="606" spans="2:5" ht="18" customHeight="1" x14ac:dyDescent="0.2">
      <c r="B606" s="80"/>
      <c r="C606" s="1"/>
      <c r="D606" s="1"/>
      <c r="E606" s="62"/>
    </row>
    <row r="607" spans="2:5" ht="18" customHeight="1" x14ac:dyDescent="0.2">
      <c r="B607" s="80"/>
      <c r="C607" s="1"/>
      <c r="D607" s="1"/>
      <c r="E607" s="62"/>
    </row>
    <row r="608" spans="2:5" ht="18" customHeight="1" x14ac:dyDescent="0.2">
      <c r="B608" s="80"/>
      <c r="C608" s="1"/>
      <c r="D608" s="1"/>
      <c r="E608" s="62"/>
    </row>
    <row r="609" spans="2:5" ht="18" customHeight="1" x14ac:dyDescent="0.2">
      <c r="B609" s="80"/>
      <c r="C609" s="1"/>
      <c r="D609" s="1"/>
      <c r="E609" s="62"/>
    </row>
    <row r="610" spans="2:5" ht="18" customHeight="1" x14ac:dyDescent="0.2">
      <c r="B610" s="80"/>
      <c r="C610" s="1"/>
      <c r="D610" s="1"/>
      <c r="E610" s="62"/>
    </row>
    <row r="611" spans="2:5" ht="18" customHeight="1" x14ac:dyDescent="0.2">
      <c r="B611" s="80"/>
      <c r="C611" s="1"/>
      <c r="D611" s="1"/>
      <c r="E611" s="62"/>
    </row>
    <row r="612" spans="2:5" ht="18" customHeight="1" x14ac:dyDescent="0.2">
      <c r="B612" s="80"/>
      <c r="C612" s="1"/>
      <c r="D612" s="1"/>
      <c r="E612" s="62"/>
    </row>
    <row r="613" spans="2:5" ht="18" customHeight="1" x14ac:dyDescent="0.2">
      <c r="B613" s="80"/>
      <c r="C613" s="1"/>
      <c r="D613" s="1"/>
      <c r="E613" s="62"/>
    </row>
    <row r="614" spans="2:5" ht="18" customHeight="1" x14ac:dyDescent="0.2">
      <c r="B614" s="80"/>
      <c r="C614" s="1"/>
      <c r="D614" s="1"/>
      <c r="E614" s="62"/>
    </row>
    <row r="615" spans="2:5" ht="18" customHeight="1" x14ac:dyDescent="0.2">
      <c r="B615" s="80"/>
      <c r="C615" s="1"/>
      <c r="D615" s="1"/>
      <c r="E615" s="62"/>
    </row>
    <row r="616" spans="2:5" ht="18" customHeight="1" x14ac:dyDescent="0.2">
      <c r="B616" s="80"/>
      <c r="C616" s="1"/>
      <c r="D616" s="1"/>
      <c r="E616" s="62"/>
    </row>
    <row r="617" spans="2:5" ht="18" customHeight="1" x14ac:dyDescent="0.2">
      <c r="B617" s="80"/>
      <c r="C617" s="1"/>
      <c r="D617" s="1"/>
      <c r="E617" s="62"/>
    </row>
    <row r="618" spans="2:5" ht="18" customHeight="1" x14ac:dyDescent="0.2">
      <c r="B618" s="80"/>
      <c r="C618" s="1"/>
      <c r="D618" s="1"/>
      <c r="E618" s="62"/>
    </row>
    <row r="619" spans="2:5" ht="18" customHeight="1" x14ac:dyDescent="0.2">
      <c r="B619" s="80"/>
      <c r="C619" s="1"/>
      <c r="D619" s="1"/>
      <c r="E619" s="62"/>
    </row>
    <row r="620" spans="2:5" ht="18" customHeight="1" x14ac:dyDescent="0.2">
      <c r="B620" s="80"/>
      <c r="C620" s="1"/>
      <c r="D620" s="1"/>
      <c r="E620" s="62"/>
    </row>
    <row r="621" spans="2:5" ht="18" customHeight="1" x14ac:dyDescent="0.2">
      <c r="B621" s="80"/>
      <c r="C621" s="1"/>
      <c r="D621" s="1"/>
      <c r="E621" s="62"/>
    </row>
    <row r="622" spans="2:5" ht="18" customHeight="1" x14ac:dyDescent="0.2">
      <c r="B622" s="80"/>
      <c r="C622" s="1"/>
      <c r="D622" s="1"/>
      <c r="E622" s="62"/>
    </row>
    <row r="623" spans="2:5" ht="18" customHeight="1" x14ac:dyDescent="0.2">
      <c r="B623" s="80"/>
      <c r="C623" s="1"/>
      <c r="D623" s="1"/>
      <c r="E623" s="62"/>
    </row>
    <row r="624" spans="2:5" ht="18" customHeight="1" x14ac:dyDescent="0.2">
      <c r="B624" s="80"/>
      <c r="C624" s="1"/>
      <c r="D624" s="1"/>
      <c r="E624" s="62"/>
    </row>
    <row r="625" spans="2:5" ht="18" customHeight="1" x14ac:dyDescent="0.2">
      <c r="B625" s="80"/>
      <c r="C625" s="1"/>
      <c r="D625" s="1"/>
      <c r="E625" s="62"/>
    </row>
    <row r="626" spans="2:5" ht="18" customHeight="1" x14ac:dyDescent="0.2">
      <c r="B626" s="80"/>
      <c r="C626" s="1"/>
      <c r="D626" s="1"/>
      <c r="E626" s="62"/>
    </row>
    <row r="627" spans="2:5" ht="18" customHeight="1" x14ac:dyDescent="0.2">
      <c r="B627" s="80"/>
      <c r="C627" s="1"/>
      <c r="D627" s="1"/>
      <c r="E627" s="62"/>
    </row>
    <row r="628" spans="2:5" ht="18" customHeight="1" x14ac:dyDescent="0.2">
      <c r="B628" s="80"/>
      <c r="C628" s="1"/>
      <c r="D628" s="1"/>
      <c r="E628" s="62"/>
    </row>
    <row r="629" spans="2:5" ht="18" customHeight="1" x14ac:dyDescent="0.2">
      <c r="B629" s="80"/>
      <c r="C629" s="1"/>
      <c r="D629" s="1"/>
      <c r="E629" s="62"/>
    </row>
    <row r="630" spans="2:5" ht="18" customHeight="1" x14ac:dyDescent="0.2">
      <c r="B630" s="80"/>
      <c r="C630" s="1"/>
      <c r="D630" s="1"/>
      <c r="E630" s="62"/>
    </row>
    <row r="631" spans="2:5" ht="18" customHeight="1" x14ac:dyDescent="0.2">
      <c r="B631" s="80"/>
      <c r="C631" s="1"/>
      <c r="D631" s="1"/>
      <c r="E631" s="62"/>
    </row>
    <row r="632" spans="2:5" ht="18" customHeight="1" x14ac:dyDescent="0.2">
      <c r="B632" s="80"/>
      <c r="C632" s="1"/>
      <c r="D632" s="1"/>
      <c r="E632" s="62"/>
    </row>
    <row r="633" spans="2:5" ht="18" customHeight="1" x14ac:dyDescent="0.2">
      <c r="B633" s="80"/>
      <c r="C633" s="1"/>
      <c r="D633" s="1"/>
      <c r="E633" s="62"/>
    </row>
    <row r="634" spans="2:5" ht="18" customHeight="1" x14ac:dyDescent="0.2">
      <c r="B634" s="80"/>
      <c r="C634" s="1"/>
      <c r="D634" s="1"/>
      <c r="E634" s="62"/>
    </row>
    <row r="635" spans="2:5" ht="18" customHeight="1" x14ac:dyDescent="0.2">
      <c r="B635" s="80"/>
      <c r="C635" s="1"/>
      <c r="D635" s="1"/>
      <c r="E635" s="62"/>
    </row>
    <row r="636" spans="2:5" ht="18" customHeight="1" x14ac:dyDescent="0.2">
      <c r="B636" s="80"/>
      <c r="C636" s="1"/>
      <c r="D636" s="1"/>
      <c r="E636" s="62"/>
    </row>
    <row r="637" spans="2:5" ht="18" customHeight="1" x14ac:dyDescent="0.2">
      <c r="B637" s="80"/>
      <c r="C637" s="1"/>
      <c r="D637" s="1"/>
      <c r="E637" s="62"/>
    </row>
    <row r="638" spans="2:5" ht="18" customHeight="1" x14ac:dyDescent="0.2">
      <c r="B638" s="80"/>
      <c r="C638" s="1"/>
      <c r="D638" s="1"/>
      <c r="E638" s="62"/>
    </row>
    <row r="639" spans="2:5" ht="18" customHeight="1" x14ac:dyDescent="0.2">
      <c r="B639" s="80"/>
      <c r="C639" s="1"/>
      <c r="D639" s="1"/>
      <c r="E639" s="62"/>
    </row>
    <row r="640" spans="2:5" ht="18" customHeight="1" x14ac:dyDescent="0.2">
      <c r="B640" s="80"/>
      <c r="C640" s="1"/>
      <c r="D640" s="1"/>
      <c r="E640" s="62"/>
    </row>
    <row r="641" spans="2:5" ht="18" customHeight="1" x14ac:dyDescent="0.2">
      <c r="B641" s="80"/>
      <c r="C641" s="1"/>
      <c r="D641" s="1"/>
      <c r="E641" s="62"/>
    </row>
    <row r="642" spans="2:5" ht="18" customHeight="1" x14ac:dyDescent="0.2">
      <c r="B642" s="80"/>
      <c r="C642" s="1"/>
      <c r="D642" s="1"/>
      <c r="E642" s="62"/>
    </row>
    <row r="643" spans="2:5" ht="18" customHeight="1" x14ac:dyDescent="0.2">
      <c r="B643" s="80"/>
      <c r="C643" s="1"/>
      <c r="D643" s="1"/>
      <c r="E643" s="62"/>
    </row>
    <row r="644" spans="2:5" ht="18" customHeight="1" x14ac:dyDescent="0.2">
      <c r="B644" s="80"/>
      <c r="C644" s="1"/>
      <c r="D644" s="1"/>
      <c r="E644" s="62"/>
    </row>
    <row r="645" spans="2:5" ht="18" customHeight="1" x14ac:dyDescent="0.2">
      <c r="B645" s="80"/>
      <c r="C645" s="1"/>
      <c r="D645" s="1"/>
      <c r="E645" s="62"/>
    </row>
    <row r="646" spans="2:5" ht="18" customHeight="1" x14ac:dyDescent="0.2">
      <c r="B646" s="80"/>
      <c r="C646" s="1"/>
      <c r="D646" s="1"/>
      <c r="E646" s="62"/>
    </row>
    <row r="647" spans="2:5" ht="18" customHeight="1" x14ac:dyDescent="0.2">
      <c r="B647" s="80"/>
      <c r="C647" s="1"/>
      <c r="D647" s="1"/>
      <c r="E647" s="62"/>
    </row>
    <row r="648" spans="2:5" ht="18" customHeight="1" x14ac:dyDescent="0.2">
      <c r="B648" s="80"/>
      <c r="C648" s="1"/>
      <c r="D648" s="1"/>
      <c r="E648" s="62"/>
    </row>
    <row r="649" spans="2:5" ht="18" customHeight="1" x14ac:dyDescent="0.2">
      <c r="B649" s="80"/>
      <c r="C649" s="1"/>
      <c r="D649" s="1"/>
      <c r="E649" s="62"/>
    </row>
    <row r="650" spans="2:5" ht="18" customHeight="1" x14ac:dyDescent="0.2">
      <c r="B650" s="80"/>
      <c r="C650" s="1"/>
      <c r="D650" s="1"/>
      <c r="E650" s="62"/>
    </row>
    <row r="651" spans="2:5" ht="18" customHeight="1" x14ac:dyDescent="0.2">
      <c r="B651" s="80"/>
      <c r="C651" s="1"/>
      <c r="D651" s="1"/>
      <c r="E651" s="62"/>
    </row>
    <row r="652" spans="2:5" ht="18" customHeight="1" x14ac:dyDescent="0.2">
      <c r="B652" s="80"/>
      <c r="C652" s="1"/>
      <c r="D652" s="1"/>
      <c r="E652" s="62"/>
    </row>
    <row r="653" spans="2:5" ht="18" customHeight="1" x14ac:dyDescent="0.2">
      <c r="B653" s="80"/>
      <c r="C653" s="1"/>
      <c r="D653" s="1"/>
      <c r="E653" s="62"/>
    </row>
    <row r="654" spans="2:5" ht="18" customHeight="1" x14ac:dyDescent="0.2">
      <c r="B654" s="80"/>
      <c r="C654" s="1"/>
      <c r="D654" s="1"/>
      <c r="E654" s="62"/>
    </row>
    <row r="655" spans="2:5" ht="18" customHeight="1" x14ac:dyDescent="0.2">
      <c r="B655" s="80"/>
      <c r="C655" s="1"/>
      <c r="D655" s="1"/>
      <c r="E655" s="62"/>
    </row>
    <row r="656" spans="2:5" ht="18" customHeight="1" x14ac:dyDescent="0.2">
      <c r="B656" s="80"/>
      <c r="C656" s="1"/>
      <c r="D656" s="1"/>
      <c r="E656" s="62"/>
    </row>
    <row r="657" spans="2:5" ht="18" customHeight="1" x14ac:dyDescent="0.2">
      <c r="B657" s="80"/>
      <c r="C657" s="1"/>
      <c r="D657" s="1"/>
      <c r="E657" s="62"/>
    </row>
    <row r="658" spans="2:5" ht="18" customHeight="1" x14ac:dyDescent="0.2">
      <c r="B658" s="80"/>
      <c r="C658" s="1"/>
      <c r="D658" s="1"/>
      <c r="E658" s="62"/>
    </row>
    <row r="659" spans="2:5" ht="18" customHeight="1" x14ac:dyDescent="0.2">
      <c r="B659" s="80"/>
      <c r="C659" s="1"/>
      <c r="D659" s="1"/>
      <c r="E659" s="62"/>
    </row>
    <row r="660" spans="2:5" ht="18" customHeight="1" x14ac:dyDescent="0.2">
      <c r="B660" s="80"/>
      <c r="C660" s="1"/>
      <c r="D660" s="1"/>
      <c r="E660" s="62"/>
    </row>
    <row r="661" spans="2:5" ht="18" customHeight="1" x14ac:dyDescent="0.2">
      <c r="B661" s="80"/>
      <c r="C661" s="1"/>
      <c r="D661" s="1"/>
      <c r="E661" s="62"/>
    </row>
    <row r="662" spans="2:5" ht="18" customHeight="1" x14ac:dyDescent="0.2">
      <c r="B662" s="80"/>
      <c r="C662" s="1"/>
      <c r="D662" s="1"/>
      <c r="E662" s="62"/>
    </row>
    <row r="663" spans="2:5" ht="18" customHeight="1" x14ac:dyDescent="0.2">
      <c r="B663" s="80"/>
      <c r="C663" s="1"/>
      <c r="D663" s="1"/>
      <c r="E663" s="62"/>
    </row>
    <row r="664" spans="2:5" ht="18" customHeight="1" x14ac:dyDescent="0.2">
      <c r="B664" s="80"/>
      <c r="C664" s="1"/>
      <c r="D664" s="1"/>
      <c r="E664" s="62"/>
    </row>
    <row r="665" spans="2:5" ht="18" customHeight="1" x14ac:dyDescent="0.2">
      <c r="B665" s="80"/>
      <c r="C665" s="1"/>
      <c r="D665" s="1"/>
      <c r="E665" s="62"/>
    </row>
    <row r="666" spans="2:5" ht="18" customHeight="1" x14ac:dyDescent="0.2">
      <c r="B666" s="80"/>
      <c r="C666" s="1"/>
      <c r="D666" s="1"/>
      <c r="E666" s="62"/>
    </row>
    <row r="667" spans="2:5" ht="18" customHeight="1" x14ac:dyDescent="0.2">
      <c r="B667" s="80"/>
      <c r="C667" s="1"/>
      <c r="D667" s="1"/>
      <c r="E667" s="62"/>
    </row>
    <row r="668" spans="2:5" ht="18" customHeight="1" x14ac:dyDescent="0.2">
      <c r="B668" s="80"/>
      <c r="C668" s="1"/>
      <c r="D668" s="1"/>
      <c r="E668" s="62"/>
    </row>
    <row r="669" spans="2:5" ht="18" customHeight="1" x14ac:dyDescent="0.2">
      <c r="B669" s="80"/>
      <c r="C669" s="1"/>
      <c r="D669" s="1"/>
      <c r="E669" s="62"/>
    </row>
    <row r="670" spans="2:5" ht="18" customHeight="1" x14ac:dyDescent="0.2">
      <c r="B670" s="80"/>
      <c r="C670" s="1"/>
      <c r="D670" s="1"/>
      <c r="E670" s="62"/>
    </row>
    <row r="671" spans="2:5" ht="18" customHeight="1" x14ac:dyDescent="0.2">
      <c r="B671" s="80"/>
      <c r="C671" s="1"/>
      <c r="D671" s="1"/>
      <c r="E671" s="62"/>
    </row>
    <row r="672" spans="2:5" ht="18" customHeight="1" x14ac:dyDescent="0.2">
      <c r="B672" s="80"/>
      <c r="C672" s="1"/>
      <c r="D672" s="1"/>
      <c r="E672" s="62"/>
    </row>
    <row r="673" spans="2:5" ht="18" customHeight="1" x14ac:dyDescent="0.2">
      <c r="B673" s="80"/>
      <c r="C673" s="1"/>
      <c r="D673" s="1"/>
      <c r="E673" s="62"/>
    </row>
    <row r="674" spans="2:5" ht="18" customHeight="1" x14ac:dyDescent="0.2">
      <c r="B674" s="80"/>
      <c r="C674" s="1"/>
      <c r="D674" s="1"/>
      <c r="E674" s="62"/>
    </row>
    <row r="675" spans="2:5" ht="18" customHeight="1" x14ac:dyDescent="0.2">
      <c r="B675" s="80"/>
      <c r="C675" s="1"/>
      <c r="D675" s="1"/>
      <c r="E675" s="62"/>
    </row>
    <row r="676" spans="2:5" ht="18" customHeight="1" x14ac:dyDescent="0.2">
      <c r="B676" s="80"/>
      <c r="C676" s="1"/>
      <c r="D676" s="1"/>
      <c r="E676" s="62"/>
    </row>
    <row r="677" spans="2:5" ht="18" customHeight="1" x14ac:dyDescent="0.2">
      <c r="B677" s="80"/>
      <c r="C677" s="1"/>
      <c r="D677" s="1"/>
      <c r="E677" s="62"/>
    </row>
    <row r="678" spans="2:5" ht="18" customHeight="1" x14ac:dyDescent="0.2">
      <c r="B678" s="80"/>
      <c r="C678" s="1"/>
      <c r="D678" s="1"/>
      <c r="E678" s="62"/>
    </row>
    <row r="679" spans="2:5" ht="18" customHeight="1" x14ac:dyDescent="0.2">
      <c r="B679" s="80"/>
      <c r="C679" s="1"/>
      <c r="D679" s="1"/>
      <c r="E679" s="62"/>
    </row>
    <row r="680" spans="2:5" ht="18" customHeight="1" x14ac:dyDescent="0.2">
      <c r="B680" s="80"/>
      <c r="C680" s="1"/>
      <c r="D680" s="1"/>
      <c r="E680" s="62"/>
    </row>
    <row r="681" spans="2:5" ht="18" customHeight="1" x14ac:dyDescent="0.2">
      <c r="B681" s="80"/>
      <c r="C681" s="1"/>
      <c r="D681" s="1"/>
      <c r="E681" s="62"/>
    </row>
    <row r="682" spans="2:5" ht="18" customHeight="1" x14ac:dyDescent="0.2">
      <c r="B682" s="80"/>
      <c r="C682" s="1"/>
      <c r="D682" s="1"/>
      <c r="E682" s="62"/>
    </row>
    <row r="683" spans="2:5" ht="18" customHeight="1" x14ac:dyDescent="0.2">
      <c r="B683" s="80"/>
      <c r="C683" s="1"/>
      <c r="D683" s="1"/>
      <c r="E683" s="62"/>
    </row>
    <row r="684" spans="2:5" ht="18" customHeight="1" x14ac:dyDescent="0.2">
      <c r="B684" s="80"/>
      <c r="C684" s="1"/>
      <c r="D684" s="1"/>
      <c r="E684" s="62"/>
    </row>
    <row r="685" spans="2:5" ht="18" customHeight="1" x14ac:dyDescent="0.2">
      <c r="B685" s="80"/>
      <c r="C685" s="1"/>
      <c r="D685" s="1"/>
      <c r="E685" s="62"/>
    </row>
    <row r="686" spans="2:5" ht="18" customHeight="1" x14ac:dyDescent="0.2">
      <c r="B686" s="80"/>
      <c r="C686" s="1"/>
      <c r="D686" s="1"/>
      <c r="E686" s="62"/>
    </row>
    <row r="687" spans="2:5" ht="18" customHeight="1" x14ac:dyDescent="0.2">
      <c r="B687" s="80"/>
      <c r="C687" s="1"/>
      <c r="D687" s="1"/>
      <c r="E687" s="62"/>
    </row>
    <row r="688" spans="2:5" ht="18" customHeight="1" x14ac:dyDescent="0.2">
      <c r="B688" s="80"/>
      <c r="C688" s="1"/>
      <c r="D688" s="1"/>
      <c r="E688" s="62"/>
    </row>
    <row r="689" spans="2:5" ht="18" customHeight="1" x14ac:dyDescent="0.2">
      <c r="B689" s="80"/>
      <c r="C689" s="1"/>
      <c r="D689" s="1"/>
      <c r="E689" s="62"/>
    </row>
    <row r="690" spans="2:5" ht="18" customHeight="1" x14ac:dyDescent="0.2">
      <c r="B690" s="80"/>
      <c r="C690" s="1"/>
      <c r="D690" s="1"/>
      <c r="E690" s="62"/>
    </row>
    <row r="691" spans="2:5" ht="18" customHeight="1" x14ac:dyDescent="0.2">
      <c r="B691" s="80"/>
      <c r="C691" s="1"/>
      <c r="D691" s="1"/>
      <c r="E691" s="62"/>
    </row>
    <row r="692" spans="2:5" ht="18" customHeight="1" x14ac:dyDescent="0.2">
      <c r="B692" s="80"/>
      <c r="C692" s="1"/>
      <c r="D692" s="1"/>
      <c r="E692" s="62"/>
    </row>
    <row r="693" spans="2:5" ht="18" customHeight="1" x14ac:dyDescent="0.2">
      <c r="B693" s="80"/>
      <c r="C693" s="1"/>
      <c r="D693" s="1"/>
      <c r="E693" s="62"/>
    </row>
    <row r="694" spans="2:5" ht="18" customHeight="1" x14ac:dyDescent="0.2">
      <c r="B694" s="80"/>
      <c r="C694" s="1"/>
      <c r="D694" s="1"/>
      <c r="E694" s="62"/>
    </row>
    <row r="695" spans="2:5" ht="18" customHeight="1" x14ac:dyDescent="0.2">
      <c r="B695" s="80"/>
      <c r="C695" s="1"/>
      <c r="D695" s="1"/>
      <c r="E695" s="62"/>
    </row>
    <row r="696" spans="2:5" ht="18" customHeight="1" x14ac:dyDescent="0.2">
      <c r="B696" s="80"/>
      <c r="C696" s="1"/>
      <c r="D696" s="1"/>
      <c r="E696" s="62"/>
    </row>
    <row r="697" spans="2:5" ht="18" customHeight="1" x14ac:dyDescent="0.2">
      <c r="B697" s="80"/>
      <c r="C697" s="1"/>
      <c r="D697" s="1"/>
      <c r="E697" s="62"/>
    </row>
    <row r="698" spans="2:5" ht="18" customHeight="1" x14ac:dyDescent="0.2">
      <c r="B698" s="80"/>
      <c r="C698" s="1"/>
      <c r="D698" s="1"/>
      <c r="E698" s="62"/>
    </row>
    <row r="699" spans="2:5" ht="18" customHeight="1" x14ac:dyDescent="0.2">
      <c r="B699" s="80"/>
      <c r="C699" s="1"/>
      <c r="D699" s="1"/>
      <c r="E699" s="62"/>
    </row>
    <row r="700" spans="2:5" ht="18" customHeight="1" x14ac:dyDescent="0.2">
      <c r="B700" s="80"/>
      <c r="C700" s="1"/>
      <c r="D700" s="1"/>
      <c r="E700" s="62"/>
    </row>
    <row r="701" spans="2:5" ht="18" customHeight="1" x14ac:dyDescent="0.2">
      <c r="B701" s="80"/>
      <c r="C701" s="1"/>
      <c r="D701" s="1"/>
      <c r="E701" s="62"/>
    </row>
    <row r="702" spans="2:5" ht="18" customHeight="1" x14ac:dyDescent="0.2">
      <c r="B702" s="80"/>
      <c r="C702" s="1"/>
      <c r="D702" s="1"/>
      <c r="E702" s="62"/>
    </row>
    <row r="703" spans="2:5" ht="18" customHeight="1" x14ac:dyDescent="0.2">
      <c r="B703" s="80"/>
      <c r="C703" s="1"/>
      <c r="D703" s="1"/>
      <c r="E703" s="62"/>
    </row>
    <row r="704" spans="2:5" ht="18" customHeight="1" x14ac:dyDescent="0.2">
      <c r="B704" s="80"/>
      <c r="C704" s="1"/>
      <c r="D704" s="1"/>
      <c r="E704" s="62"/>
    </row>
    <row r="705" spans="2:5" ht="18" customHeight="1" x14ac:dyDescent="0.2">
      <c r="B705" s="80"/>
      <c r="C705" s="1"/>
      <c r="D705" s="1"/>
      <c r="E705" s="62"/>
    </row>
    <row r="706" spans="2:5" ht="18" customHeight="1" x14ac:dyDescent="0.2">
      <c r="B706" s="80"/>
      <c r="C706" s="1"/>
      <c r="D706" s="1"/>
      <c r="E706" s="62"/>
    </row>
    <row r="707" spans="2:5" ht="18" customHeight="1" x14ac:dyDescent="0.2">
      <c r="B707" s="80"/>
      <c r="C707" s="1"/>
      <c r="D707" s="1"/>
      <c r="E707" s="62"/>
    </row>
    <row r="708" spans="2:5" ht="18" customHeight="1" x14ac:dyDescent="0.2">
      <c r="B708" s="80"/>
      <c r="C708" s="1"/>
      <c r="D708" s="1"/>
      <c r="E708" s="62"/>
    </row>
    <row r="709" spans="2:5" ht="18" customHeight="1" x14ac:dyDescent="0.2">
      <c r="B709" s="80"/>
      <c r="C709" s="1"/>
      <c r="D709" s="1"/>
      <c r="E709" s="62"/>
    </row>
    <row r="710" spans="2:5" ht="18" customHeight="1" x14ac:dyDescent="0.2">
      <c r="B710" s="80"/>
      <c r="C710" s="1"/>
      <c r="D710" s="1"/>
      <c r="E710" s="62"/>
    </row>
    <row r="711" spans="2:5" ht="18" customHeight="1" x14ac:dyDescent="0.2">
      <c r="B711" s="80"/>
      <c r="C711" s="1"/>
      <c r="D711" s="1"/>
      <c r="E711" s="62"/>
    </row>
    <row r="712" spans="2:5" ht="18" customHeight="1" x14ac:dyDescent="0.2">
      <c r="B712" s="80"/>
      <c r="C712" s="1"/>
      <c r="D712" s="1"/>
      <c r="E712" s="62"/>
    </row>
    <row r="713" spans="2:5" ht="18" customHeight="1" x14ac:dyDescent="0.2">
      <c r="B713" s="80"/>
      <c r="C713" s="1"/>
      <c r="D713" s="1"/>
      <c r="E713" s="62"/>
    </row>
    <row r="714" spans="2:5" ht="18" customHeight="1" x14ac:dyDescent="0.2">
      <c r="B714" s="80"/>
      <c r="C714" s="1"/>
      <c r="D714" s="1"/>
      <c r="E714" s="62"/>
    </row>
    <row r="715" spans="2:5" ht="18" customHeight="1" x14ac:dyDescent="0.2">
      <c r="B715" s="80"/>
      <c r="C715" s="1"/>
      <c r="D715" s="1"/>
      <c r="E715" s="62"/>
    </row>
    <row r="716" spans="2:5" ht="18" customHeight="1" x14ac:dyDescent="0.2">
      <c r="B716" s="80"/>
      <c r="C716" s="1"/>
      <c r="D716" s="1"/>
      <c r="E716" s="62"/>
    </row>
    <row r="717" spans="2:5" ht="18" customHeight="1" x14ac:dyDescent="0.2">
      <c r="B717" s="80"/>
      <c r="C717" s="1"/>
      <c r="D717" s="1"/>
      <c r="E717" s="62"/>
    </row>
    <row r="718" spans="2:5" ht="18" customHeight="1" x14ac:dyDescent="0.2">
      <c r="B718" s="80"/>
      <c r="C718" s="1"/>
      <c r="D718" s="1"/>
      <c r="E718" s="62"/>
    </row>
    <row r="719" spans="2:5" ht="18" customHeight="1" x14ac:dyDescent="0.2">
      <c r="B719" s="80"/>
      <c r="C719" s="1"/>
      <c r="D719" s="1"/>
      <c r="E719" s="62"/>
    </row>
    <row r="720" spans="2:5" ht="18" customHeight="1" x14ac:dyDescent="0.2">
      <c r="B720" s="80"/>
      <c r="C720" s="1"/>
      <c r="D720" s="1"/>
      <c r="E720" s="62"/>
    </row>
    <row r="721" spans="2:5" ht="18" customHeight="1" x14ac:dyDescent="0.2">
      <c r="B721" s="80"/>
      <c r="C721" s="1"/>
      <c r="D721" s="1"/>
      <c r="E721" s="62"/>
    </row>
    <row r="722" spans="2:5" ht="18" customHeight="1" x14ac:dyDescent="0.2">
      <c r="B722" s="80"/>
      <c r="C722" s="1"/>
      <c r="D722" s="1"/>
      <c r="E722" s="62"/>
    </row>
    <row r="723" spans="2:5" ht="18" customHeight="1" x14ac:dyDescent="0.2">
      <c r="B723" s="80"/>
      <c r="C723" s="1"/>
      <c r="D723" s="1"/>
      <c r="E723" s="62"/>
    </row>
    <row r="724" spans="2:5" ht="18" customHeight="1" x14ac:dyDescent="0.2">
      <c r="B724" s="80"/>
      <c r="C724" s="1"/>
      <c r="D724" s="1"/>
      <c r="E724" s="62"/>
    </row>
    <row r="725" spans="2:5" ht="18" customHeight="1" x14ac:dyDescent="0.2">
      <c r="B725" s="80"/>
      <c r="C725" s="1"/>
      <c r="D725" s="1"/>
      <c r="E725" s="62"/>
    </row>
    <row r="726" spans="2:5" ht="18" customHeight="1" x14ac:dyDescent="0.2">
      <c r="B726" s="80"/>
      <c r="C726" s="1"/>
      <c r="D726" s="1"/>
      <c r="E726" s="62"/>
    </row>
    <row r="727" spans="2:5" ht="18" customHeight="1" x14ac:dyDescent="0.2">
      <c r="B727" s="80"/>
      <c r="C727" s="1"/>
      <c r="D727" s="1"/>
      <c r="E727" s="62"/>
    </row>
    <row r="728" spans="2:5" ht="18" customHeight="1" x14ac:dyDescent="0.2">
      <c r="B728" s="80"/>
      <c r="C728" s="1"/>
      <c r="D728" s="1"/>
      <c r="E728" s="62"/>
    </row>
    <row r="729" spans="2:5" ht="18" customHeight="1" x14ac:dyDescent="0.2">
      <c r="B729" s="80"/>
      <c r="C729" s="1"/>
      <c r="D729" s="1"/>
      <c r="E729" s="62"/>
    </row>
    <row r="730" spans="2:5" ht="18" customHeight="1" x14ac:dyDescent="0.2">
      <c r="B730" s="80"/>
      <c r="C730" s="1"/>
      <c r="D730" s="1"/>
      <c r="E730" s="62"/>
    </row>
    <row r="731" spans="2:5" ht="18" customHeight="1" x14ac:dyDescent="0.2">
      <c r="B731" s="80"/>
      <c r="C731" s="1"/>
      <c r="D731" s="1"/>
      <c r="E731" s="62"/>
    </row>
    <row r="732" spans="2:5" ht="18" customHeight="1" x14ac:dyDescent="0.2">
      <c r="B732" s="80"/>
      <c r="C732" s="1"/>
      <c r="D732" s="1"/>
      <c r="E732" s="62"/>
    </row>
    <row r="733" spans="2:5" ht="18" customHeight="1" x14ac:dyDescent="0.2">
      <c r="B733" s="80"/>
      <c r="C733" s="1"/>
      <c r="D733" s="1"/>
      <c r="E733" s="62"/>
    </row>
    <row r="734" spans="2:5" ht="18" customHeight="1" x14ac:dyDescent="0.2">
      <c r="B734" s="80"/>
      <c r="C734" s="1"/>
      <c r="D734" s="1"/>
      <c r="E734" s="62"/>
    </row>
    <row r="735" spans="2:5" ht="18" customHeight="1" x14ac:dyDescent="0.2">
      <c r="B735" s="80"/>
      <c r="C735" s="1"/>
      <c r="D735" s="1"/>
      <c r="E735" s="62"/>
    </row>
    <row r="736" spans="2:5" ht="18" customHeight="1" x14ac:dyDescent="0.2">
      <c r="B736" s="80"/>
      <c r="C736" s="1"/>
      <c r="D736" s="1"/>
      <c r="E736" s="62"/>
    </row>
    <row r="737" spans="2:5" ht="18" customHeight="1" x14ac:dyDescent="0.2">
      <c r="B737" s="80"/>
      <c r="C737" s="1"/>
      <c r="D737" s="1"/>
      <c r="E737" s="62"/>
    </row>
    <row r="738" spans="2:5" ht="18" customHeight="1" x14ac:dyDescent="0.2">
      <c r="B738" s="80"/>
      <c r="C738" s="1"/>
      <c r="D738" s="1"/>
      <c r="E738" s="62"/>
    </row>
    <row r="739" spans="2:5" ht="18" customHeight="1" x14ac:dyDescent="0.2">
      <c r="B739" s="80"/>
      <c r="C739" s="1"/>
      <c r="D739" s="1"/>
      <c r="E739" s="62"/>
    </row>
    <row r="740" spans="2:5" ht="18" customHeight="1" x14ac:dyDescent="0.2">
      <c r="B740" s="80"/>
      <c r="C740" s="1"/>
      <c r="D740" s="1"/>
      <c r="E740" s="62"/>
    </row>
    <row r="741" spans="2:5" ht="18" customHeight="1" x14ac:dyDescent="0.2">
      <c r="B741" s="80"/>
      <c r="C741" s="1"/>
      <c r="D741" s="1"/>
      <c r="E741" s="62"/>
    </row>
    <row r="742" spans="2:5" ht="18" customHeight="1" x14ac:dyDescent="0.2">
      <c r="B742" s="80"/>
      <c r="C742" s="1"/>
      <c r="D742" s="1"/>
      <c r="E742" s="62"/>
    </row>
    <row r="743" spans="2:5" ht="18" customHeight="1" x14ac:dyDescent="0.2">
      <c r="B743" s="80"/>
      <c r="C743" s="1"/>
      <c r="D743" s="1"/>
      <c r="E743" s="62"/>
    </row>
    <row r="744" spans="2:5" ht="18" customHeight="1" x14ac:dyDescent="0.2">
      <c r="B744" s="80"/>
      <c r="C744" s="1"/>
      <c r="D744" s="1"/>
      <c r="E744" s="62"/>
    </row>
    <row r="745" spans="2:5" ht="18" customHeight="1" x14ac:dyDescent="0.2">
      <c r="B745" s="80"/>
      <c r="C745" s="1"/>
      <c r="D745" s="1"/>
      <c r="E745" s="62"/>
    </row>
    <row r="746" spans="2:5" ht="18" customHeight="1" x14ac:dyDescent="0.2">
      <c r="B746" s="80"/>
      <c r="C746" s="1"/>
      <c r="D746" s="1"/>
      <c r="E746" s="62"/>
    </row>
    <row r="747" spans="2:5" ht="18" customHeight="1" x14ac:dyDescent="0.2">
      <c r="B747" s="80"/>
      <c r="C747" s="1"/>
      <c r="D747" s="1"/>
      <c r="E747" s="62"/>
    </row>
    <row r="748" spans="2:5" ht="18" customHeight="1" x14ac:dyDescent="0.2">
      <c r="B748" s="80"/>
      <c r="C748" s="1"/>
      <c r="D748" s="1"/>
      <c r="E748" s="62"/>
    </row>
    <row r="749" spans="2:5" ht="18" customHeight="1" x14ac:dyDescent="0.2">
      <c r="B749" s="80"/>
      <c r="C749" s="1"/>
      <c r="D749" s="1"/>
      <c r="E749" s="62"/>
    </row>
    <row r="750" spans="2:5" ht="18" customHeight="1" x14ac:dyDescent="0.2">
      <c r="B750" s="80"/>
      <c r="C750" s="1"/>
      <c r="D750" s="1"/>
      <c r="E750" s="62"/>
    </row>
    <row r="751" spans="2:5" ht="18" customHeight="1" x14ac:dyDescent="0.2">
      <c r="B751" s="80"/>
      <c r="C751" s="1"/>
      <c r="D751" s="1"/>
      <c r="E751" s="62"/>
    </row>
    <row r="752" spans="2:5" ht="18" customHeight="1" x14ac:dyDescent="0.2">
      <c r="B752" s="80"/>
      <c r="C752" s="1"/>
      <c r="D752" s="1"/>
      <c r="E752" s="62"/>
    </row>
    <row r="753" spans="2:5" ht="18" customHeight="1" x14ac:dyDescent="0.2">
      <c r="B753" s="80"/>
      <c r="C753" s="1"/>
      <c r="D753" s="1"/>
      <c r="E753" s="62"/>
    </row>
    <row r="754" spans="2:5" ht="18" customHeight="1" x14ac:dyDescent="0.2">
      <c r="B754" s="80"/>
      <c r="C754" s="1"/>
      <c r="D754" s="1"/>
      <c r="E754" s="62"/>
    </row>
    <row r="755" spans="2:5" ht="18" customHeight="1" x14ac:dyDescent="0.2">
      <c r="B755" s="80"/>
      <c r="C755" s="1"/>
      <c r="D755" s="1"/>
      <c r="E755" s="62"/>
    </row>
    <row r="756" spans="2:5" ht="18" customHeight="1" x14ac:dyDescent="0.2">
      <c r="B756" s="80"/>
      <c r="C756" s="1"/>
      <c r="D756" s="1"/>
      <c r="E756" s="62"/>
    </row>
    <row r="757" spans="2:5" ht="18" customHeight="1" x14ac:dyDescent="0.2">
      <c r="B757" s="80"/>
      <c r="C757" s="1"/>
      <c r="D757" s="1"/>
      <c r="E757" s="62"/>
    </row>
    <row r="758" spans="2:5" ht="18" customHeight="1" x14ac:dyDescent="0.2">
      <c r="B758" s="80"/>
      <c r="C758" s="1"/>
      <c r="D758" s="1"/>
      <c r="E758" s="62"/>
    </row>
    <row r="759" spans="2:5" ht="18" customHeight="1" x14ac:dyDescent="0.2">
      <c r="B759" s="80"/>
      <c r="C759" s="1"/>
      <c r="D759" s="1"/>
      <c r="E759" s="62"/>
    </row>
    <row r="760" spans="2:5" ht="18" customHeight="1" x14ac:dyDescent="0.2">
      <c r="B760" s="80"/>
      <c r="C760" s="1"/>
      <c r="D760" s="1"/>
      <c r="E760" s="62"/>
    </row>
    <row r="761" spans="2:5" ht="18" customHeight="1" x14ac:dyDescent="0.2">
      <c r="B761" s="80"/>
      <c r="C761" s="1"/>
      <c r="D761" s="1"/>
      <c r="E761" s="62"/>
    </row>
    <row r="762" spans="2:5" ht="18" customHeight="1" x14ac:dyDescent="0.2">
      <c r="B762" s="80"/>
      <c r="C762" s="1"/>
      <c r="D762" s="1"/>
      <c r="E762" s="62"/>
    </row>
    <row r="763" spans="2:5" ht="18" customHeight="1" x14ac:dyDescent="0.2">
      <c r="B763" s="80"/>
      <c r="C763" s="1"/>
      <c r="D763" s="1"/>
      <c r="E763" s="62"/>
    </row>
    <row r="764" spans="2:5" ht="18" customHeight="1" x14ac:dyDescent="0.2">
      <c r="B764" s="80"/>
      <c r="C764" s="1"/>
      <c r="D764" s="1"/>
      <c r="E764" s="62"/>
    </row>
    <row r="765" spans="2:5" ht="18" customHeight="1" x14ac:dyDescent="0.2">
      <c r="B765" s="80"/>
      <c r="C765" s="1"/>
      <c r="D765" s="1"/>
      <c r="E765" s="62"/>
    </row>
    <row r="766" spans="2:5" ht="18" customHeight="1" x14ac:dyDescent="0.2">
      <c r="B766" s="80"/>
      <c r="C766" s="1"/>
      <c r="D766" s="1"/>
      <c r="E766" s="62"/>
    </row>
    <row r="767" spans="2:5" ht="18" customHeight="1" x14ac:dyDescent="0.2">
      <c r="B767" s="80"/>
      <c r="C767" s="1"/>
      <c r="D767" s="1"/>
      <c r="E767" s="62"/>
    </row>
    <row r="768" spans="2:5" ht="18" customHeight="1" x14ac:dyDescent="0.2">
      <c r="B768" s="80"/>
      <c r="C768" s="1"/>
      <c r="D768" s="1"/>
      <c r="E768" s="62"/>
    </row>
    <row r="769" spans="2:5" ht="18" customHeight="1" x14ac:dyDescent="0.2">
      <c r="B769" s="80"/>
      <c r="C769" s="1"/>
      <c r="D769" s="1"/>
      <c r="E769" s="62"/>
    </row>
    <row r="770" spans="2:5" ht="18" customHeight="1" x14ac:dyDescent="0.2">
      <c r="B770" s="80"/>
      <c r="C770" s="1"/>
      <c r="D770" s="1"/>
      <c r="E770" s="62"/>
    </row>
    <row r="771" spans="2:5" ht="18" customHeight="1" x14ac:dyDescent="0.2">
      <c r="B771" s="80"/>
      <c r="C771" s="1"/>
      <c r="D771" s="1"/>
      <c r="E771" s="62"/>
    </row>
    <row r="772" spans="2:5" ht="18" customHeight="1" x14ac:dyDescent="0.2">
      <c r="B772" s="80"/>
      <c r="C772" s="1"/>
      <c r="D772" s="1"/>
      <c r="E772" s="62"/>
    </row>
    <row r="773" spans="2:5" ht="18" customHeight="1" x14ac:dyDescent="0.2">
      <c r="B773" s="80"/>
      <c r="C773" s="1"/>
      <c r="D773" s="1"/>
      <c r="E773" s="62"/>
    </row>
    <row r="774" spans="2:5" ht="18" customHeight="1" x14ac:dyDescent="0.2">
      <c r="B774" s="80"/>
      <c r="C774" s="1"/>
      <c r="D774" s="1"/>
      <c r="E774" s="62"/>
    </row>
    <row r="775" spans="2:5" ht="18" customHeight="1" x14ac:dyDescent="0.2">
      <c r="B775" s="80"/>
      <c r="C775" s="1"/>
      <c r="D775" s="1"/>
      <c r="E775" s="62"/>
    </row>
    <row r="776" spans="2:5" ht="18" customHeight="1" x14ac:dyDescent="0.2">
      <c r="B776" s="80"/>
      <c r="C776" s="1"/>
      <c r="D776" s="1"/>
      <c r="E776" s="62"/>
    </row>
    <row r="777" spans="2:5" ht="18" customHeight="1" x14ac:dyDescent="0.2">
      <c r="B777" s="80"/>
      <c r="C777" s="1"/>
      <c r="D777" s="1"/>
      <c r="E777" s="62"/>
    </row>
    <row r="778" spans="2:5" ht="18" customHeight="1" x14ac:dyDescent="0.2">
      <c r="B778" s="80"/>
      <c r="C778" s="1"/>
      <c r="D778" s="1"/>
      <c r="E778" s="62"/>
    </row>
    <row r="779" spans="2:5" ht="18" customHeight="1" x14ac:dyDescent="0.2">
      <c r="B779" s="80"/>
      <c r="C779" s="1"/>
      <c r="D779" s="1"/>
      <c r="E779" s="62"/>
    </row>
    <row r="780" spans="2:5" ht="18" customHeight="1" x14ac:dyDescent="0.2">
      <c r="B780" s="80"/>
      <c r="C780" s="1"/>
      <c r="D780" s="1"/>
      <c r="E780" s="62"/>
    </row>
    <row r="781" spans="2:5" ht="18" customHeight="1" x14ac:dyDescent="0.2">
      <c r="B781" s="80"/>
      <c r="C781" s="1"/>
      <c r="D781" s="1"/>
      <c r="E781" s="62"/>
    </row>
    <row r="782" spans="2:5" ht="18" customHeight="1" x14ac:dyDescent="0.2">
      <c r="B782" s="80"/>
      <c r="C782" s="1"/>
      <c r="D782" s="1"/>
      <c r="E782" s="62"/>
    </row>
    <row r="783" spans="2:5" ht="18" customHeight="1" x14ac:dyDescent="0.2">
      <c r="B783" s="80"/>
      <c r="C783" s="1"/>
      <c r="D783" s="1"/>
      <c r="E783" s="62"/>
    </row>
    <row r="784" spans="2:5" ht="18" customHeight="1" x14ac:dyDescent="0.2">
      <c r="B784" s="80"/>
      <c r="C784" s="1"/>
      <c r="D784" s="1"/>
      <c r="E784" s="62"/>
    </row>
    <row r="785" spans="2:5" ht="18" customHeight="1" x14ac:dyDescent="0.2">
      <c r="B785" s="80"/>
      <c r="C785" s="1"/>
      <c r="D785" s="1"/>
      <c r="E785" s="62"/>
    </row>
    <row r="786" spans="2:5" ht="18" customHeight="1" x14ac:dyDescent="0.2">
      <c r="B786" s="80"/>
      <c r="C786" s="1"/>
      <c r="D786" s="1"/>
      <c r="E786" s="62"/>
    </row>
    <row r="787" spans="2:5" ht="18" customHeight="1" x14ac:dyDescent="0.2">
      <c r="B787" s="80"/>
      <c r="C787" s="1"/>
      <c r="D787" s="1"/>
      <c r="E787" s="62"/>
    </row>
    <row r="788" spans="2:5" ht="18" customHeight="1" x14ac:dyDescent="0.2">
      <c r="B788" s="80"/>
      <c r="C788" s="1"/>
      <c r="D788" s="1"/>
      <c r="E788" s="62"/>
    </row>
    <row r="789" spans="2:5" ht="18" customHeight="1" x14ac:dyDescent="0.2">
      <c r="B789" s="80"/>
      <c r="C789" s="1"/>
      <c r="D789" s="1"/>
      <c r="E789" s="62"/>
    </row>
    <row r="790" spans="2:5" ht="18" customHeight="1" x14ac:dyDescent="0.2">
      <c r="B790" s="80"/>
      <c r="C790" s="1"/>
      <c r="D790" s="1"/>
      <c r="E790" s="62"/>
    </row>
    <row r="791" spans="2:5" ht="18" customHeight="1" x14ac:dyDescent="0.2">
      <c r="B791" s="80"/>
      <c r="C791" s="1"/>
      <c r="D791" s="1"/>
      <c r="E791" s="62"/>
    </row>
    <row r="792" spans="2:5" ht="18" customHeight="1" x14ac:dyDescent="0.2">
      <c r="B792" s="80"/>
      <c r="C792" s="1"/>
      <c r="D792" s="1"/>
      <c r="E792" s="62"/>
    </row>
    <row r="793" spans="2:5" ht="18" customHeight="1" x14ac:dyDescent="0.2">
      <c r="B793" s="80"/>
      <c r="C793" s="1"/>
      <c r="D793" s="1"/>
      <c r="E793" s="62"/>
    </row>
    <row r="794" spans="2:5" ht="18" customHeight="1" x14ac:dyDescent="0.2">
      <c r="B794" s="80"/>
      <c r="C794" s="1"/>
      <c r="D794" s="1"/>
      <c r="E794" s="62"/>
    </row>
    <row r="795" spans="2:5" ht="18" customHeight="1" x14ac:dyDescent="0.2">
      <c r="B795" s="80"/>
      <c r="C795" s="1"/>
      <c r="D795" s="1"/>
      <c r="E795" s="62"/>
    </row>
    <row r="796" spans="2:5" ht="18" customHeight="1" x14ac:dyDescent="0.2">
      <c r="B796" s="80"/>
      <c r="C796" s="1"/>
      <c r="D796" s="1"/>
      <c r="E796" s="62"/>
    </row>
    <row r="797" spans="2:5" ht="18" customHeight="1" x14ac:dyDescent="0.2">
      <c r="B797" s="80"/>
      <c r="C797" s="1"/>
      <c r="D797" s="1"/>
      <c r="E797" s="62"/>
    </row>
    <row r="798" spans="2:5" ht="18" customHeight="1" x14ac:dyDescent="0.2">
      <c r="B798" s="80"/>
      <c r="C798" s="1"/>
      <c r="D798" s="1"/>
      <c r="E798" s="62"/>
    </row>
    <row r="799" spans="2:5" ht="18" customHeight="1" x14ac:dyDescent="0.2">
      <c r="B799" s="80"/>
      <c r="C799" s="1"/>
      <c r="D799" s="1"/>
      <c r="E799" s="62"/>
    </row>
    <row r="800" spans="2:5" ht="18" customHeight="1" x14ac:dyDescent="0.2">
      <c r="B800" s="80"/>
      <c r="C800" s="1"/>
      <c r="D800" s="1"/>
      <c r="E800" s="62"/>
    </row>
    <row r="801" spans="2:5" ht="18" customHeight="1" x14ac:dyDescent="0.2">
      <c r="B801" s="80"/>
      <c r="C801" s="1"/>
      <c r="D801" s="1"/>
      <c r="E801" s="62"/>
    </row>
    <row r="802" spans="2:5" ht="18" customHeight="1" x14ac:dyDescent="0.2">
      <c r="B802" s="80"/>
      <c r="C802" s="1"/>
      <c r="D802" s="1"/>
      <c r="E802" s="62"/>
    </row>
    <row r="803" spans="2:5" ht="18" customHeight="1" x14ac:dyDescent="0.2">
      <c r="B803" s="80"/>
      <c r="C803" s="1"/>
      <c r="D803" s="1"/>
      <c r="E803" s="62"/>
    </row>
    <row r="804" spans="2:5" ht="18" customHeight="1" x14ac:dyDescent="0.2">
      <c r="B804" s="80"/>
      <c r="C804" s="1"/>
      <c r="D804" s="1"/>
      <c r="E804" s="62"/>
    </row>
    <row r="805" spans="2:5" ht="18" customHeight="1" x14ac:dyDescent="0.2">
      <c r="B805" s="80"/>
      <c r="C805" s="1"/>
      <c r="D805" s="1"/>
      <c r="E805" s="62"/>
    </row>
    <row r="806" spans="2:5" ht="18" customHeight="1" x14ac:dyDescent="0.2">
      <c r="B806" s="80"/>
      <c r="C806" s="1"/>
      <c r="D806" s="1"/>
      <c r="E806" s="62"/>
    </row>
    <row r="807" spans="2:5" ht="18" customHeight="1" x14ac:dyDescent="0.2">
      <c r="B807" s="80"/>
      <c r="C807" s="1"/>
      <c r="D807" s="1"/>
      <c r="E807" s="62"/>
    </row>
    <row r="808" spans="2:5" ht="18" customHeight="1" x14ac:dyDescent="0.2">
      <c r="B808" s="80"/>
      <c r="C808" s="1"/>
      <c r="D808" s="1"/>
      <c r="E808" s="62"/>
    </row>
    <row r="809" spans="2:5" ht="18" customHeight="1" x14ac:dyDescent="0.2">
      <c r="B809" s="80"/>
      <c r="C809" s="1"/>
      <c r="D809" s="1"/>
      <c r="E809" s="62"/>
    </row>
    <row r="810" spans="2:5" ht="18" customHeight="1" x14ac:dyDescent="0.2">
      <c r="B810" s="80"/>
      <c r="C810" s="1"/>
      <c r="D810" s="1"/>
      <c r="E810" s="62"/>
    </row>
    <row r="811" spans="2:5" ht="18" customHeight="1" x14ac:dyDescent="0.2">
      <c r="B811" s="80"/>
      <c r="C811" s="1"/>
      <c r="D811" s="1"/>
      <c r="E811" s="62"/>
    </row>
    <row r="812" spans="2:5" ht="18" customHeight="1" x14ac:dyDescent="0.2">
      <c r="B812" s="80"/>
      <c r="C812" s="1"/>
      <c r="D812" s="1"/>
      <c r="E812" s="62"/>
    </row>
    <row r="813" spans="2:5" ht="18" customHeight="1" x14ac:dyDescent="0.2">
      <c r="B813" s="80"/>
      <c r="C813" s="1"/>
      <c r="D813" s="1"/>
      <c r="E813" s="62"/>
    </row>
    <row r="814" spans="2:5" ht="18" customHeight="1" x14ac:dyDescent="0.2">
      <c r="B814" s="80"/>
      <c r="C814" s="1"/>
      <c r="D814" s="1"/>
      <c r="E814" s="62"/>
    </row>
    <row r="815" spans="2:5" ht="18" customHeight="1" x14ac:dyDescent="0.2">
      <c r="B815" s="80"/>
      <c r="C815" s="1"/>
      <c r="D815" s="1"/>
      <c r="E815" s="62"/>
    </row>
    <row r="816" spans="2:5" ht="18" customHeight="1" x14ac:dyDescent="0.2">
      <c r="B816" s="80"/>
      <c r="C816" s="1"/>
      <c r="D816" s="1"/>
      <c r="E816" s="62"/>
    </row>
    <row r="817" spans="2:5" ht="18" customHeight="1" x14ac:dyDescent="0.2">
      <c r="B817" s="80"/>
      <c r="C817" s="1"/>
      <c r="D817" s="1"/>
      <c r="E817" s="62"/>
    </row>
    <row r="818" spans="2:5" ht="18" customHeight="1" x14ac:dyDescent="0.2">
      <c r="B818" s="80"/>
      <c r="C818" s="1"/>
      <c r="D818" s="1"/>
      <c r="E818" s="62"/>
    </row>
    <row r="819" spans="2:5" ht="18" customHeight="1" x14ac:dyDescent="0.2">
      <c r="B819" s="80"/>
      <c r="C819" s="1"/>
      <c r="D819" s="1"/>
      <c r="E819" s="62"/>
    </row>
    <row r="820" spans="2:5" ht="18" customHeight="1" x14ac:dyDescent="0.2">
      <c r="B820" s="80"/>
      <c r="C820" s="1"/>
      <c r="D820" s="1"/>
      <c r="E820" s="62"/>
    </row>
    <row r="821" spans="2:5" ht="18" customHeight="1" x14ac:dyDescent="0.2">
      <c r="B821" s="80"/>
      <c r="C821" s="1"/>
      <c r="D821" s="1"/>
      <c r="E821" s="62"/>
    </row>
    <row r="822" spans="2:5" ht="18" customHeight="1" x14ac:dyDescent="0.2">
      <c r="B822" s="80"/>
      <c r="C822" s="1"/>
      <c r="D822" s="1"/>
      <c r="E822" s="62"/>
    </row>
    <row r="823" spans="2:5" ht="18" customHeight="1" x14ac:dyDescent="0.2">
      <c r="B823" s="80"/>
      <c r="C823" s="1"/>
      <c r="D823" s="1"/>
      <c r="E823" s="62"/>
    </row>
    <row r="824" spans="2:5" ht="18" customHeight="1" x14ac:dyDescent="0.2">
      <c r="B824" s="80"/>
      <c r="C824" s="1"/>
      <c r="D824" s="1"/>
      <c r="E824" s="62"/>
    </row>
    <row r="825" spans="2:5" ht="18" customHeight="1" x14ac:dyDescent="0.2">
      <c r="B825" s="80"/>
      <c r="C825" s="1"/>
      <c r="D825" s="1"/>
      <c r="E825" s="62"/>
    </row>
    <row r="826" spans="2:5" ht="18" customHeight="1" x14ac:dyDescent="0.2">
      <c r="B826" s="80"/>
      <c r="C826" s="1"/>
      <c r="D826" s="1"/>
      <c r="E826" s="62"/>
    </row>
    <row r="827" spans="2:5" ht="18" customHeight="1" x14ac:dyDescent="0.2">
      <c r="B827" s="80"/>
      <c r="C827" s="1"/>
      <c r="D827" s="1"/>
      <c r="E827" s="62"/>
    </row>
    <row r="828" spans="2:5" ht="18" customHeight="1" x14ac:dyDescent="0.2">
      <c r="B828" s="80"/>
      <c r="C828" s="1"/>
      <c r="D828" s="1"/>
      <c r="E828" s="62"/>
    </row>
    <row r="829" spans="2:5" ht="18" customHeight="1" x14ac:dyDescent="0.2">
      <c r="B829" s="80"/>
      <c r="C829" s="1"/>
      <c r="D829" s="1"/>
      <c r="E829" s="62"/>
    </row>
    <row r="830" spans="2:5" ht="18" customHeight="1" x14ac:dyDescent="0.2">
      <c r="B830" s="80"/>
      <c r="C830" s="1"/>
      <c r="D830" s="1"/>
      <c r="E830" s="62"/>
    </row>
    <row r="831" spans="2:5" ht="18" customHeight="1" x14ac:dyDescent="0.2">
      <c r="B831" s="80"/>
      <c r="C831" s="1"/>
      <c r="D831" s="1"/>
      <c r="E831" s="62"/>
    </row>
    <row r="832" spans="2:5" ht="18" customHeight="1" x14ac:dyDescent="0.2">
      <c r="B832" s="80"/>
      <c r="C832" s="1"/>
      <c r="D832" s="1"/>
      <c r="E832" s="62"/>
    </row>
    <row r="833" spans="2:5" ht="18" customHeight="1" x14ac:dyDescent="0.2">
      <c r="B833" s="80"/>
      <c r="C833" s="1"/>
      <c r="D833" s="1"/>
      <c r="E833" s="62"/>
    </row>
    <row r="834" spans="2:5" ht="18" customHeight="1" x14ac:dyDescent="0.2">
      <c r="B834" s="80"/>
      <c r="C834" s="1"/>
      <c r="D834" s="1"/>
      <c r="E834" s="62"/>
    </row>
    <row r="835" spans="2:5" ht="18" customHeight="1" x14ac:dyDescent="0.2">
      <c r="B835" s="80"/>
      <c r="C835" s="1"/>
      <c r="D835" s="1"/>
      <c r="E835" s="62"/>
    </row>
    <row r="836" spans="2:5" ht="18" customHeight="1" x14ac:dyDescent="0.2">
      <c r="B836" s="80"/>
      <c r="C836" s="1"/>
      <c r="D836" s="1"/>
      <c r="E836" s="62"/>
    </row>
    <row r="837" spans="2:5" ht="18" customHeight="1" x14ac:dyDescent="0.2">
      <c r="B837" s="80"/>
      <c r="C837" s="1"/>
      <c r="D837" s="1"/>
      <c r="E837" s="62"/>
    </row>
    <row r="838" spans="2:5" ht="18" customHeight="1" x14ac:dyDescent="0.2">
      <c r="B838" s="80"/>
      <c r="C838" s="1"/>
      <c r="D838" s="1"/>
      <c r="E838" s="62"/>
    </row>
    <row r="839" spans="2:5" ht="18" customHeight="1" x14ac:dyDescent="0.2">
      <c r="B839" s="80"/>
      <c r="C839" s="1"/>
      <c r="D839" s="1"/>
      <c r="E839" s="62"/>
    </row>
    <row r="840" spans="2:5" ht="18" customHeight="1" x14ac:dyDescent="0.2">
      <c r="B840" s="80"/>
      <c r="C840" s="1"/>
      <c r="D840" s="1"/>
      <c r="E840" s="62"/>
    </row>
    <row r="841" spans="2:5" ht="18" customHeight="1" x14ac:dyDescent="0.2">
      <c r="B841" s="80"/>
      <c r="C841" s="1"/>
      <c r="D841" s="1"/>
      <c r="E841" s="62"/>
    </row>
    <row r="842" spans="2:5" ht="18" customHeight="1" x14ac:dyDescent="0.2">
      <c r="B842" s="80"/>
      <c r="C842" s="1"/>
      <c r="D842" s="1"/>
      <c r="E842" s="62"/>
    </row>
    <row r="843" spans="2:5" ht="18" customHeight="1" x14ac:dyDescent="0.2">
      <c r="B843" s="80"/>
      <c r="C843" s="1"/>
      <c r="D843" s="1"/>
      <c r="E843" s="62"/>
    </row>
    <row r="844" spans="2:5" ht="18" customHeight="1" x14ac:dyDescent="0.2">
      <c r="B844" s="80"/>
      <c r="C844" s="1"/>
      <c r="D844" s="1"/>
      <c r="E844" s="62"/>
    </row>
    <row r="845" spans="2:5" ht="18" customHeight="1" x14ac:dyDescent="0.2">
      <c r="B845" s="80"/>
      <c r="C845" s="1"/>
      <c r="D845" s="1"/>
      <c r="E845" s="62"/>
    </row>
    <row r="846" spans="2:5" ht="18" customHeight="1" x14ac:dyDescent="0.2">
      <c r="B846" s="80"/>
      <c r="C846" s="1"/>
      <c r="D846" s="1"/>
      <c r="E846" s="62"/>
    </row>
    <row r="847" spans="2:5" ht="18" customHeight="1" x14ac:dyDescent="0.2">
      <c r="B847" s="80"/>
      <c r="C847" s="1"/>
      <c r="D847" s="1"/>
      <c r="E847" s="62"/>
    </row>
    <row r="848" spans="2:5" ht="18" customHeight="1" x14ac:dyDescent="0.2">
      <c r="B848" s="80"/>
      <c r="C848" s="1"/>
      <c r="D848" s="1"/>
      <c r="E848" s="62"/>
    </row>
    <row r="849" spans="2:5" ht="18" customHeight="1" x14ac:dyDescent="0.2">
      <c r="B849" s="80"/>
      <c r="C849" s="1"/>
      <c r="D849" s="1"/>
      <c r="E849" s="62"/>
    </row>
    <row r="850" spans="2:5" ht="18" customHeight="1" x14ac:dyDescent="0.2">
      <c r="B850" s="80"/>
      <c r="C850" s="1"/>
      <c r="D850" s="1"/>
      <c r="E850" s="62"/>
    </row>
    <row r="851" spans="2:5" ht="18" customHeight="1" x14ac:dyDescent="0.2">
      <c r="B851" s="80"/>
      <c r="C851" s="1"/>
      <c r="D851" s="1"/>
      <c r="E851" s="62"/>
    </row>
    <row r="852" spans="2:5" ht="18" customHeight="1" x14ac:dyDescent="0.2">
      <c r="B852" s="80"/>
      <c r="C852" s="1"/>
      <c r="D852" s="1"/>
      <c r="E852" s="62"/>
    </row>
    <row r="853" spans="2:5" ht="18" customHeight="1" x14ac:dyDescent="0.2">
      <c r="B853" s="80"/>
      <c r="C853" s="1"/>
      <c r="D853" s="1"/>
      <c r="E853" s="62"/>
    </row>
    <row r="854" spans="2:5" ht="18" customHeight="1" x14ac:dyDescent="0.2">
      <c r="B854" s="80"/>
      <c r="C854" s="1"/>
      <c r="D854" s="1"/>
      <c r="E854" s="62"/>
    </row>
    <row r="855" spans="2:5" ht="18" customHeight="1" x14ac:dyDescent="0.2">
      <c r="B855" s="80"/>
      <c r="C855" s="1"/>
      <c r="D855" s="1"/>
      <c r="E855" s="62"/>
    </row>
    <row r="856" spans="2:5" ht="18" customHeight="1" x14ac:dyDescent="0.2">
      <c r="B856" s="80"/>
      <c r="C856" s="1"/>
      <c r="D856" s="1"/>
      <c r="E856" s="62"/>
    </row>
    <row r="857" spans="2:5" ht="18" customHeight="1" x14ac:dyDescent="0.2">
      <c r="B857" s="80"/>
      <c r="C857" s="1"/>
      <c r="D857" s="1"/>
      <c r="E857" s="62"/>
    </row>
    <row r="858" spans="2:5" ht="18" customHeight="1" x14ac:dyDescent="0.2">
      <c r="B858" s="80"/>
      <c r="C858" s="1"/>
      <c r="D858" s="1"/>
      <c r="E858" s="62"/>
    </row>
    <row r="859" spans="2:5" ht="18" customHeight="1" x14ac:dyDescent="0.2">
      <c r="B859" s="80"/>
      <c r="C859" s="1"/>
      <c r="D859" s="1"/>
      <c r="E859" s="62"/>
    </row>
    <row r="860" spans="2:5" ht="18" customHeight="1" x14ac:dyDescent="0.2">
      <c r="B860" s="80"/>
      <c r="C860" s="1"/>
      <c r="D860" s="1"/>
      <c r="E860" s="62"/>
    </row>
    <row r="861" spans="2:5" ht="18" customHeight="1" x14ac:dyDescent="0.2">
      <c r="B861" s="80"/>
      <c r="C861" s="1"/>
      <c r="D861" s="1"/>
      <c r="E861" s="62"/>
    </row>
    <row r="862" spans="2:5" ht="18" customHeight="1" x14ac:dyDescent="0.2">
      <c r="B862" s="80"/>
      <c r="C862" s="1"/>
      <c r="D862" s="1"/>
      <c r="E862" s="62"/>
    </row>
    <row r="863" spans="2:5" ht="18" customHeight="1" x14ac:dyDescent="0.2">
      <c r="B863" s="80"/>
      <c r="C863" s="1"/>
      <c r="D863" s="1"/>
      <c r="E863" s="62"/>
    </row>
    <row r="864" spans="2:5" ht="18" customHeight="1" x14ac:dyDescent="0.2">
      <c r="B864" s="80"/>
      <c r="C864" s="1"/>
      <c r="D864" s="1"/>
      <c r="E864" s="62"/>
    </row>
    <row r="865" spans="2:5" ht="18" customHeight="1" x14ac:dyDescent="0.2">
      <c r="B865" s="80"/>
      <c r="C865" s="1"/>
      <c r="D865" s="1"/>
      <c r="E865" s="62"/>
    </row>
    <row r="866" spans="2:5" ht="18" customHeight="1" x14ac:dyDescent="0.2">
      <c r="B866" s="80"/>
      <c r="C866" s="1"/>
      <c r="D866" s="1"/>
      <c r="E866" s="62"/>
    </row>
    <row r="867" spans="2:5" ht="18" customHeight="1" x14ac:dyDescent="0.2">
      <c r="B867" s="80"/>
      <c r="C867" s="1"/>
      <c r="D867" s="1"/>
      <c r="E867" s="62"/>
    </row>
    <row r="868" spans="2:5" ht="18" customHeight="1" x14ac:dyDescent="0.2">
      <c r="B868" s="80"/>
      <c r="C868" s="1"/>
      <c r="D868" s="1"/>
      <c r="E868" s="62"/>
    </row>
    <row r="869" spans="2:5" ht="18" customHeight="1" x14ac:dyDescent="0.2">
      <c r="B869" s="80"/>
      <c r="C869" s="1"/>
      <c r="D869" s="1"/>
      <c r="E869" s="62"/>
    </row>
    <row r="870" spans="2:5" ht="18" customHeight="1" x14ac:dyDescent="0.2">
      <c r="B870" s="80"/>
      <c r="C870" s="1"/>
      <c r="D870" s="1"/>
      <c r="E870" s="62"/>
    </row>
    <row r="871" spans="2:5" ht="18" customHeight="1" x14ac:dyDescent="0.2">
      <c r="B871" s="80"/>
      <c r="C871" s="1"/>
      <c r="D871" s="1"/>
      <c r="E871" s="62"/>
    </row>
    <row r="872" spans="2:5" ht="18" customHeight="1" x14ac:dyDescent="0.2">
      <c r="B872" s="80"/>
      <c r="C872" s="1"/>
      <c r="D872" s="1"/>
      <c r="E872" s="62"/>
    </row>
    <row r="873" spans="2:5" ht="18" customHeight="1" x14ac:dyDescent="0.2">
      <c r="B873" s="80"/>
      <c r="C873" s="1"/>
      <c r="D873" s="1"/>
      <c r="E873" s="62"/>
    </row>
    <row r="874" spans="2:5" ht="18" customHeight="1" x14ac:dyDescent="0.2">
      <c r="B874" s="80"/>
      <c r="C874" s="1"/>
      <c r="D874" s="1"/>
      <c r="E874" s="62"/>
    </row>
    <row r="875" spans="2:5" ht="18" customHeight="1" x14ac:dyDescent="0.2">
      <c r="B875" s="80"/>
      <c r="C875" s="1"/>
      <c r="D875" s="1"/>
      <c r="E875" s="62"/>
    </row>
    <row r="876" spans="2:5" ht="18" customHeight="1" x14ac:dyDescent="0.2">
      <c r="B876" s="80"/>
      <c r="C876" s="1"/>
      <c r="D876" s="1"/>
      <c r="E876" s="62"/>
    </row>
    <row r="877" spans="2:5" ht="18" customHeight="1" x14ac:dyDescent="0.2">
      <c r="B877" s="80"/>
      <c r="C877" s="1"/>
      <c r="D877" s="1"/>
      <c r="E877" s="62"/>
    </row>
    <row r="878" spans="2:5" ht="18" customHeight="1" x14ac:dyDescent="0.2">
      <c r="B878" s="80"/>
      <c r="C878" s="1"/>
      <c r="D878" s="1"/>
      <c r="E878" s="62"/>
    </row>
    <row r="879" spans="2:5" ht="18" customHeight="1" x14ac:dyDescent="0.2">
      <c r="B879" s="80"/>
      <c r="C879" s="1"/>
      <c r="D879" s="1"/>
      <c r="E879" s="62"/>
    </row>
    <row r="880" spans="2:5" ht="18" customHeight="1" x14ac:dyDescent="0.2">
      <c r="B880" s="80"/>
      <c r="C880" s="1"/>
      <c r="D880" s="1"/>
      <c r="E880" s="62"/>
    </row>
    <row r="881" spans="2:5" ht="18" customHeight="1" x14ac:dyDescent="0.2">
      <c r="B881" s="80"/>
      <c r="C881" s="1"/>
      <c r="D881" s="1"/>
      <c r="E881" s="62"/>
    </row>
    <row r="882" spans="2:5" ht="18" customHeight="1" x14ac:dyDescent="0.2">
      <c r="B882" s="80"/>
      <c r="C882" s="1"/>
      <c r="D882" s="1"/>
      <c r="E882" s="62"/>
    </row>
    <row r="883" spans="2:5" ht="18" customHeight="1" x14ac:dyDescent="0.2">
      <c r="B883" s="80"/>
      <c r="C883" s="1"/>
      <c r="D883" s="1"/>
      <c r="E883" s="62"/>
    </row>
    <row r="884" spans="2:5" ht="18" customHeight="1" x14ac:dyDescent="0.2">
      <c r="B884" s="80"/>
      <c r="C884" s="1"/>
      <c r="D884" s="1"/>
      <c r="E884" s="62"/>
    </row>
    <row r="885" spans="2:5" ht="18" customHeight="1" x14ac:dyDescent="0.2">
      <c r="B885" s="80"/>
      <c r="C885" s="1"/>
      <c r="D885" s="1"/>
      <c r="E885" s="62"/>
    </row>
    <row r="886" spans="2:5" ht="18" customHeight="1" x14ac:dyDescent="0.2">
      <c r="B886" s="80"/>
      <c r="C886" s="1"/>
      <c r="D886" s="1"/>
      <c r="E886" s="62"/>
    </row>
    <row r="887" spans="2:5" ht="18" customHeight="1" x14ac:dyDescent="0.2">
      <c r="B887" s="80"/>
      <c r="C887" s="1"/>
      <c r="D887" s="1"/>
      <c r="E887" s="62"/>
    </row>
    <row r="888" spans="2:5" ht="18" customHeight="1" x14ac:dyDescent="0.2">
      <c r="B888" s="80"/>
      <c r="C888" s="1"/>
      <c r="D888" s="1"/>
      <c r="E888" s="62"/>
    </row>
    <row r="889" spans="2:5" ht="18" customHeight="1" x14ac:dyDescent="0.2">
      <c r="B889" s="80"/>
      <c r="C889" s="1"/>
      <c r="D889" s="1"/>
      <c r="E889" s="62"/>
    </row>
    <row r="890" spans="2:5" ht="18" customHeight="1" x14ac:dyDescent="0.2">
      <c r="B890" s="80"/>
      <c r="C890" s="1"/>
      <c r="D890" s="1"/>
      <c r="E890" s="62"/>
    </row>
    <row r="891" spans="2:5" ht="18" customHeight="1" x14ac:dyDescent="0.2">
      <c r="B891" s="80"/>
      <c r="C891" s="1"/>
      <c r="D891" s="1"/>
      <c r="E891" s="62"/>
    </row>
    <row r="892" spans="2:5" ht="18" customHeight="1" x14ac:dyDescent="0.2">
      <c r="B892" s="80"/>
      <c r="C892" s="1"/>
      <c r="D892" s="1"/>
      <c r="E892" s="62"/>
    </row>
    <row r="893" spans="2:5" ht="18" customHeight="1" x14ac:dyDescent="0.2">
      <c r="B893" s="80"/>
      <c r="C893" s="1"/>
      <c r="D893" s="1"/>
      <c r="E893" s="62"/>
    </row>
    <row r="894" spans="2:5" ht="18" customHeight="1" x14ac:dyDescent="0.2">
      <c r="B894" s="80"/>
      <c r="C894" s="1"/>
      <c r="D894" s="1"/>
      <c r="E894" s="62"/>
    </row>
    <row r="895" spans="2:5" ht="18" customHeight="1" x14ac:dyDescent="0.2">
      <c r="B895" s="80"/>
      <c r="C895" s="1"/>
      <c r="D895" s="1"/>
      <c r="E895" s="62"/>
    </row>
    <row r="896" spans="2:5" ht="18" customHeight="1" x14ac:dyDescent="0.2">
      <c r="B896" s="80"/>
      <c r="C896" s="1"/>
      <c r="D896" s="1"/>
      <c r="E896" s="62"/>
    </row>
    <row r="897" spans="2:5" ht="18" customHeight="1" x14ac:dyDescent="0.2">
      <c r="B897" s="80"/>
      <c r="C897" s="1"/>
      <c r="D897" s="1"/>
      <c r="E897" s="62"/>
    </row>
    <row r="898" spans="2:5" ht="18" customHeight="1" x14ac:dyDescent="0.2">
      <c r="B898" s="80"/>
      <c r="C898" s="1"/>
      <c r="D898" s="1"/>
      <c r="E898" s="62"/>
    </row>
    <row r="899" spans="2:5" ht="18" customHeight="1" x14ac:dyDescent="0.2">
      <c r="B899" s="80"/>
      <c r="C899" s="1"/>
      <c r="D899" s="1"/>
      <c r="E899" s="62"/>
    </row>
    <row r="900" spans="2:5" ht="18" customHeight="1" x14ac:dyDescent="0.2">
      <c r="B900" s="80"/>
      <c r="C900" s="1"/>
      <c r="D900" s="1"/>
      <c r="E900" s="62"/>
    </row>
    <row r="901" spans="2:5" ht="18" customHeight="1" x14ac:dyDescent="0.2">
      <c r="B901" s="80"/>
      <c r="C901" s="1"/>
      <c r="D901" s="1"/>
      <c r="E901" s="62"/>
    </row>
    <row r="902" spans="2:5" ht="18" customHeight="1" x14ac:dyDescent="0.2">
      <c r="B902" s="80"/>
      <c r="C902" s="1"/>
      <c r="D902" s="1"/>
      <c r="E902" s="62"/>
    </row>
    <row r="903" spans="2:5" ht="18" customHeight="1" x14ac:dyDescent="0.2">
      <c r="B903" s="80"/>
      <c r="C903" s="1"/>
      <c r="D903" s="1"/>
      <c r="E903" s="62"/>
    </row>
    <row r="904" spans="2:5" ht="18" customHeight="1" x14ac:dyDescent="0.2">
      <c r="B904" s="80"/>
      <c r="C904" s="1"/>
      <c r="D904" s="1"/>
      <c r="E904" s="62"/>
    </row>
    <row r="905" spans="2:5" ht="18" customHeight="1" x14ac:dyDescent="0.2">
      <c r="B905" s="80"/>
      <c r="C905" s="1"/>
      <c r="D905" s="1"/>
      <c r="E905" s="62"/>
    </row>
    <row r="906" spans="2:5" ht="18" customHeight="1" x14ac:dyDescent="0.2">
      <c r="B906" s="80"/>
      <c r="C906" s="1"/>
      <c r="D906" s="1"/>
      <c r="E906" s="62"/>
    </row>
    <row r="907" spans="2:5" ht="18" customHeight="1" x14ac:dyDescent="0.2">
      <c r="B907" s="80"/>
      <c r="C907" s="1"/>
      <c r="D907" s="1"/>
      <c r="E907" s="62"/>
    </row>
    <row r="908" spans="2:5" ht="18" customHeight="1" x14ac:dyDescent="0.2">
      <c r="B908" s="80"/>
      <c r="C908" s="1"/>
      <c r="D908" s="1"/>
      <c r="E908" s="62"/>
    </row>
    <row r="909" spans="2:5" ht="18" customHeight="1" x14ac:dyDescent="0.2">
      <c r="B909" s="80"/>
      <c r="C909" s="1"/>
      <c r="D909" s="1"/>
      <c r="E909" s="62"/>
    </row>
    <row r="910" spans="2:5" ht="18" customHeight="1" x14ac:dyDescent="0.2">
      <c r="B910" s="80"/>
      <c r="C910" s="1"/>
      <c r="D910" s="1"/>
      <c r="E910" s="62"/>
    </row>
    <row r="911" spans="2:5" ht="18" customHeight="1" x14ac:dyDescent="0.2">
      <c r="B911" s="80"/>
      <c r="C911" s="1"/>
      <c r="D911" s="1"/>
      <c r="E911" s="62"/>
    </row>
    <row r="912" spans="2:5" ht="18" customHeight="1" x14ac:dyDescent="0.2">
      <c r="B912" s="80"/>
      <c r="C912" s="1"/>
      <c r="D912" s="1"/>
      <c r="E912" s="62"/>
    </row>
    <row r="913" spans="2:5" ht="18" customHeight="1" x14ac:dyDescent="0.2">
      <c r="B913" s="80"/>
      <c r="C913" s="1"/>
      <c r="D913" s="1"/>
      <c r="E913" s="62"/>
    </row>
    <row r="914" spans="2:5" ht="18" customHeight="1" x14ac:dyDescent="0.2">
      <c r="B914" s="80"/>
      <c r="C914" s="1"/>
      <c r="D914" s="1"/>
      <c r="E914" s="62"/>
    </row>
    <row r="915" spans="2:5" ht="18" customHeight="1" x14ac:dyDescent="0.2">
      <c r="B915" s="80"/>
      <c r="C915" s="1"/>
      <c r="D915" s="1"/>
      <c r="E915" s="62"/>
    </row>
    <row r="916" spans="2:5" ht="18" customHeight="1" x14ac:dyDescent="0.2">
      <c r="B916" s="80"/>
      <c r="C916" s="1"/>
      <c r="D916" s="1"/>
      <c r="E916" s="62"/>
    </row>
    <row r="917" spans="2:5" ht="18" customHeight="1" x14ac:dyDescent="0.2">
      <c r="B917" s="80"/>
      <c r="C917" s="1"/>
      <c r="D917" s="1"/>
      <c r="E917" s="62"/>
    </row>
    <row r="918" spans="2:5" ht="18" customHeight="1" x14ac:dyDescent="0.2">
      <c r="B918" s="80"/>
      <c r="C918" s="1"/>
      <c r="D918" s="1"/>
      <c r="E918" s="62"/>
    </row>
    <row r="919" spans="2:5" ht="18" customHeight="1" x14ac:dyDescent="0.2">
      <c r="B919" s="80"/>
      <c r="C919" s="1"/>
      <c r="D919" s="1"/>
      <c r="E919" s="62"/>
    </row>
    <row r="920" spans="2:5" ht="18" customHeight="1" x14ac:dyDescent="0.2">
      <c r="B920" s="80"/>
      <c r="C920" s="1"/>
      <c r="D920" s="1"/>
      <c r="E920" s="62"/>
    </row>
    <row r="921" spans="2:5" ht="18" customHeight="1" x14ac:dyDescent="0.2">
      <c r="B921" s="80"/>
      <c r="C921" s="1"/>
      <c r="D921" s="1"/>
      <c r="E921" s="62"/>
    </row>
    <row r="922" spans="2:5" ht="18" customHeight="1" x14ac:dyDescent="0.2">
      <c r="B922" s="80"/>
      <c r="C922" s="1"/>
      <c r="D922" s="1"/>
      <c r="E922" s="62"/>
    </row>
    <row r="923" spans="2:5" ht="18" customHeight="1" x14ac:dyDescent="0.2">
      <c r="B923" s="80"/>
      <c r="C923" s="1"/>
      <c r="D923" s="1"/>
      <c r="E923" s="62"/>
    </row>
    <row r="924" spans="2:5" ht="18" customHeight="1" x14ac:dyDescent="0.2">
      <c r="B924" s="80"/>
      <c r="C924" s="1"/>
      <c r="D924" s="1"/>
      <c r="E924" s="62"/>
    </row>
    <row r="925" spans="2:5" ht="18" customHeight="1" x14ac:dyDescent="0.2">
      <c r="B925" s="80"/>
      <c r="C925" s="1"/>
      <c r="D925" s="1"/>
      <c r="E925" s="62"/>
    </row>
    <row r="926" spans="2:5" ht="18" customHeight="1" x14ac:dyDescent="0.2">
      <c r="B926" s="80"/>
      <c r="C926" s="1"/>
      <c r="D926" s="1"/>
      <c r="E926" s="62"/>
    </row>
    <row r="927" spans="2:5" ht="18" customHeight="1" x14ac:dyDescent="0.2">
      <c r="B927" s="80"/>
      <c r="C927" s="1"/>
      <c r="D927" s="1"/>
      <c r="E927" s="62"/>
    </row>
    <row r="928" spans="2:5" ht="18" customHeight="1" x14ac:dyDescent="0.2">
      <c r="B928" s="80"/>
      <c r="C928" s="1"/>
      <c r="D928" s="1"/>
      <c r="E928" s="62"/>
    </row>
    <row r="929" spans="2:5" ht="18" customHeight="1" x14ac:dyDescent="0.2">
      <c r="B929" s="80"/>
      <c r="C929" s="1"/>
      <c r="D929" s="1"/>
      <c r="E929" s="62"/>
    </row>
    <row r="930" spans="2:5" ht="18" customHeight="1" x14ac:dyDescent="0.2">
      <c r="B930" s="80"/>
      <c r="C930" s="1"/>
      <c r="D930" s="1"/>
      <c r="E930" s="62"/>
    </row>
    <row r="931" spans="2:5" ht="18" customHeight="1" x14ac:dyDescent="0.2">
      <c r="B931" s="80"/>
      <c r="C931" s="1"/>
      <c r="D931" s="1"/>
      <c r="E931" s="62"/>
    </row>
    <row r="932" spans="2:5" ht="18" customHeight="1" x14ac:dyDescent="0.2">
      <c r="B932" s="80"/>
      <c r="C932" s="1"/>
      <c r="D932" s="1"/>
      <c r="E932" s="62"/>
    </row>
    <row r="933" spans="2:5" ht="18" customHeight="1" x14ac:dyDescent="0.2">
      <c r="B933" s="80"/>
      <c r="C933" s="1"/>
      <c r="D933" s="1"/>
      <c r="E933" s="62"/>
    </row>
    <row r="934" spans="2:5" ht="18" customHeight="1" x14ac:dyDescent="0.2">
      <c r="B934" s="80"/>
      <c r="C934" s="1"/>
      <c r="D934" s="1"/>
      <c r="E934" s="62"/>
    </row>
    <row r="935" spans="2:5" ht="18" customHeight="1" x14ac:dyDescent="0.2">
      <c r="B935" s="80"/>
      <c r="C935" s="1"/>
      <c r="D935" s="1"/>
      <c r="E935" s="62"/>
    </row>
    <row r="936" spans="2:5" ht="18" customHeight="1" x14ac:dyDescent="0.2">
      <c r="B936" s="80"/>
      <c r="C936" s="1"/>
      <c r="D936" s="1"/>
      <c r="E936" s="62"/>
    </row>
    <row r="937" spans="2:5" ht="18" customHeight="1" x14ac:dyDescent="0.2">
      <c r="B937" s="80"/>
      <c r="C937" s="1"/>
      <c r="D937" s="1"/>
      <c r="E937" s="62"/>
    </row>
    <row r="938" spans="2:5" ht="18" customHeight="1" x14ac:dyDescent="0.2">
      <c r="B938" s="80"/>
      <c r="C938" s="1"/>
      <c r="D938" s="1"/>
      <c r="E938" s="62"/>
    </row>
    <row r="939" spans="2:5" ht="18" customHeight="1" x14ac:dyDescent="0.2">
      <c r="B939" s="80"/>
      <c r="C939" s="1"/>
      <c r="D939" s="1"/>
      <c r="E939" s="62"/>
    </row>
    <row r="940" spans="2:5" ht="18" customHeight="1" x14ac:dyDescent="0.2">
      <c r="B940" s="80"/>
      <c r="C940" s="1"/>
      <c r="D940" s="1"/>
      <c r="E940" s="62"/>
    </row>
    <row r="941" spans="2:5" ht="18" customHeight="1" x14ac:dyDescent="0.2">
      <c r="B941" s="80"/>
      <c r="C941" s="1"/>
      <c r="D941" s="1"/>
      <c r="E941" s="62"/>
    </row>
    <row r="942" spans="2:5" ht="18" customHeight="1" x14ac:dyDescent="0.2">
      <c r="B942" s="80"/>
      <c r="C942" s="1"/>
      <c r="D942" s="1"/>
      <c r="E942" s="62"/>
    </row>
    <row r="943" spans="2:5" ht="18" customHeight="1" x14ac:dyDescent="0.2">
      <c r="B943" s="80"/>
      <c r="C943" s="1"/>
      <c r="D943" s="1"/>
      <c r="E943" s="62"/>
    </row>
    <row r="944" spans="2:5" ht="18" customHeight="1" x14ac:dyDescent="0.2">
      <c r="B944" s="80"/>
      <c r="C944" s="1"/>
      <c r="D944" s="1"/>
      <c r="E944" s="62"/>
    </row>
    <row r="945" spans="2:5" ht="18" customHeight="1" x14ac:dyDescent="0.2">
      <c r="B945" s="80"/>
      <c r="C945" s="1"/>
      <c r="D945" s="1"/>
      <c r="E945" s="62"/>
    </row>
    <row r="946" spans="2:5" ht="18" customHeight="1" x14ac:dyDescent="0.2">
      <c r="B946" s="80"/>
      <c r="C946" s="1"/>
      <c r="D946" s="1"/>
      <c r="E946" s="62"/>
    </row>
    <row r="947" spans="2:5" ht="18" customHeight="1" x14ac:dyDescent="0.2">
      <c r="B947" s="80"/>
      <c r="C947" s="1"/>
      <c r="D947" s="1"/>
      <c r="E947" s="62"/>
    </row>
    <row r="948" spans="2:5" ht="18" customHeight="1" x14ac:dyDescent="0.2">
      <c r="B948" s="80"/>
      <c r="C948" s="1"/>
      <c r="D948" s="1"/>
      <c r="E948" s="62"/>
    </row>
    <row r="949" spans="2:5" ht="18" customHeight="1" x14ac:dyDescent="0.2">
      <c r="B949" s="80"/>
      <c r="C949" s="1"/>
      <c r="D949" s="1"/>
      <c r="E949" s="62"/>
    </row>
    <row r="950" spans="2:5" ht="18" customHeight="1" x14ac:dyDescent="0.2">
      <c r="B950" s="80"/>
      <c r="C950" s="1"/>
      <c r="D950" s="1"/>
      <c r="E950" s="62"/>
    </row>
    <row r="951" spans="2:5" ht="18" customHeight="1" x14ac:dyDescent="0.2">
      <c r="B951" s="80"/>
      <c r="C951" s="1"/>
      <c r="D951" s="1"/>
      <c r="E951" s="62"/>
    </row>
    <row r="952" spans="2:5" ht="18" customHeight="1" x14ac:dyDescent="0.2">
      <c r="B952" s="80"/>
      <c r="C952" s="1"/>
      <c r="D952" s="1"/>
      <c r="E952" s="62"/>
    </row>
    <row r="953" spans="2:5" ht="18" customHeight="1" x14ac:dyDescent="0.2">
      <c r="B953" s="80"/>
      <c r="C953" s="1"/>
      <c r="D953" s="1"/>
      <c r="E953" s="62"/>
    </row>
    <row r="954" spans="2:5" ht="18" customHeight="1" x14ac:dyDescent="0.2">
      <c r="B954" s="80"/>
      <c r="C954" s="1"/>
      <c r="D954" s="1"/>
      <c r="E954" s="62"/>
    </row>
    <row r="955" spans="2:5" ht="18" customHeight="1" x14ac:dyDescent="0.2">
      <c r="B955" s="80"/>
      <c r="C955" s="1"/>
      <c r="D955" s="1"/>
      <c r="E955" s="62"/>
    </row>
    <row r="956" spans="2:5" ht="18" customHeight="1" x14ac:dyDescent="0.2">
      <c r="B956" s="80"/>
      <c r="C956" s="1"/>
      <c r="D956" s="1"/>
      <c r="E956" s="62"/>
    </row>
    <row r="957" spans="2:5" ht="18" customHeight="1" x14ac:dyDescent="0.2">
      <c r="B957" s="80"/>
      <c r="C957" s="1"/>
      <c r="D957" s="1"/>
      <c r="E957" s="62"/>
    </row>
    <row r="958" spans="2:5" ht="18" customHeight="1" x14ac:dyDescent="0.2">
      <c r="B958" s="80"/>
      <c r="C958" s="1"/>
      <c r="D958" s="1"/>
      <c r="E958" s="62"/>
    </row>
    <row r="959" spans="2:5" ht="18" customHeight="1" x14ac:dyDescent="0.2">
      <c r="B959" s="80"/>
      <c r="C959" s="1"/>
      <c r="D959" s="1"/>
      <c r="E959" s="62"/>
    </row>
    <row r="960" spans="2:5" ht="18" customHeight="1" x14ac:dyDescent="0.2">
      <c r="B960" s="80"/>
      <c r="C960" s="1"/>
      <c r="D960" s="1"/>
      <c r="E960" s="62"/>
    </row>
    <row r="961" spans="2:5" ht="18" customHeight="1" x14ac:dyDescent="0.2">
      <c r="B961" s="80"/>
      <c r="C961" s="1"/>
      <c r="D961" s="1"/>
      <c r="E961" s="62"/>
    </row>
    <row r="962" spans="2:5" ht="18" customHeight="1" x14ac:dyDescent="0.2">
      <c r="B962" s="80"/>
      <c r="C962" s="1"/>
      <c r="D962" s="1"/>
      <c r="E962" s="62"/>
    </row>
    <row r="963" spans="2:5" ht="18" customHeight="1" x14ac:dyDescent="0.2">
      <c r="B963" s="80"/>
      <c r="C963" s="1"/>
      <c r="D963" s="1"/>
      <c r="E963" s="62"/>
    </row>
    <row r="964" spans="2:5" ht="18" customHeight="1" x14ac:dyDescent="0.2">
      <c r="B964" s="80"/>
      <c r="C964" s="1"/>
      <c r="D964" s="1"/>
      <c r="E964" s="62"/>
    </row>
    <row r="965" spans="2:5" ht="18" customHeight="1" x14ac:dyDescent="0.2">
      <c r="B965" s="80"/>
      <c r="C965" s="1"/>
      <c r="D965" s="1"/>
      <c r="E965" s="62"/>
    </row>
    <row r="966" spans="2:5" ht="18" customHeight="1" x14ac:dyDescent="0.2">
      <c r="B966" s="80"/>
      <c r="C966" s="1"/>
      <c r="D966" s="1"/>
      <c r="E966" s="62"/>
    </row>
    <row r="967" spans="2:5" ht="18" customHeight="1" x14ac:dyDescent="0.2">
      <c r="B967" s="80"/>
      <c r="C967" s="1"/>
      <c r="D967" s="1"/>
      <c r="E967" s="62"/>
    </row>
    <row r="968" spans="2:5" ht="18" customHeight="1" x14ac:dyDescent="0.2">
      <c r="B968" s="80"/>
      <c r="C968" s="1"/>
      <c r="D968" s="1"/>
      <c r="E968" s="62"/>
    </row>
    <row r="969" spans="2:5" ht="18" customHeight="1" x14ac:dyDescent="0.2">
      <c r="B969" s="80"/>
      <c r="C969" s="1"/>
      <c r="D969" s="1"/>
      <c r="E969" s="62"/>
    </row>
    <row r="970" spans="2:5" ht="18" customHeight="1" x14ac:dyDescent="0.2">
      <c r="B970" s="80"/>
      <c r="C970" s="1"/>
      <c r="D970" s="1"/>
      <c r="E970" s="62"/>
    </row>
    <row r="971" spans="2:5" ht="18" customHeight="1" x14ac:dyDescent="0.2">
      <c r="B971" s="80"/>
      <c r="C971" s="1"/>
      <c r="D971" s="1"/>
      <c r="E971" s="62"/>
    </row>
    <row r="972" spans="2:5" ht="18" customHeight="1" x14ac:dyDescent="0.2">
      <c r="B972" s="80"/>
      <c r="C972" s="1"/>
      <c r="D972" s="1"/>
      <c r="E972" s="62"/>
    </row>
    <row r="973" spans="2:5" ht="18" customHeight="1" x14ac:dyDescent="0.2">
      <c r="B973" s="80"/>
      <c r="C973" s="1"/>
      <c r="D973" s="1"/>
      <c r="E973" s="62"/>
    </row>
    <row r="974" spans="2:5" ht="18" customHeight="1" x14ac:dyDescent="0.2">
      <c r="B974" s="80"/>
      <c r="C974" s="1"/>
      <c r="D974" s="1"/>
      <c r="E974" s="62"/>
    </row>
    <row r="975" spans="2:5" ht="18" customHeight="1" x14ac:dyDescent="0.2">
      <c r="B975" s="80"/>
      <c r="C975" s="1"/>
      <c r="D975" s="1"/>
      <c r="E975" s="62"/>
    </row>
    <row r="976" spans="2:5" ht="18" customHeight="1" x14ac:dyDescent="0.2">
      <c r="B976" s="80"/>
      <c r="C976" s="1"/>
      <c r="D976" s="1"/>
      <c r="E976" s="62"/>
    </row>
    <row r="977" spans="2:5" ht="18" customHeight="1" x14ac:dyDescent="0.2">
      <c r="B977" s="80"/>
      <c r="C977" s="1"/>
      <c r="D977" s="1"/>
      <c r="E977" s="62"/>
    </row>
    <row r="978" spans="2:5" ht="18" customHeight="1" x14ac:dyDescent="0.2">
      <c r="B978" s="80"/>
      <c r="C978" s="1"/>
      <c r="D978" s="1"/>
      <c r="E978" s="62"/>
    </row>
    <row r="979" spans="2:5" ht="18" customHeight="1" x14ac:dyDescent="0.2">
      <c r="B979" s="80"/>
      <c r="C979" s="1"/>
      <c r="D979" s="1"/>
      <c r="E979" s="62"/>
    </row>
    <row r="980" spans="2:5" ht="18" customHeight="1" x14ac:dyDescent="0.2">
      <c r="B980" s="80"/>
      <c r="C980" s="1"/>
      <c r="D980" s="1"/>
      <c r="E980" s="62"/>
    </row>
    <row r="981" spans="2:5" ht="18" customHeight="1" x14ac:dyDescent="0.2">
      <c r="B981" s="80"/>
      <c r="C981" s="1"/>
      <c r="D981" s="1"/>
      <c r="E981" s="62"/>
    </row>
    <row r="982" spans="2:5" ht="18" customHeight="1" x14ac:dyDescent="0.2">
      <c r="B982" s="80"/>
      <c r="C982" s="1"/>
      <c r="D982" s="1"/>
      <c r="E982" s="62"/>
    </row>
    <row r="983" spans="2:5" ht="18" customHeight="1" x14ac:dyDescent="0.2">
      <c r="B983" s="80"/>
      <c r="C983" s="1"/>
      <c r="D983" s="1"/>
      <c r="E983" s="62"/>
    </row>
    <row r="984" spans="2:5" ht="18" customHeight="1" x14ac:dyDescent="0.2">
      <c r="B984" s="80"/>
      <c r="C984" s="1"/>
      <c r="D984" s="1"/>
      <c r="E984" s="62"/>
    </row>
    <row r="985" spans="2:5" ht="18" customHeight="1" x14ac:dyDescent="0.2">
      <c r="B985" s="80"/>
      <c r="C985" s="1"/>
      <c r="D985" s="1"/>
      <c r="E985" s="62"/>
    </row>
    <row r="986" spans="2:5" ht="18" customHeight="1" x14ac:dyDescent="0.2">
      <c r="B986" s="80"/>
      <c r="C986" s="1"/>
      <c r="D986" s="1"/>
      <c r="E986" s="62"/>
    </row>
    <row r="987" spans="2:5" ht="18" customHeight="1" x14ac:dyDescent="0.2">
      <c r="B987" s="80"/>
      <c r="C987" s="1"/>
      <c r="D987" s="1"/>
      <c r="E987" s="62"/>
    </row>
    <row r="988" spans="2:5" ht="18" customHeight="1" x14ac:dyDescent="0.2">
      <c r="B988" s="80"/>
      <c r="C988" s="1"/>
      <c r="D988" s="1"/>
      <c r="E988" s="62"/>
    </row>
    <row r="989" spans="2:5" ht="18" customHeight="1" x14ac:dyDescent="0.2">
      <c r="B989" s="80"/>
      <c r="C989" s="1"/>
      <c r="D989" s="1"/>
      <c r="E989" s="62"/>
    </row>
    <row r="990" spans="2:5" ht="18" customHeight="1" x14ac:dyDescent="0.2">
      <c r="B990" s="80"/>
      <c r="C990" s="1"/>
      <c r="D990" s="1"/>
      <c r="E990" s="62"/>
    </row>
    <row r="991" spans="2:5" ht="18" customHeight="1" x14ac:dyDescent="0.2">
      <c r="B991" s="80"/>
      <c r="C991" s="1"/>
      <c r="D991" s="1"/>
      <c r="E991" s="62"/>
    </row>
    <row r="992" spans="2:5" ht="18" customHeight="1" x14ac:dyDescent="0.2">
      <c r="B992" s="80"/>
      <c r="C992" s="1"/>
      <c r="D992" s="1"/>
      <c r="E992" s="62"/>
    </row>
    <row r="993" spans="2:5" ht="18" customHeight="1" x14ac:dyDescent="0.2">
      <c r="B993" s="80"/>
      <c r="C993" s="1"/>
      <c r="D993" s="1"/>
      <c r="E993" s="62"/>
    </row>
    <row r="994" spans="2:5" ht="18" customHeight="1" x14ac:dyDescent="0.2">
      <c r="B994" s="80"/>
      <c r="C994" s="1"/>
      <c r="D994" s="1"/>
      <c r="E994" s="62"/>
    </row>
    <row r="995" spans="2:5" ht="18" customHeight="1" x14ac:dyDescent="0.2">
      <c r="B995" s="80"/>
      <c r="C995" s="1"/>
      <c r="D995" s="1"/>
      <c r="E995" s="62"/>
    </row>
    <row r="996" spans="2:5" ht="18" customHeight="1" x14ac:dyDescent="0.2">
      <c r="B996" s="80"/>
      <c r="C996" s="1"/>
      <c r="D996" s="1"/>
      <c r="E996" s="62"/>
    </row>
    <row r="997" spans="2:5" ht="18" customHeight="1" x14ac:dyDescent="0.2">
      <c r="B997" s="80"/>
      <c r="C997" s="1"/>
      <c r="D997" s="1"/>
      <c r="E997" s="62"/>
    </row>
    <row r="998" spans="2:5" ht="18" customHeight="1" x14ac:dyDescent="0.2">
      <c r="B998" s="80"/>
      <c r="C998" s="1"/>
      <c r="D998" s="1"/>
      <c r="E998" s="62"/>
    </row>
    <row r="999" spans="2:5" ht="18" customHeight="1" x14ac:dyDescent="0.2">
      <c r="B999" s="80"/>
      <c r="C999" s="1"/>
      <c r="D999" s="1"/>
      <c r="E999" s="62"/>
    </row>
    <row r="1000" spans="2:5" ht="18" customHeight="1" x14ac:dyDescent="0.2">
      <c r="B1000" s="80"/>
      <c r="C1000" s="1"/>
      <c r="D1000" s="1"/>
      <c r="E1000" s="62"/>
    </row>
    <row r="1001" spans="2:5" ht="18" customHeight="1" x14ac:dyDescent="0.2">
      <c r="B1001" s="80"/>
      <c r="C1001" s="1"/>
      <c r="D1001" s="1"/>
      <c r="E1001" s="62"/>
    </row>
    <row r="1002" spans="2:5" ht="18" customHeight="1" x14ac:dyDescent="0.2">
      <c r="B1002" s="80"/>
      <c r="C1002" s="1"/>
      <c r="D1002" s="1"/>
      <c r="E1002" s="62"/>
    </row>
    <row r="1003" spans="2:5" ht="18" customHeight="1" x14ac:dyDescent="0.2">
      <c r="B1003" s="80"/>
      <c r="C1003" s="1"/>
      <c r="D1003" s="1"/>
      <c r="E1003" s="62"/>
    </row>
    <row r="1004" spans="2:5" ht="18" customHeight="1" x14ac:dyDescent="0.2">
      <c r="B1004" s="80"/>
      <c r="C1004" s="1"/>
      <c r="D1004" s="1"/>
      <c r="E1004" s="62"/>
    </row>
    <row r="1005" spans="2:5" ht="18" customHeight="1" x14ac:dyDescent="0.2">
      <c r="B1005" s="80"/>
      <c r="C1005" s="1"/>
      <c r="D1005" s="1"/>
      <c r="E1005" s="62"/>
    </row>
    <row r="1006" spans="2:5" ht="18" customHeight="1" x14ac:dyDescent="0.2">
      <c r="B1006" s="80"/>
      <c r="C1006" s="1"/>
      <c r="D1006" s="1"/>
      <c r="E1006" s="62"/>
    </row>
    <row r="1007" spans="2:5" ht="18" customHeight="1" x14ac:dyDescent="0.2">
      <c r="B1007" s="80"/>
      <c r="C1007" s="1"/>
      <c r="D1007" s="1"/>
      <c r="E1007" s="62"/>
    </row>
    <row r="1008" spans="2:5" ht="18" customHeight="1" x14ac:dyDescent="0.2">
      <c r="B1008" s="80"/>
      <c r="C1008" s="1"/>
      <c r="D1008" s="1"/>
      <c r="E1008" s="62"/>
    </row>
    <row r="1009" spans="2:5" ht="18" customHeight="1" x14ac:dyDescent="0.2">
      <c r="B1009" s="80"/>
      <c r="C1009" s="1"/>
      <c r="D1009" s="1"/>
      <c r="E1009" s="62"/>
    </row>
    <row r="1010" spans="2:5" ht="18" customHeight="1" x14ac:dyDescent="0.2">
      <c r="B1010" s="80"/>
      <c r="C1010" s="1"/>
      <c r="D1010" s="1"/>
      <c r="E1010" s="62"/>
    </row>
    <row r="1011" spans="2:5" ht="18" customHeight="1" x14ac:dyDescent="0.2">
      <c r="B1011" s="80"/>
      <c r="C1011" s="1"/>
      <c r="D1011" s="1"/>
      <c r="E1011" s="62"/>
    </row>
    <row r="1012" spans="2:5" ht="18" customHeight="1" x14ac:dyDescent="0.2">
      <c r="B1012" s="80"/>
      <c r="C1012" s="1"/>
      <c r="D1012" s="1"/>
      <c r="E1012" s="62"/>
    </row>
    <row r="1013" spans="2:5" ht="18" customHeight="1" x14ac:dyDescent="0.2">
      <c r="B1013" s="80"/>
      <c r="C1013" s="1"/>
      <c r="D1013" s="1"/>
      <c r="E1013" s="62"/>
    </row>
    <row r="1014" spans="2:5" ht="18" customHeight="1" x14ac:dyDescent="0.2">
      <c r="B1014" s="80"/>
      <c r="C1014" s="1"/>
      <c r="D1014" s="1"/>
      <c r="E1014" s="62"/>
    </row>
    <row r="1015" spans="2:5" ht="18" customHeight="1" x14ac:dyDescent="0.2">
      <c r="B1015" s="80"/>
      <c r="C1015" s="1"/>
      <c r="D1015" s="1"/>
      <c r="E1015" s="62"/>
    </row>
    <row r="1016" spans="2:5" ht="18" customHeight="1" x14ac:dyDescent="0.2">
      <c r="B1016" s="80"/>
      <c r="C1016" s="1"/>
      <c r="D1016" s="1"/>
      <c r="E1016" s="62"/>
    </row>
    <row r="1017" spans="2:5" ht="18" customHeight="1" x14ac:dyDescent="0.2">
      <c r="B1017" s="80"/>
      <c r="C1017" s="1"/>
      <c r="D1017" s="1"/>
      <c r="E1017" s="62"/>
    </row>
    <row r="1018" spans="2:5" ht="18" customHeight="1" x14ac:dyDescent="0.2">
      <c r="B1018" s="80"/>
      <c r="C1018" s="1"/>
      <c r="D1018" s="1"/>
      <c r="E1018" s="62"/>
    </row>
    <row r="1019" spans="2:5" ht="18" customHeight="1" x14ac:dyDescent="0.2">
      <c r="B1019" s="80"/>
      <c r="C1019" s="1"/>
      <c r="D1019" s="1"/>
      <c r="E1019" s="62"/>
    </row>
    <row r="1020" spans="2:5" ht="18" customHeight="1" x14ac:dyDescent="0.2">
      <c r="B1020" s="80"/>
      <c r="C1020" s="1"/>
      <c r="D1020" s="1"/>
      <c r="E1020" s="62"/>
    </row>
    <row r="1021" spans="2:5" ht="18" customHeight="1" x14ac:dyDescent="0.2">
      <c r="B1021" s="80"/>
      <c r="C1021" s="1"/>
      <c r="D1021" s="1"/>
      <c r="E1021" s="62"/>
    </row>
    <row r="1022" spans="2:5" ht="18" customHeight="1" x14ac:dyDescent="0.2">
      <c r="B1022" s="80"/>
      <c r="C1022" s="1"/>
      <c r="D1022" s="1"/>
      <c r="E1022" s="62"/>
    </row>
    <row r="1023" spans="2:5" ht="18" customHeight="1" x14ac:dyDescent="0.2">
      <c r="B1023" s="80"/>
      <c r="C1023" s="1"/>
      <c r="D1023" s="1"/>
      <c r="E1023" s="62"/>
    </row>
    <row r="1024" spans="2:5" ht="18" customHeight="1" x14ac:dyDescent="0.2">
      <c r="B1024" s="80"/>
      <c r="C1024" s="1"/>
      <c r="D1024" s="1"/>
      <c r="E1024" s="62"/>
    </row>
    <row r="1025" spans="2:5" ht="18" customHeight="1" x14ac:dyDescent="0.2">
      <c r="B1025" s="80"/>
      <c r="C1025" s="1"/>
      <c r="D1025" s="1"/>
      <c r="E1025" s="62"/>
    </row>
    <row r="1026" spans="2:5" ht="18" customHeight="1" x14ac:dyDescent="0.2">
      <c r="B1026" s="80"/>
      <c r="C1026" s="1"/>
      <c r="D1026" s="1"/>
      <c r="E1026" s="62"/>
    </row>
    <row r="1027" spans="2:5" ht="18" customHeight="1" x14ac:dyDescent="0.2">
      <c r="B1027" s="80"/>
      <c r="C1027" s="1"/>
      <c r="D1027" s="1"/>
      <c r="E1027" s="62"/>
    </row>
    <row r="1028" spans="2:5" ht="18" customHeight="1" x14ac:dyDescent="0.2">
      <c r="B1028" s="80"/>
      <c r="C1028" s="1"/>
      <c r="D1028" s="1"/>
      <c r="E1028" s="62"/>
    </row>
    <row r="1029" spans="2:5" ht="18" customHeight="1" x14ac:dyDescent="0.2">
      <c r="B1029" s="80"/>
      <c r="C1029" s="1"/>
      <c r="D1029" s="1"/>
      <c r="E1029" s="62"/>
    </row>
    <row r="1030" spans="2:5" ht="18" customHeight="1" x14ac:dyDescent="0.2">
      <c r="B1030" s="80"/>
      <c r="C1030" s="1"/>
      <c r="D1030" s="1"/>
      <c r="E1030" s="62"/>
    </row>
    <row r="1031" spans="2:5" ht="18" customHeight="1" x14ac:dyDescent="0.2">
      <c r="B1031" s="80"/>
      <c r="C1031" s="1"/>
      <c r="D1031" s="1"/>
      <c r="E1031" s="62"/>
    </row>
    <row r="1032" spans="2:5" ht="18" customHeight="1" x14ac:dyDescent="0.2">
      <c r="B1032" s="80"/>
      <c r="C1032" s="1"/>
      <c r="D1032" s="1"/>
      <c r="E1032" s="62"/>
    </row>
    <row r="1033" spans="2:5" ht="18" customHeight="1" x14ac:dyDescent="0.2">
      <c r="B1033" s="80"/>
      <c r="C1033" s="1"/>
      <c r="D1033" s="1"/>
      <c r="E1033" s="62"/>
    </row>
    <row r="1034" spans="2:5" ht="18" customHeight="1" x14ac:dyDescent="0.2">
      <c r="B1034" s="80"/>
      <c r="C1034" s="1"/>
      <c r="D1034" s="1"/>
      <c r="E1034" s="62"/>
    </row>
    <row r="1035" spans="2:5" ht="18" customHeight="1" x14ac:dyDescent="0.2">
      <c r="B1035" s="80"/>
      <c r="C1035" s="1"/>
      <c r="D1035" s="1"/>
      <c r="E1035" s="62"/>
    </row>
    <row r="1036" spans="2:5" ht="18" customHeight="1" x14ac:dyDescent="0.2">
      <c r="B1036" s="80"/>
      <c r="C1036" s="1"/>
      <c r="D1036" s="1"/>
      <c r="E1036" s="62"/>
    </row>
    <row r="1037" spans="2:5" ht="18" customHeight="1" x14ac:dyDescent="0.2">
      <c r="B1037" s="80"/>
      <c r="C1037" s="1"/>
      <c r="D1037" s="1"/>
      <c r="E1037" s="62"/>
    </row>
    <row r="1038" spans="2:5" ht="18" customHeight="1" x14ac:dyDescent="0.2">
      <c r="B1038" s="80"/>
      <c r="C1038" s="1"/>
      <c r="D1038" s="1"/>
      <c r="E1038" s="62"/>
    </row>
    <row r="1039" spans="2:5" ht="18" customHeight="1" x14ac:dyDescent="0.2">
      <c r="B1039" s="80"/>
      <c r="C1039" s="1"/>
      <c r="D1039" s="1"/>
      <c r="E1039" s="62"/>
    </row>
    <row r="1040" spans="2:5" ht="18" customHeight="1" x14ac:dyDescent="0.2">
      <c r="B1040" s="80"/>
      <c r="C1040" s="1"/>
      <c r="D1040" s="1"/>
      <c r="E1040" s="62"/>
    </row>
    <row r="1041" spans="2:5" ht="18" customHeight="1" x14ac:dyDescent="0.2">
      <c r="B1041" s="80"/>
      <c r="C1041" s="1"/>
      <c r="D1041" s="1"/>
      <c r="E1041" s="62"/>
    </row>
    <row r="1042" spans="2:5" ht="18" customHeight="1" x14ac:dyDescent="0.2">
      <c r="B1042" s="80"/>
      <c r="C1042" s="1"/>
      <c r="D1042" s="1"/>
      <c r="E1042" s="62"/>
    </row>
    <row r="1043" spans="2:5" ht="18" customHeight="1" x14ac:dyDescent="0.2">
      <c r="B1043" s="80"/>
      <c r="C1043" s="1"/>
      <c r="D1043" s="1"/>
      <c r="E1043" s="62"/>
    </row>
    <row r="1044" spans="2:5" ht="18" customHeight="1" x14ac:dyDescent="0.2">
      <c r="B1044" s="80"/>
      <c r="C1044" s="1"/>
      <c r="D1044" s="1"/>
      <c r="E1044" s="62"/>
    </row>
    <row r="1045" spans="2:5" ht="18" customHeight="1" x14ac:dyDescent="0.2">
      <c r="B1045" s="80"/>
      <c r="C1045" s="1"/>
      <c r="D1045" s="1"/>
      <c r="E1045" s="62"/>
    </row>
    <row r="1046" spans="2:5" ht="18" customHeight="1" x14ac:dyDescent="0.2">
      <c r="B1046" s="80"/>
      <c r="C1046" s="1"/>
      <c r="D1046" s="1"/>
      <c r="E1046" s="62"/>
    </row>
    <row r="1047" spans="2:5" ht="18" customHeight="1" x14ac:dyDescent="0.2">
      <c r="B1047" s="80"/>
      <c r="C1047" s="1"/>
      <c r="D1047" s="1"/>
      <c r="E1047" s="62"/>
    </row>
    <row r="1048" spans="2:5" ht="18" customHeight="1" x14ac:dyDescent="0.2">
      <c r="B1048" s="80"/>
      <c r="C1048" s="1"/>
      <c r="D1048" s="1"/>
      <c r="E1048" s="62"/>
    </row>
    <row r="1049" spans="2:5" ht="18" customHeight="1" x14ac:dyDescent="0.2">
      <c r="B1049" s="80"/>
      <c r="C1049" s="1"/>
      <c r="D1049" s="1"/>
      <c r="E1049" s="62"/>
    </row>
    <row r="1050" spans="2:5" ht="18" customHeight="1" x14ac:dyDescent="0.2">
      <c r="B1050" s="80"/>
      <c r="C1050" s="1"/>
      <c r="D1050" s="1"/>
      <c r="E1050" s="62"/>
    </row>
    <row r="1051" spans="2:5" ht="18" customHeight="1" x14ac:dyDescent="0.2">
      <c r="B1051" s="80"/>
      <c r="C1051" s="1"/>
      <c r="D1051" s="1"/>
      <c r="E1051" s="62"/>
    </row>
    <row r="1052" spans="2:5" ht="18" customHeight="1" x14ac:dyDescent="0.2">
      <c r="B1052" s="80"/>
      <c r="C1052" s="1"/>
      <c r="D1052" s="1"/>
      <c r="E1052" s="62"/>
    </row>
    <row r="1053" spans="2:5" ht="18" customHeight="1" x14ac:dyDescent="0.2">
      <c r="B1053" s="80"/>
      <c r="C1053" s="1"/>
      <c r="D1053" s="1"/>
      <c r="E1053" s="62"/>
    </row>
    <row r="1054" spans="2:5" ht="18" customHeight="1" x14ac:dyDescent="0.2">
      <c r="B1054" s="80"/>
      <c r="C1054" s="1"/>
      <c r="D1054" s="1"/>
      <c r="E1054" s="62"/>
    </row>
    <row r="1055" spans="2:5" ht="18" customHeight="1" x14ac:dyDescent="0.2">
      <c r="B1055" s="80"/>
      <c r="C1055" s="1"/>
      <c r="D1055" s="1"/>
      <c r="E1055" s="62"/>
    </row>
    <row r="1056" spans="2:5" ht="18" customHeight="1" x14ac:dyDescent="0.2">
      <c r="B1056" s="80"/>
      <c r="C1056" s="1"/>
      <c r="D1056" s="1"/>
      <c r="E1056" s="62"/>
    </row>
    <row r="1057" spans="2:5" ht="18" customHeight="1" x14ac:dyDescent="0.2">
      <c r="B1057" s="80"/>
      <c r="C1057" s="1"/>
      <c r="D1057" s="1"/>
      <c r="E1057" s="62"/>
    </row>
    <row r="1058" spans="2:5" ht="18" customHeight="1" x14ac:dyDescent="0.2">
      <c r="B1058" s="80"/>
      <c r="C1058" s="1"/>
      <c r="D1058" s="1"/>
      <c r="E1058" s="62"/>
    </row>
    <row r="1059" spans="2:5" ht="18" customHeight="1" x14ac:dyDescent="0.2">
      <c r="B1059" s="80"/>
      <c r="C1059" s="1"/>
      <c r="D1059" s="1"/>
      <c r="E1059" s="62"/>
    </row>
    <row r="1060" spans="2:5" ht="18" customHeight="1" x14ac:dyDescent="0.2">
      <c r="B1060" s="80"/>
      <c r="C1060" s="1"/>
      <c r="D1060" s="1"/>
      <c r="E1060" s="62"/>
    </row>
    <row r="1061" spans="2:5" ht="18" customHeight="1" x14ac:dyDescent="0.2">
      <c r="B1061" s="80"/>
      <c r="C1061" s="1"/>
      <c r="D1061" s="1"/>
      <c r="E1061" s="62"/>
    </row>
    <row r="1062" spans="2:5" ht="18" customHeight="1" x14ac:dyDescent="0.2">
      <c r="B1062" s="80"/>
      <c r="C1062" s="1"/>
      <c r="D1062" s="1"/>
      <c r="E1062" s="62"/>
    </row>
    <row r="1063" spans="2:5" ht="18" customHeight="1" x14ac:dyDescent="0.2">
      <c r="B1063" s="80"/>
      <c r="C1063" s="1"/>
      <c r="D1063" s="1"/>
      <c r="E1063" s="62"/>
    </row>
    <row r="1064" spans="2:5" ht="18" customHeight="1" x14ac:dyDescent="0.2">
      <c r="B1064" s="80"/>
      <c r="C1064" s="1"/>
      <c r="D1064" s="1"/>
      <c r="E1064" s="62"/>
    </row>
    <row r="1065" spans="2:5" ht="18" customHeight="1" x14ac:dyDescent="0.2">
      <c r="B1065" s="80"/>
      <c r="C1065" s="1"/>
      <c r="D1065" s="1"/>
      <c r="E1065" s="62"/>
    </row>
    <row r="1066" spans="2:5" ht="18" customHeight="1" x14ac:dyDescent="0.2">
      <c r="B1066" s="80"/>
      <c r="C1066" s="1"/>
      <c r="D1066" s="1"/>
      <c r="E1066" s="62"/>
    </row>
    <row r="1067" spans="2:5" ht="18" customHeight="1" x14ac:dyDescent="0.2">
      <c r="B1067" s="80"/>
      <c r="C1067" s="1"/>
      <c r="D1067" s="1"/>
      <c r="E1067" s="62"/>
    </row>
    <row r="1068" spans="2:5" ht="18" customHeight="1" x14ac:dyDescent="0.2">
      <c r="B1068" s="80"/>
      <c r="C1068" s="1"/>
      <c r="D1068" s="1"/>
      <c r="E1068" s="62"/>
    </row>
    <row r="1069" spans="2:5" ht="18" customHeight="1" x14ac:dyDescent="0.2">
      <c r="B1069" s="80"/>
      <c r="C1069" s="1"/>
      <c r="D1069" s="1"/>
      <c r="E1069" s="62"/>
    </row>
    <row r="1070" spans="2:5" ht="18" customHeight="1" x14ac:dyDescent="0.2">
      <c r="B1070" s="80"/>
      <c r="C1070" s="1"/>
      <c r="D1070" s="1"/>
      <c r="E1070" s="62"/>
    </row>
    <row r="1071" spans="2:5" ht="18" customHeight="1" x14ac:dyDescent="0.2">
      <c r="B1071" s="80"/>
      <c r="C1071" s="1"/>
      <c r="D1071" s="1"/>
      <c r="E1071" s="62"/>
    </row>
    <row r="1072" spans="2:5" ht="18" customHeight="1" x14ac:dyDescent="0.2">
      <c r="B1072" s="80"/>
      <c r="C1072" s="1"/>
      <c r="D1072" s="1"/>
      <c r="E1072" s="62"/>
    </row>
    <row r="1073" spans="2:5" ht="18" customHeight="1" x14ac:dyDescent="0.2">
      <c r="B1073" s="80"/>
      <c r="C1073" s="1"/>
      <c r="D1073" s="1"/>
      <c r="E1073" s="62"/>
    </row>
    <row r="1074" spans="2:5" ht="18" customHeight="1" x14ac:dyDescent="0.2">
      <c r="B1074" s="80"/>
      <c r="C1074" s="1"/>
      <c r="D1074" s="1"/>
      <c r="E1074" s="62"/>
    </row>
    <row r="1075" spans="2:5" ht="18" customHeight="1" x14ac:dyDescent="0.2">
      <c r="B1075" s="80"/>
      <c r="C1075" s="1"/>
      <c r="D1075" s="1"/>
      <c r="E1075" s="62"/>
    </row>
    <row r="1076" spans="2:5" ht="18" customHeight="1" x14ac:dyDescent="0.2">
      <c r="B1076" s="80"/>
      <c r="C1076" s="1"/>
      <c r="D1076" s="1"/>
      <c r="E1076" s="62"/>
    </row>
    <row r="1077" spans="2:5" ht="18" customHeight="1" x14ac:dyDescent="0.2">
      <c r="B1077" s="80"/>
      <c r="C1077" s="1"/>
      <c r="D1077" s="1"/>
      <c r="E1077" s="62"/>
    </row>
    <row r="1078" spans="2:5" ht="18" customHeight="1" x14ac:dyDescent="0.2">
      <c r="B1078" s="80"/>
      <c r="C1078" s="1"/>
      <c r="D1078" s="1"/>
      <c r="E1078" s="62"/>
    </row>
    <row r="1079" spans="2:5" ht="18" customHeight="1" x14ac:dyDescent="0.2">
      <c r="B1079" s="80"/>
      <c r="C1079" s="1"/>
      <c r="D1079" s="1"/>
      <c r="E1079" s="62"/>
    </row>
    <row r="1080" spans="2:5" ht="18" customHeight="1" x14ac:dyDescent="0.2">
      <c r="B1080" s="80"/>
      <c r="C1080" s="1"/>
      <c r="D1080" s="1"/>
      <c r="E1080" s="62"/>
    </row>
    <row r="1081" spans="2:5" ht="18" customHeight="1" x14ac:dyDescent="0.2">
      <c r="B1081" s="80"/>
      <c r="C1081" s="1"/>
      <c r="D1081" s="1"/>
      <c r="E1081" s="62"/>
    </row>
    <row r="1082" spans="2:5" ht="18" customHeight="1" x14ac:dyDescent="0.2">
      <c r="B1082" s="80"/>
      <c r="C1082" s="1"/>
      <c r="D1082" s="1"/>
      <c r="E1082" s="62"/>
    </row>
    <row r="1083" spans="2:5" ht="18" customHeight="1" x14ac:dyDescent="0.2">
      <c r="B1083" s="80"/>
      <c r="C1083" s="1"/>
      <c r="D1083" s="1"/>
      <c r="E1083" s="62"/>
    </row>
    <row r="1084" spans="2:5" ht="18" customHeight="1" x14ac:dyDescent="0.2">
      <c r="B1084" s="80"/>
      <c r="C1084" s="1"/>
      <c r="D1084" s="1"/>
      <c r="E1084" s="62"/>
    </row>
    <row r="1085" spans="2:5" ht="18" customHeight="1" x14ac:dyDescent="0.2">
      <c r="B1085" s="80"/>
      <c r="C1085" s="1"/>
      <c r="D1085" s="1"/>
      <c r="E1085" s="62"/>
    </row>
    <row r="1086" spans="2:5" ht="18" customHeight="1" x14ac:dyDescent="0.2">
      <c r="B1086" s="80"/>
      <c r="C1086" s="1"/>
      <c r="D1086" s="1"/>
      <c r="E1086" s="62"/>
    </row>
    <row r="1087" spans="2:5" ht="18" customHeight="1" x14ac:dyDescent="0.2">
      <c r="B1087" s="80"/>
      <c r="C1087" s="1"/>
      <c r="D1087" s="1"/>
      <c r="E1087" s="62"/>
    </row>
    <row r="1088" spans="2:5" ht="18" customHeight="1" x14ac:dyDescent="0.2">
      <c r="B1088" s="80"/>
      <c r="C1088" s="1"/>
      <c r="D1088" s="1"/>
      <c r="E1088" s="62"/>
    </row>
    <row r="1089" spans="2:5" ht="18" customHeight="1" x14ac:dyDescent="0.2">
      <c r="B1089" s="80"/>
      <c r="C1089" s="1"/>
      <c r="D1089" s="1"/>
      <c r="E1089" s="62"/>
    </row>
    <row r="1090" spans="2:5" ht="18" customHeight="1" x14ac:dyDescent="0.2">
      <c r="B1090" s="80"/>
      <c r="C1090" s="1"/>
      <c r="D1090" s="1"/>
      <c r="E1090" s="62"/>
    </row>
    <row r="1091" spans="2:5" ht="18" customHeight="1" x14ac:dyDescent="0.2">
      <c r="B1091" s="80"/>
      <c r="C1091" s="1"/>
      <c r="D1091" s="1"/>
      <c r="E1091" s="62"/>
    </row>
    <row r="1092" spans="2:5" ht="18" customHeight="1" x14ac:dyDescent="0.2">
      <c r="B1092" s="80"/>
      <c r="C1092" s="1"/>
      <c r="D1092" s="1"/>
      <c r="E1092" s="62"/>
    </row>
    <row r="1093" spans="2:5" ht="18" customHeight="1" x14ac:dyDescent="0.2">
      <c r="B1093" s="80"/>
      <c r="C1093" s="1"/>
      <c r="D1093" s="1"/>
      <c r="E1093" s="62"/>
    </row>
    <row r="1094" spans="2:5" ht="18" customHeight="1" x14ac:dyDescent="0.2">
      <c r="B1094" s="80"/>
      <c r="C1094" s="1"/>
      <c r="D1094" s="1"/>
      <c r="E1094" s="62"/>
    </row>
    <row r="1095" spans="2:5" ht="18" customHeight="1" x14ac:dyDescent="0.2">
      <c r="B1095" s="80"/>
      <c r="C1095" s="1"/>
      <c r="D1095" s="1"/>
      <c r="E1095" s="62"/>
    </row>
    <row r="1096" spans="2:5" ht="18" customHeight="1" x14ac:dyDescent="0.2">
      <c r="B1096" s="80"/>
      <c r="C1096" s="1"/>
      <c r="D1096" s="1"/>
      <c r="E1096" s="62"/>
    </row>
    <row r="1097" spans="2:5" ht="18" customHeight="1" x14ac:dyDescent="0.2">
      <c r="B1097" s="80"/>
      <c r="C1097" s="1"/>
      <c r="D1097" s="1"/>
      <c r="E1097" s="62"/>
    </row>
    <row r="1098" spans="2:5" ht="18" customHeight="1" x14ac:dyDescent="0.2">
      <c r="B1098" s="80"/>
      <c r="C1098" s="1"/>
      <c r="D1098" s="1"/>
      <c r="E1098" s="62"/>
    </row>
    <row r="1099" spans="2:5" ht="18" customHeight="1" x14ac:dyDescent="0.2">
      <c r="B1099" s="80"/>
      <c r="C1099" s="1"/>
      <c r="D1099" s="1"/>
      <c r="E1099" s="62"/>
    </row>
    <row r="1100" spans="2:5" ht="18" customHeight="1" x14ac:dyDescent="0.2">
      <c r="B1100" s="80"/>
      <c r="C1100" s="1"/>
      <c r="D1100" s="1"/>
      <c r="E1100" s="62"/>
    </row>
    <row r="1101" spans="2:5" ht="18" customHeight="1" x14ac:dyDescent="0.2">
      <c r="B1101" s="80"/>
      <c r="C1101" s="1"/>
      <c r="D1101" s="1"/>
      <c r="E1101" s="62"/>
    </row>
    <row r="1102" spans="2:5" ht="18" customHeight="1" x14ac:dyDescent="0.2">
      <c r="B1102" s="80"/>
      <c r="C1102" s="1"/>
      <c r="D1102" s="1"/>
      <c r="E1102" s="62"/>
    </row>
    <row r="1103" spans="2:5" ht="18" customHeight="1" x14ac:dyDescent="0.2">
      <c r="B1103" s="80"/>
      <c r="C1103" s="1"/>
      <c r="D1103" s="1"/>
      <c r="E1103" s="62"/>
    </row>
    <row r="1104" spans="2:5" ht="18" customHeight="1" x14ac:dyDescent="0.2">
      <c r="B1104" s="80"/>
      <c r="C1104" s="1"/>
      <c r="D1104" s="1"/>
      <c r="E1104" s="62"/>
    </row>
    <row r="1105" spans="2:5" ht="18" customHeight="1" x14ac:dyDescent="0.2">
      <c r="B1105" s="80"/>
      <c r="C1105" s="1"/>
      <c r="D1105" s="1"/>
      <c r="E1105" s="62"/>
    </row>
    <row r="1106" spans="2:5" ht="18" customHeight="1" x14ac:dyDescent="0.2">
      <c r="B1106" s="80"/>
      <c r="C1106" s="1"/>
      <c r="D1106" s="1"/>
      <c r="E1106" s="62"/>
    </row>
    <row r="1107" spans="2:5" ht="18" customHeight="1" x14ac:dyDescent="0.2">
      <c r="B1107" s="80"/>
      <c r="C1107" s="1"/>
      <c r="D1107" s="1"/>
      <c r="E1107" s="62"/>
    </row>
    <row r="1108" spans="2:5" ht="18" customHeight="1" x14ac:dyDescent="0.2">
      <c r="B1108" s="80"/>
      <c r="C1108" s="1"/>
      <c r="D1108" s="1"/>
      <c r="E1108" s="62"/>
    </row>
    <row r="1109" spans="2:5" ht="18" customHeight="1" x14ac:dyDescent="0.2">
      <c r="B1109" s="80"/>
      <c r="C1109" s="1"/>
      <c r="D1109" s="1"/>
      <c r="E1109" s="62"/>
    </row>
    <row r="1110" spans="2:5" ht="18" customHeight="1" x14ac:dyDescent="0.2">
      <c r="B1110" s="80"/>
      <c r="C1110" s="1"/>
      <c r="D1110" s="1"/>
      <c r="E1110" s="62"/>
    </row>
    <row r="1111" spans="2:5" ht="18" customHeight="1" x14ac:dyDescent="0.2">
      <c r="B1111" s="80"/>
      <c r="C1111" s="1"/>
      <c r="D1111" s="1"/>
      <c r="E1111" s="62"/>
    </row>
    <row r="1112" spans="2:5" ht="18" customHeight="1" x14ac:dyDescent="0.2">
      <c r="B1112" s="80"/>
      <c r="C1112" s="1"/>
      <c r="D1112" s="1"/>
      <c r="E1112" s="62"/>
    </row>
    <row r="1113" spans="2:5" ht="18" customHeight="1" x14ac:dyDescent="0.2">
      <c r="B1113" s="80"/>
      <c r="C1113" s="1"/>
      <c r="D1113" s="1"/>
      <c r="E1113" s="62"/>
    </row>
    <row r="1114" spans="2:5" ht="18" customHeight="1" x14ac:dyDescent="0.2">
      <c r="B1114" s="80"/>
      <c r="C1114" s="1"/>
      <c r="D1114" s="1"/>
      <c r="E1114" s="62"/>
    </row>
    <row r="1115" spans="2:5" ht="18" customHeight="1" x14ac:dyDescent="0.2">
      <c r="B1115" s="80"/>
      <c r="C1115" s="1"/>
      <c r="D1115" s="1"/>
      <c r="E1115" s="62"/>
    </row>
    <row r="1116" spans="2:5" ht="18" customHeight="1" x14ac:dyDescent="0.2">
      <c r="B1116" s="80"/>
      <c r="C1116" s="1"/>
      <c r="D1116" s="1"/>
      <c r="E1116" s="62"/>
    </row>
    <row r="1117" spans="2:5" ht="18" customHeight="1" x14ac:dyDescent="0.2">
      <c r="B1117" s="80"/>
      <c r="C1117" s="1"/>
      <c r="D1117" s="1"/>
      <c r="E1117" s="62"/>
    </row>
    <row r="1118" spans="2:5" ht="18" customHeight="1" x14ac:dyDescent="0.2">
      <c r="B1118" s="80"/>
      <c r="C1118" s="1"/>
      <c r="D1118" s="1"/>
      <c r="E1118" s="62"/>
    </row>
    <row r="1119" spans="2:5" ht="18" customHeight="1" x14ac:dyDescent="0.2">
      <c r="B1119" s="80"/>
      <c r="C1119" s="1"/>
      <c r="D1119" s="1"/>
      <c r="E1119" s="62"/>
    </row>
    <row r="1120" spans="2:5" ht="18" customHeight="1" x14ac:dyDescent="0.2">
      <c r="B1120" s="80"/>
      <c r="C1120" s="1"/>
      <c r="D1120" s="1"/>
      <c r="E1120" s="62"/>
    </row>
    <row r="1121" spans="2:5" ht="18" customHeight="1" x14ac:dyDescent="0.2">
      <c r="B1121" s="80"/>
      <c r="C1121" s="1"/>
      <c r="D1121" s="1"/>
      <c r="E1121" s="62"/>
    </row>
    <row r="1122" spans="2:5" ht="18" customHeight="1" x14ac:dyDescent="0.2">
      <c r="B1122" s="80"/>
      <c r="C1122" s="1"/>
      <c r="D1122" s="1"/>
      <c r="E1122" s="62"/>
    </row>
    <row r="1123" spans="2:5" ht="18" customHeight="1" x14ac:dyDescent="0.2">
      <c r="B1123" s="80"/>
      <c r="C1123" s="1"/>
      <c r="D1123" s="1"/>
      <c r="E1123" s="62"/>
    </row>
    <row r="1124" spans="2:5" ht="18" customHeight="1" x14ac:dyDescent="0.2">
      <c r="B1124" s="80"/>
      <c r="C1124" s="1"/>
      <c r="D1124" s="1"/>
      <c r="E1124" s="62"/>
    </row>
    <row r="1125" spans="2:5" ht="18" customHeight="1" x14ac:dyDescent="0.2">
      <c r="B1125" s="80"/>
      <c r="C1125" s="1"/>
      <c r="D1125" s="1"/>
      <c r="E1125" s="62"/>
    </row>
    <row r="1126" spans="2:5" ht="18" customHeight="1" x14ac:dyDescent="0.2">
      <c r="B1126" s="80"/>
      <c r="C1126" s="1"/>
      <c r="D1126" s="1"/>
      <c r="E1126" s="62"/>
    </row>
    <row r="1127" spans="2:5" ht="18" customHeight="1" x14ac:dyDescent="0.2">
      <c r="B1127" s="80"/>
      <c r="C1127" s="1"/>
      <c r="D1127" s="1"/>
      <c r="E1127" s="62"/>
    </row>
    <row r="1128" spans="2:5" ht="18" customHeight="1" x14ac:dyDescent="0.2">
      <c r="B1128" s="80"/>
      <c r="C1128" s="1"/>
      <c r="D1128" s="1"/>
      <c r="E1128" s="62"/>
    </row>
    <row r="1129" spans="2:5" ht="18" customHeight="1" x14ac:dyDescent="0.2">
      <c r="B1129" s="80"/>
      <c r="C1129" s="1"/>
      <c r="D1129" s="1"/>
      <c r="E1129" s="62"/>
    </row>
    <row r="1130" spans="2:5" ht="18" customHeight="1" x14ac:dyDescent="0.2">
      <c r="B1130" s="80"/>
      <c r="C1130" s="1"/>
      <c r="D1130" s="1"/>
      <c r="E1130" s="62"/>
    </row>
    <row r="1131" spans="2:5" ht="18" customHeight="1" x14ac:dyDescent="0.2">
      <c r="B1131" s="80"/>
      <c r="C1131" s="1"/>
      <c r="D1131" s="1"/>
      <c r="E1131" s="62"/>
    </row>
    <row r="1132" spans="2:5" ht="18" customHeight="1" x14ac:dyDescent="0.2">
      <c r="B1132" s="80"/>
      <c r="C1132" s="1"/>
      <c r="D1132" s="1"/>
      <c r="E1132" s="62"/>
    </row>
    <row r="1133" spans="2:5" ht="18" customHeight="1" x14ac:dyDescent="0.2">
      <c r="B1133" s="80"/>
      <c r="C1133" s="1"/>
      <c r="D1133" s="1"/>
      <c r="E1133" s="62"/>
    </row>
    <row r="1134" spans="2:5" ht="18" customHeight="1" x14ac:dyDescent="0.2">
      <c r="B1134" s="80"/>
      <c r="C1134" s="1"/>
      <c r="D1134" s="1"/>
      <c r="E1134" s="62"/>
    </row>
    <row r="1135" spans="2:5" ht="18" customHeight="1" x14ac:dyDescent="0.2">
      <c r="B1135" s="80"/>
      <c r="C1135" s="1"/>
      <c r="D1135" s="1"/>
      <c r="E1135" s="62"/>
    </row>
    <row r="1136" spans="2:5" ht="18" customHeight="1" x14ac:dyDescent="0.2">
      <c r="B1136" s="80"/>
      <c r="C1136" s="1"/>
      <c r="D1136" s="1"/>
      <c r="E1136" s="62"/>
    </row>
    <row r="1137" spans="2:5" ht="18" customHeight="1" x14ac:dyDescent="0.2">
      <c r="B1137" s="80"/>
      <c r="C1137" s="1"/>
      <c r="D1137" s="1"/>
      <c r="E1137" s="62"/>
    </row>
    <row r="1138" spans="2:5" ht="18" customHeight="1" x14ac:dyDescent="0.2">
      <c r="B1138" s="80"/>
      <c r="C1138" s="1"/>
      <c r="D1138" s="1"/>
      <c r="E1138" s="62"/>
    </row>
    <row r="1139" spans="2:5" ht="18" customHeight="1" x14ac:dyDescent="0.2">
      <c r="B1139" s="80"/>
      <c r="C1139" s="1"/>
      <c r="D1139" s="1"/>
      <c r="E1139" s="62"/>
    </row>
    <row r="1140" spans="2:5" ht="18" customHeight="1" x14ac:dyDescent="0.2">
      <c r="B1140" s="80"/>
      <c r="C1140" s="1"/>
      <c r="D1140" s="1"/>
      <c r="E1140" s="62"/>
    </row>
    <row r="1141" spans="2:5" ht="18" customHeight="1" x14ac:dyDescent="0.2">
      <c r="B1141" s="80"/>
      <c r="C1141" s="1"/>
      <c r="D1141" s="1"/>
      <c r="E1141" s="62"/>
    </row>
    <row r="1142" spans="2:5" ht="18" customHeight="1" x14ac:dyDescent="0.2">
      <c r="B1142" s="80"/>
      <c r="C1142" s="1"/>
      <c r="D1142" s="1"/>
      <c r="E1142" s="62"/>
    </row>
    <row r="1143" spans="2:5" ht="18" customHeight="1" x14ac:dyDescent="0.2">
      <c r="B1143" s="80"/>
      <c r="C1143" s="1"/>
      <c r="D1143" s="1"/>
      <c r="E1143" s="62"/>
    </row>
    <row r="1144" spans="2:5" ht="18" customHeight="1" x14ac:dyDescent="0.2">
      <c r="B1144" s="80"/>
      <c r="C1144" s="1"/>
      <c r="D1144" s="1"/>
      <c r="E1144" s="62"/>
    </row>
    <row r="1145" spans="2:5" ht="18" customHeight="1" x14ac:dyDescent="0.2">
      <c r="B1145" s="80"/>
      <c r="C1145" s="1"/>
      <c r="D1145" s="1"/>
      <c r="E1145" s="62"/>
    </row>
    <row r="1146" spans="2:5" ht="18" customHeight="1" x14ac:dyDescent="0.2">
      <c r="B1146" s="80"/>
      <c r="C1146" s="1"/>
      <c r="D1146" s="1"/>
      <c r="E1146" s="62"/>
    </row>
    <row r="1147" spans="2:5" ht="18" customHeight="1" x14ac:dyDescent="0.2">
      <c r="B1147" s="80"/>
      <c r="C1147" s="1"/>
      <c r="D1147" s="1"/>
      <c r="E1147" s="62"/>
    </row>
    <row r="1148" spans="2:5" ht="18" customHeight="1" x14ac:dyDescent="0.2">
      <c r="B1148" s="80"/>
      <c r="C1148" s="1"/>
      <c r="D1148" s="1"/>
      <c r="E1148" s="62"/>
    </row>
    <row r="1149" spans="2:5" ht="18" customHeight="1" x14ac:dyDescent="0.2">
      <c r="B1149" s="80"/>
      <c r="C1149" s="1"/>
      <c r="D1149" s="1"/>
      <c r="E1149" s="62"/>
    </row>
    <row r="1150" spans="2:5" ht="18" customHeight="1" x14ac:dyDescent="0.2">
      <c r="B1150" s="80"/>
      <c r="C1150" s="1"/>
      <c r="D1150" s="1"/>
      <c r="E1150" s="62"/>
    </row>
    <row r="1151" spans="2:5" ht="18" customHeight="1" x14ac:dyDescent="0.2">
      <c r="B1151" s="80"/>
      <c r="C1151" s="1"/>
      <c r="D1151" s="1"/>
      <c r="E1151" s="62"/>
    </row>
    <row r="1152" spans="2:5" ht="18" customHeight="1" x14ac:dyDescent="0.2">
      <c r="B1152" s="80"/>
      <c r="C1152" s="1"/>
      <c r="D1152" s="1"/>
      <c r="E1152" s="62"/>
    </row>
    <row r="1153" spans="2:5" ht="18" customHeight="1" x14ac:dyDescent="0.2">
      <c r="B1153" s="80"/>
      <c r="C1153" s="1"/>
      <c r="D1153" s="1"/>
      <c r="E1153" s="62"/>
    </row>
    <row r="1154" spans="2:5" ht="18" customHeight="1" x14ac:dyDescent="0.2">
      <c r="B1154" s="80"/>
      <c r="C1154" s="1"/>
      <c r="D1154" s="1"/>
      <c r="E1154" s="62"/>
    </row>
    <row r="1155" spans="2:5" ht="18" customHeight="1" x14ac:dyDescent="0.2">
      <c r="B1155" s="80"/>
      <c r="C1155" s="1"/>
      <c r="D1155" s="1"/>
      <c r="E1155" s="62"/>
    </row>
    <row r="1156" spans="2:5" ht="18" customHeight="1" x14ac:dyDescent="0.2">
      <c r="B1156" s="80"/>
      <c r="C1156" s="1"/>
      <c r="D1156" s="1"/>
      <c r="E1156" s="62"/>
    </row>
    <row r="1157" spans="2:5" ht="18" customHeight="1" x14ac:dyDescent="0.2">
      <c r="B1157" s="80"/>
      <c r="C1157" s="1"/>
      <c r="D1157" s="1"/>
      <c r="E1157" s="62"/>
    </row>
    <row r="1158" spans="2:5" ht="18" customHeight="1" x14ac:dyDescent="0.2">
      <c r="B1158" s="80"/>
      <c r="C1158" s="1"/>
      <c r="D1158" s="1"/>
      <c r="E1158" s="62"/>
    </row>
    <row r="1159" spans="2:5" ht="18" customHeight="1" x14ac:dyDescent="0.2">
      <c r="B1159" s="80"/>
      <c r="C1159" s="1"/>
      <c r="D1159" s="1"/>
      <c r="E1159" s="62"/>
    </row>
    <row r="1160" spans="2:5" ht="18" customHeight="1" x14ac:dyDescent="0.2">
      <c r="B1160" s="80"/>
      <c r="C1160" s="1"/>
      <c r="D1160" s="1"/>
      <c r="E1160" s="62"/>
    </row>
    <row r="1161" spans="2:5" ht="18" customHeight="1" x14ac:dyDescent="0.2">
      <c r="B1161" s="80"/>
      <c r="C1161" s="1"/>
      <c r="D1161" s="1"/>
      <c r="E1161" s="62"/>
    </row>
    <row r="1162" spans="2:5" ht="18" customHeight="1" x14ac:dyDescent="0.2">
      <c r="B1162" s="80"/>
      <c r="C1162" s="1"/>
      <c r="D1162" s="1"/>
      <c r="E1162" s="62"/>
    </row>
    <row r="1163" spans="2:5" ht="18" customHeight="1" x14ac:dyDescent="0.2">
      <c r="B1163" s="80"/>
      <c r="C1163" s="1"/>
      <c r="D1163" s="1"/>
      <c r="E1163" s="62"/>
    </row>
    <row r="1164" spans="2:5" ht="18" customHeight="1" x14ac:dyDescent="0.2">
      <c r="B1164" s="80"/>
      <c r="C1164" s="1"/>
      <c r="D1164" s="1"/>
      <c r="E1164" s="62"/>
    </row>
    <row r="1165" spans="2:5" ht="18" customHeight="1" x14ac:dyDescent="0.2">
      <c r="B1165" s="80"/>
      <c r="C1165" s="1"/>
      <c r="D1165" s="1"/>
      <c r="E1165" s="62"/>
    </row>
    <row r="1166" spans="2:5" ht="18" customHeight="1" x14ac:dyDescent="0.2">
      <c r="B1166" s="80"/>
      <c r="C1166" s="1"/>
      <c r="D1166" s="1"/>
      <c r="E1166" s="62"/>
    </row>
    <row r="1167" spans="2:5" ht="18" customHeight="1" x14ac:dyDescent="0.2">
      <c r="B1167" s="80"/>
      <c r="C1167" s="1"/>
      <c r="D1167" s="1"/>
      <c r="E1167" s="62"/>
    </row>
    <row r="1168" spans="2:5" ht="18" customHeight="1" x14ac:dyDescent="0.2">
      <c r="B1168" s="80"/>
      <c r="C1168" s="1"/>
      <c r="D1168" s="1"/>
      <c r="E1168" s="62"/>
    </row>
    <row r="1169" spans="2:5" ht="18" customHeight="1" x14ac:dyDescent="0.2">
      <c r="B1169" s="80"/>
      <c r="C1169" s="1"/>
      <c r="D1169" s="1"/>
      <c r="E1169" s="62"/>
    </row>
    <row r="1170" spans="2:5" ht="18" customHeight="1" x14ac:dyDescent="0.2">
      <c r="B1170" s="80"/>
      <c r="C1170" s="1"/>
      <c r="D1170" s="1"/>
      <c r="E1170" s="62"/>
    </row>
    <row r="1171" spans="2:5" ht="18" customHeight="1" x14ac:dyDescent="0.2">
      <c r="B1171" s="80"/>
      <c r="C1171" s="1"/>
      <c r="D1171" s="1"/>
      <c r="E1171" s="62"/>
    </row>
    <row r="1172" spans="2:5" ht="18" customHeight="1" x14ac:dyDescent="0.2">
      <c r="B1172" s="80"/>
      <c r="C1172" s="1"/>
      <c r="D1172" s="1"/>
      <c r="E1172" s="62"/>
    </row>
    <row r="1173" spans="2:5" ht="18" customHeight="1" x14ac:dyDescent="0.2">
      <c r="B1173" s="80"/>
      <c r="C1173" s="1"/>
      <c r="D1173" s="1"/>
      <c r="E1173" s="62"/>
    </row>
    <row r="1174" spans="2:5" ht="18" customHeight="1" x14ac:dyDescent="0.2">
      <c r="B1174" s="80"/>
      <c r="C1174" s="1"/>
      <c r="D1174" s="1"/>
      <c r="E1174" s="62"/>
    </row>
    <row r="1175" spans="2:5" ht="18" customHeight="1" x14ac:dyDescent="0.2">
      <c r="B1175" s="80"/>
      <c r="C1175" s="1"/>
      <c r="D1175" s="1"/>
      <c r="E1175" s="62"/>
    </row>
    <row r="1176" spans="2:5" ht="18" customHeight="1" x14ac:dyDescent="0.2">
      <c r="B1176" s="80"/>
      <c r="C1176" s="1"/>
      <c r="D1176" s="1"/>
      <c r="E1176" s="62"/>
    </row>
    <row r="1177" spans="2:5" ht="18" customHeight="1" x14ac:dyDescent="0.2">
      <c r="B1177" s="80"/>
      <c r="C1177" s="1"/>
      <c r="D1177" s="1"/>
      <c r="E1177" s="62"/>
    </row>
    <row r="1178" spans="2:5" ht="18" customHeight="1" x14ac:dyDescent="0.2">
      <c r="B1178" s="80"/>
      <c r="C1178" s="1"/>
      <c r="D1178" s="1"/>
      <c r="E1178" s="62"/>
    </row>
    <row r="1179" spans="2:5" ht="18" customHeight="1" x14ac:dyDescent="0.2">
      <c r="B1179" s="80"/>
      <c r="C1179" s="1"/>
      <c r="D1179" s="1"/>
      <c r="E1179" s="62"/>
    </row>
    <row r="1180" spans="2:5" ht="18" customHeight="1" x14ac:dyDescent="0.2">
      <c r="B1180" s="80"/>
      <c r="C1180" s="1"/>
      <c r="D1180" s="1"/>
      <c r="E1180" s="62"/>
    </row>
    <row r="1181" spans="2:5" ht="18" customHeight="1" x14ac:dyDescent="0.2">
      <c r="B1181" s="80"/>
      <c r="C1181" s="1"/>
      <c r="D1181" s="1"/>
      <c r="E1181" s="62"/>
    </row>
    <row r="1182" spans="2:5" ht="18" customHeight="1" x14ac:dyDescent="0.2">
      <c r="B1182" s="80"/>
      <c r="C1182" s="1"/>
      <c r="D1182" s="1"/>
      <c r="E1182" s="62"/>
    </row>
    <row r="1183" spans="2:5" ht="18" customHeight="1" x14ac:dyDescent="0.2">
      <c r="B1183" s="80"/>
      <c r="C1183" s="1"/>
      <c r="D1183" s="1"/>
      <c r="E1183" s="62"/>
    </row>
    <row r="1184" spans="2:5" ht="18" customHeight="1" x14ac:dyDescent="0.2">
      <c r="B1184" s="80"/>
      <c r="C1184" s="1"/>
      <c r="D1184" s="1"/>
      <c r="E1184" s="62"/>
    </row>
    <row r="1185" spans="2:5" ht="18" customHeight="1" x14ac:dyDescent="0.2">
      <c r="B1185" s="80"/>
      <c r="C1185" s="1"/>
      <c r="D1185" s="1"/>
      <c r="E1185" s="62"/>
    </row>
    <row r="1186" spans="2:5" ht="18" customHeight="1" x14ac:dyDescent="0.2">
      <c r="B1186" s="80"/>
      <c r="C1186" s="1"/>
      <c r="D1186" s="1"/>
      <c r="E1186" s="62"/>
    </row>
    <row r="1187" spans="2:5" ht="18" customHeight="1" x14ac:dyDescent="0.2">
      <c r="B1187" s="80"/>
      <c r="C1187" s="1"/>
      <c r="D1187" s="1"/>
      <c r="E1187" s="62"/>
    </row>
    <row r="1188" spans="2:5" ht="18" customHeight="1" x14ac:dyDescent="0.2">
      <c r="B1188" s="80"/>
      <c r="C1188" s="1"/>
      <c r="D1188" s="1"/>
      <c r="E1188" s="62"/>
    </row>
    <row r="1189" spans="2:5" ht="18" customHeight="1" x14ac:dyDescent="0.2">
      <c r="B1189" s="80"/>
      <c r="C1189" s="1"/>
      <c r="D1189" s="1"/>
      <c r="E1189" s="62"/>
    </row>
    <row r="1190" spans="2:5" ht="18" customHeight="1" x14ac:dyDescent="0.2">
      <c r="B1190" s="80"/>
      <c r="C1190" s="1"/>
      <c r="D1190" s="1"/>
      <c r="E1190" s="62"/>
    </row>
    <row r="1191" spans="2:5" ht="18" customHeight="1" x14ac:dyDescent="0.2">
      <c r="B1191" s="80"/>
      <c r="C1191" s="1"/>
      <c r="D1191" s="1"/>
      <c r="E1191" s="62"/>
    </row>
    <row r="1192" spans="2:5" ht="18" customHeight="1" x14ac:dyDescent="0.2">
      <c r="B1192" s="80"/>
      <c r="C1192" s="1"/>
      <c r="D1192" s="1"/>
      <c r="E1192" s="62"/>
    </row>
    <row r="1193" spans="2:5" ht="18" customHeight="1" x14ac:dyDescent="0.2">
      <c r="B1193" s="80"/>
      <c r="C1193" s="1"/>
      <c r="D1193" s="1"/>
      <c r="E1193" s="62"/>
    </row>
    <row r="1194" spans="2:5" ht="18" customHeight="1" x14ac:dyDescent="0.2">
      <c r="B1194" s="80"/>
      <c r="C1194" s="1"/>
      <c r="D1194" s="1"/>
      <c r="E1194" s="62"/>
    </row>
    <row r="1195" spans="2:5" ht="18" customHeight="1" x14ac:dyDescent="0.2">
      <c r="B1195" s="80"/>
      <c r="C1195" s="1"/>
      <c r="D1195" s="1"/>
      <c r="E1195" s="62"/>
    </row>
    <row r="1196" spans="2:5" ht="18" customHeight="1" x14ac:dyDescent="0.2">
      <c r="B1196" s="80"/>
      <c r="C1196" s="1"/>
      <c r="D1196" s="1"/>
      <c r="E1196" s="62"/>
    </row>
    <row r="1197" spans="2:5" ht="18" customHeight="1" x14ac:dyDescent="0.2">
      <c r="B1197" s="80"/>
      <c r="C1197" s="1"/>
      <c r="D1197" s="1"/>
      <c r="E1197" s="62"/>
    </row>
    <row r="1198" spans="2:5" ht="18" customHeight="1" x14ac:dyDescent="0.2">
      <c r="B1198" s="80"/>
      <c r="C1198" s="1"/>
      <c r="D1198" s="1"/>
      <c r="E1198" s="62"/>
    </row>
    <row r="1199" spans="2:5" ht="18" customHeight="1" x14ac:dyDescent="0.2">
      <c r="B1199" s="80"/>
      <c r="C1199" s="1"/>
      <c r="D1199" s="1"/>
      <c r="E1199" s="62"/>
    </row>
    <row r="1200" spans="2:5" ht="18" customHeight="1" x14ac:dyDescent="0.2">
      <c r="B1200" s="80"/>
      <c r="C1200" s="1"/>
      <c r="D1200" s="1"/>
      <c r="E1200" s="62"/>
    </row>
    <row r="1201" spans="2:5" ht="18" customHeight="1" x14ac:dyDescent="0.2">
      <c r="B1201" s="80"/>
      <c r="C1201" s="1"/>
      <c r="D1201" s="1"/>
      <c r="E1201" s="62"/>
    </row>
    <row r="1202" spans="2:5" ht="18" customHeight="1" x14ac:dyDescent="0.2">
      <c r="B1202" s="80"/>
      <c r="C1202" s="1"/>
      <c r="D1202" s="1"/>
      <c r="E1202" s="62"/>
    </row>
    <row r="1203" spans="2:5" ht="18" customHeight="1" x14ac:dyDescent="0.2">
      <c r="B1203" s="80"/>
      <c r="C1203" s="1"/>
      <c r="D1203" s="1"/>
      <c r="E1203" s="62"/>
    </row>
    <row r="1204" spans="2:5" ht="18" customHeight="1" x14ac:dyDescent="0.2">
      <c r="B1204" s="80"/>
      <c r="C1204" s="1"/>
      <c r="D1204" s="1"/>
      <c r="E1204" s="62"/>
    </row>
    <row r="1205" spans="2:5" ht="18" customHeight="1" x14ac:dyDescent="0.2">
      <c r="B1205" s="80"/>
      <c r="C1205" s="1"/>
      <c r="D1205" s="1"/>
      <c r="E1205" s="62"/>
    </row>
    <row r="1206" spans="2:5" ht="18" customHeight="1" x14ac:dyDescent="0.2">
      <c r="B1206" s="80"/>
      <c r="C1206" s="1"/>
      <c r="D1206" s="1"/>
      <c r="E1206" s="62"/>
    </row>
    <row r="1207" spans="2:5" ht="18" customHeight="1" x14ac:dyDescent="0.2">
      <c r="B1207" s="80"/>
      <c r="C1207" s="1"/>
      <c r="D1207" s="1"/>
      <c r="E1207" s="62"/>
    </row>
    <row r="1208" spans="2:5" ht="18" customHeight="1" x14ac:dyDescent="0.2">
      <c r="B1208" s="80"/>
      <c r="C1208" s="1"/>
      <c r="D1208" s="1"/>
      <c r="E1208" s="62"/>
    </row>
    <row r="1209" spans="2:5" ht="18" customHeight="1" x14ac:dyDescent="0.2">
      <c r="B1209" s="80"/>
      <c r="C1209" s="1"/>
      <c r="D1209" s="1"/>
      <c r="E1209" s="62"/>
    </row>
    <row r="1210" spans="2:5" ht="18" customHeight="1" x14ac:dyDescent="0.2">
      <c r="B1210" s="80"/>
      <c r="C1210" s="1"/>
      <c r="D1210" s="1"/>
      <c r="E1210" s="62"/>
    </row>
    <row r="1211" spans="2:5" ht="18" customHeight="1" x14ac:dyDescent="0.2">
      <c r="B1211" s="80"/>
      <c r="C1211" s="1"/>
      <c r="D1211" s="1"/>
      <c r="E1211" s="62"/>
    </row>
    <row r="1212" spans="2:5" ht="18" customHeight="1" x14ac:dyDescent="0.2">
      <c r="B1212" s="80"/>
      <c r="C1212" s="1"/>
      <c r="D1212" s="1"/>
      <c r="E1212" s="62"/>
    </row>
    <row r="1213" spans="2:5" ht="18" customHeight="1" x14ac:dyDescent="0.2">
      <c r="B1213" s="80"/>
      <c r="C1213" s="1"/>
      <c r="D1213" s="1"/>
      <c r="E1213" s="62"/>
    </row>
    <row r="1214" spans="2:5" ht="18" customHeight="1" x14ac:dyDescent="0.2">
      <c r="B1214" s="80"/>
      <c r="C1214" s="1"/>
      <c r="D1214" s="1"/>
      <c r="E1214" s="62"/>
    </row>
    <row r="1215" spans="2:5" ht="18" customHeight="1" x14ac:dyDescent="0.2">
      <c r="B1215" s="80"/>
      <c r="C1215" s="1"/>
      <c r="D1215" s="1"/>
      <c r="E1215" s="62"/>
    </row>
    <row r="1216" spans="2:5" ht="18" customHeight="1" x14ac:dyDescent="0.2">
      <c r="B1216" s="80"/>
      <c r="C1216" s="1"/>
      <c r="D1216" s="1"/>
      <c r="E1216" s="62"/>
    </row>
    <row r="1217" spans="2:5" ht="18" customHeight="1" x14ac:dyDescent="0.2">
      <c r="B1217" s="80"/>
      <c r="C1217" s="1"/>
      <c r="D1217" s="1"/>
      <c r="E1217" s="62"/>
    </row>
    <row r="1218" spans="2:5" ht="18" customHeight="1" x14ac:dyDescent="0.2">
      <c r="B1218" s="80"/>
      <c r="C1218" s="1"/>
      <c r="D1218" s="1"/>
      <c r="E1218" s="62"/>
    </row>
    <row r="1219" spans="2:5" ht="18" customHeight="1" x14ac:dyDescent="0.2">
      <c r="B1219" s="80"/>
      <c r="C1219" s="1"/>
      <c r="D1219" s="1"/>
      <c r="E1219" s="62"/>
    </row>
    <row r="1220" spans="2:5" ht="18" customHeight="1" x14ac:dyDescent="0.2">
      <c r="B1220" s="80"/>
      <c r="C1220" s="1"/>
      <c r="D1220" s="1"/>
      <c r="E1220" s="62"/>
    </row>
    <row r="1221" spans="2:5" ht="18" customHeight="1" x14ac:dyDescent="0.2">
      <c r="B1221" s="80"/>
      <c r="C1221" s="1"/>
      <c r="D1221" s="1"/>
      <c r="E1221" s="62"/>
    </row>
    <row r="1222" spans="2:5" ht="18" customHeight="1" x14ac:dyDescent="0.2">
      <c r="B1222" s="80"/>
      <c r="C1222" s="1"/>
      <c r="D1222" s="1"/>
      <c r="E1222" s="62"/>
    </row>
    <row r="1223" spans="2:5" ht="18" customHeight="1" x14ac:dyDescent="0.2">
      <c r="B1223" s="80"/>
      <c r="C1223" s="1"/>
      <c r="D1223" s="1"/>
      <c r="E1223" s="62"/>
    </row>
    <row r="1224" spans="2:5" ht="18" customHeight="1" x14ac:dyDescent="0.2">
      <c r="B1224" s="80"/>
      <c r="C1224" s="1"/>
      <c r="D1224" s="1"/>
      <c r="E1224" s="62"/>
    </row>
    <row r="1225" spans="2:5" ht="18" customHeight="1" x14ac:dyDescent="0.2">
      <c r="B1225" s="80"/>
      <c r="C1225" s="1"/>
      <c r="D1225" s="1"/>
      <c r="E1225" s="62"/>
    </row>
    <row r="1226" spans="2:5" ht="18" customHeight="1" x14ac:dyDescent="0.2">
      <c r="B1226" s="80"/>
      <c r="C1226" s="1"/>
      <c r="D1226" s="1"/>
      <c r="E1226" s="62"/>
    </row>
    <row r="1227" spans="2:5" ht="18" customHeight="1" x14ac:dyDescent="0.2">
      <c r="B1227" s="80"/>
      <c r="C1227" s="1"/>
      <c r="D1227" s="1"/>
      <c r="E1227" s="62"/>
    </row>
    <row r="1228" spans="2:5" ht="18" customHeight="1" x14ac:dyDescent="0.2">
      <c r="B1228" s="80"/>
      <c r="C1228" s="1"/>
      <c r="D1228" s="1"/>
      <c r="E1228" s="62"/>
    </row>
    <row r="1229" spans="2:5" ht="18" customHeight="1" x14ac:dyDescent="0.2">
      <c r="B1229" s="80"/>
      <c r="C1229" s="1"/>
      <c r="D1229" s="1"/>
      <c r="E1229" s="62"/>
    </row>
    <row r="1230" spans="2:5" ht="18" customHeight="1" x14ac:dyDescent="0.2">
      <c r="B1230" s="80"/>
      <c r="C1230" s="1"/>
      <c r="D1230" s="1"/>
      <c r="E1230" s="62"/>
    </row>
    <row r="1231" spans="2:5" ht="18" customHeight="1" x14ac:dyDescent="0.2">
      <c r="B1231" s="80"/>
      <c r="C1231" s="1"/>
      <c r="D1231" s="1"/>
      <c r="E1231" s="62"/>
    </row>
    <row r="1232" spans="2:5" ht="18" customHeight="1" x14ac:dyDescent="0.2">
      <c r="B1232" s="80"/>
      <c r="C1232" s="1"/>
      <c r="D1232" s="1"/>
      <c r="E1232" s="62"/>
    </row>
    <row r="1233" spans="2:5" ht="18" customHeight="1" x14ac:dyDescent="0.2">
      <c r="B1233" s="80"/>
      <c r="C1233" s="1"/>
      <c r="D1233" s="1"/>
      <c r="E1233" s="62"/>
    </row>
    <row r="1234" spans="2:5" ht="18" customHeight="1" x14ac:dyDescent="0.2">
      <c r="B1234" s="80"/>
      <c r="C1234" s="1"/>
      <c r="D1234" s="1"/>
      <c r="E1234" s="62"/>
    </row>
    <row r="1235" spans="2:5" ht="18" customHeight="1" x14ac:dyDescent="0.2">
      <c r="B1235" s="80"/>
      <c r="C1235" s="1"/>
      <c r="D1235" s="1"/>
      <c r="E1235" s="62"/>
    </row>
    <row r="1236" spans="2:5" ht="18" customHeight="1" x14ac:dyDescent="0.2">
      <c r="B1236" s="80"/>
      <c r="C1236" s="1"/>
      <c r="D1236" s="1"/>
      <c r="E1236" s="62"/>
    </row>
    <row r="1237" spans="2:5" ht="18" customHeight="1" x14ac:dyDescent="0.2">
      <c r="B1237" s="80"/>
      <c r="C1237" s="1"/>
      <c r="D1237" s="1"/>
      <c r="E1237" s="62"/>
    </row>
    <row r="1238" spans="2:5" ht="18" customHeight="1" x14ac:dyDescent="0.2">
      <c r="B1238" s="80"/>
      <c r="C1238" s="1"/>
      <c r="D1238" s="1"/>
      <c r="E1238" s="62"/>
    </row>
    <row r="1239" spans="2:5" ht="18" customHeight="1" x14ac:dyDescent="0.2">
      <c r="B1239" s="80"/>
      <c r="C1239" s="1"/>
      <c r="D1239" s="1"/>
      <c r="E1239" s="62"/>
    </row>
    <row r="1240" spans="2:5" ht="18" customHeight="1" x14ac:dyDescent="0.2">
      <c r="B1240" s="80"/>
      <c r="C1240" s="1"/>
      <c r="D1240" s="1"/>
      <c r="E1240" s="62"/>
    </row>
    <row r="1241" spans="2:5" ht="18" customHeight="1" x14ac:dyDescent="0.2">
      <c r="B1241" s="80"/>
      <c r="C1241" s="1"/>
      <c r="D1241" s="1"/>
      <c r="E1241" s="62"/>
    </row>
    <row r="1242" spans="2:5" ht="18" customHeight="1" x14ac:dyDescent="0.2">
      <c r="B1242" s="80"/>
      <c r="C1242" s="1"/>
      <c r="D1242" s="1"/>
      <c r="E1242" s="62"/>
    </row>
    <row r="1243" spans="2:5" ht="18" customHeight="1" x14ac:dyDescent="0.2">
      <c r="B1243" s="80"/>
      <c r="C1243" s="1"/>
      <c r="D1243" s="1"/>
      <c r="E1243" s="62"/>
    </row>
    <row r="1244" spans="2:5" ht="18" customHeight="1" x14ac:dyDescent="0.2">
      <c r="B1244" s="80"/>
      <c r="C1244" s="1"/>
      <c r="D1244" s="1"/>
      <c r="E1244" s="62"/>
    </row>
    <row r="1245" spans="2:5" ht="18" customHeight="1" x14ac:dyDescent="0.2">
      <c r="B1245" s="80"/>
      <c r="C1245" s="1"/>
      <c r="D1245" s="1"/>
      <c r="E1245" s="62"/>
    </row>
    <row r="1246" spans="2:5" ht="18" customHeight="1" x14ac:dyDescent="0.2">
      <c r="B1246" s="80"/>
      <c r="C1246" s="1"/>
      <c r="D1246" s="1"/>
      <c r="E1246" s="62"/>
    </row>
    <row r="1247" spans="2:5" ht="18" customHeight="1" x14ac:dyDescent="0.2">
      <c r="B1247" s="80"/>
      <c r="C1247" s="1"/>
      <c r="D1247" s="1"/>
      <c r="E1247" s="62"/>
    </row>
    <row r="1248" spans="2:5" ht="18" customHeight="1" x14ac:dyDescent="0.2">
      <c r="B1248" s="80"/>
      <c r="C1248" s="1"/>
      <c r="D1248" s="1"/>
      <c r="E1248" s="62"/>
    </row>
    <row r="1249" spans="2:5" ht="18" customHeight="1" x14ac:dyDescent="0.2">
      <c r="B1249" s="80"/>
      <c r="C1249" s="1"/>
      <c r="D1249" s="1"/>
      <c r="E1249" s="62"/>
    </row>
    <row r="1250" spans="2:5" ht="18" customHeight="1" x14ac:dyDescent="0.2">
      <c r="B1250" s="80"/>
      <c r="C1250" s="1"/>
      <c r="D1250" s="1"/>
      <c r="E1250" s="62"/>
    </row>
    <row r="1251" spans="2:5" ht="18" customHeight="1" x14ac:dyDescent="0.2">
      <c r="B1251" s="80"/>
      <c r="C1251" s="1"/>
      <c r="D1251" s="1"/>
      <c r="E1251" s="62"/>
    </row>
    <row r="1252" spans="2:5" ht="18" customHeight="1" x14ac:dyDescent="0.2">
      <c r="B1252" s="80"/>
      <c r="C1252" s="1"/>
      <c r="D1252" s="1"/>
      <c r="E1252" s="62"/>
    </row>
    <row r="1253" spans="2:5" ht="18" customHeight="1" x14ac:dyDescent="0.2">
      <c r="B1253" s="80"/>
      <c r="C1253" s="1"/>
      <c r="D1253" s="1"/>
      <c r="E1253" s="62"/>
    </row>
    <row r="1254" spans="2:5" ht="18" customHeight="1" x14ac:dyDescent="0.2">
      <c r="B1254" s="80"/>
      <c r="C1254" s="1"/>
      <c r="D1254" s="1"/>
      <c r="E1254" s="62"/>
    </row>
    <row r="1255" spans="2:5" ht="18" customHeight="1" x14ac:dyDescent="0.2">
      <c r="B1255" s="80"/>
      <c r="C1255" s="1"/>
      <c r="D1255" s="1"/>
      <c r="E1255" s="62"/>
    </row>
    <row r="1256" spans="2:5" ht="18" customHeight="1" x14ac:dyDescent="0.2">
      <c r="B1256" s="80"/>
      <c r="C1256" s="1"/>
      <c r="D1256" s="1"/>
      <c r="E1256" s="62"/>
    </row>
    <row r="1257" spans="2:5" ht="18" customHeight="1" x14ac:dyDescent="0.2">
      <c r="B1257" s="80"/>
      <c r="C1257" s="1"/>
      <c r="D1257" s="1"/>
      <c r="E1257" s="62"/>
    </row>
    <row r="1258" spans="2:5" ht="18" customHeight="1" x14ac:dyDescent="0.2">
      <c r="B1258" s="80"/>
      <c r="C1258" s="1"/>
      <c r="D1258" s="1"/>
      <c r="E1258" s="62"/>
    </row>
    <row r="1259" spans="2:5" ht="18" customHeight="1" x14ac:dyDescent="0.2">
      <c r="B1259" s="80"/>
      <c r="C1259" s="1"/>
      <c r="D1259" s="1"/>
      <c r="E1259" s="62"/>
    </row>
    <row r="1260" spans="2:5" ht="18" customHeight="1" x14ac:dyDescent="0.2">
      <c r="B1260" s="80"/>
      <c r="C1260" s="1"/>
      <c r="D1260" s="1"/>
      <c r="E1260" s="62"/>
    </row>
    <row r="1261" spans="2:5" ht="18" customHeight="1" x14ac:dyDescent="0.2">
      <c r="B1261" s="80"/>
      <c r="C1261" s="1"/>
      <c r="D1261" s="1"/>
      <c r="E1261" s="62"/>
    </row>
    <row r="1262" spans="2:5" ht="18" customHeight="1" x14ac:dyDescent="0.2">
      <c r="B1262" s="80"/>
      <c r="C1262" s="1"/>
      <c r="D1262" s="1"/>
      <c r="E1262" s="62"/>
    </row>
    <row r="1263" spans="2:5" ht="18" customHeight="1" x14ac:dyDescent="0.2">
      <c r="B1263" s="80"/>
      <c r="C1263" s="1"/>
      <c r="D1263" s="1"/>
      <c r="E1263" s="62"/>
    </row>
    <row r="1264" spans="2:5" ht="18" customHeight="1" x14ac:dyDescent="0.2">
      <c r="B1264" s="80"/>
      <c r="C1264" s="1"/>
      <c r="D1264" s="1"/>
      <c r="E1264" s="62"/>
    </row>
    <row r="1265" spans="2:5" ht="18" customHeight="1" x14ac:dyDescent="0.2">
      <c r="B1265" s="80"/>
      <c r="C1265" s="1"/>
      <c r="D1265" s="1"/>
      <c r="E1265" s="62"/>
    </row>
    <row r="1266" spans="2:5" ht="18" customHeight="1" x14ac:dyDescent="0.2">
      <c r="B1266" s="80"/>
      <c r="C1266" s="1"/>
      <c r="D1266" s="1"/>
      <c r="E1266" s="62"/>
    </row>
    <row r="1267" spans="2:5" ht="18" customHeight="1" x14ac:dyDescent="0.2">
      <c r="B1267" s="80"/>
      <c r="C1267" s="1"/>
      <c r="D1267" s="1"/>
      <c r="E1267" s="62"/>
    </row>
    <row r="1268" spans="2:5" ht="18" customHeight="1" x14ac:dyDescent="0.2">
      <c r="B1268" s="80"/>
      <c r="C1268" s="1"/>
      <c r="D1268" s="1"/>
      <c r="E1268" s="62"/>
    </row>
    <row r="1269" spans="2:5" ht="18" customHeight="1" x14ac:dyDescent="0.2">
      <c r="B1269" s="80"/>
      <c r="C1269" s="1"/>
      <c r="D1269" s="1"/>
      <c r="E1269" s="62"/>
    </row>
    <row r="1270" spans="2:5" ht="18" customHeight="1" x14ac:dyDescent="0.2">
      <c r="B1270" s="80"/>
      <c r="C1270" s="1"/>
      <c r="D1270" s="1"/>
      <c r="E1270" s="62"/>
    </row>
    <row r="1271" spans="2:5" ht="18" customHeight="1" x14ac:dyDescent="0.2">
      <c r="B1271" s="80"/>
      <c r="C1271" s="1"/>
      <c r="D1271" s="1"/>
      <c r="E1271" s="62"/>
    </row>
    <row r="1272" spans="2:5" ht="18" customHeight="1" x14ac:dyDescent="0.2">
      <c r="B1272" s="80"/>
      <c r="C1272" s="1"/>
      <c r="D1272" s="1"/>
      <c r="E1272" s="62"/>
    </row>
    <row r="1273" spans="2:5" ht="18" customHeight="1" x14ac:dyDescent="0.2">
      <c r="B1273" s="80"/>
      <c r="C1273" s="1"/>
      <c r="D1273" s="1"/>
      <c r="E1273" s="62"/>
    </row>
    <row r="1274" spans="2:5" ht="18" customHeight="1" x14ac:dyDescent="0.2">
      <c r="B1274" s="80"/>
      <c r="C1274" s="1"/>
      <c r="D1274" s="1"/>
      <c r="E1274" s="62"/>
    </row>
    <row r="1275" spans="2:5" ht="18" customHeight="1" x14ac:dyDescent="0.2">
      <c r="B1275" s="80"/>
      <c r="C1275" s="1"/>
      <c r="D1275" s="1"/>
      <c r="E1275" s="62"/>
    </row>
    <row r="1276" spans="2:5" ht="18" customHeight="1" x14ac:dyDescent="0.2">
      <c r="B1276" s="80"/>
      <c r="C1276" s="1"/>
      <c r="D1276" s="1"/>
      <c r="E1276" s="62"/>
    </row>
    <row r="1277" spans="2:5" ht="18" customHeight="1" x14ac:dyDescent="0.2">
      <c r="B1277" s="80"/>
      <c r="C1277" s="1"/>
      <c r="D1277" s="1"/>
      <c r="E1277" s="62"/>
    </row>
    <row r="1278" spans="2:5" ht="18" customHeight="1" x14ac:dyDescent="0.2">
      <c r="B1278" s="80"/>
      <c r="C1278" s="1"/>
      <c r="D1278" s="1"/>
      <c r="E1278" s="62"/>
    </row>
    <row r="1279" spans="2:5" ht="18" customHeight="1" x14ac:dyDescent="0.2">
      <c r="B1279" s="80"/>
      <c r="C1279" s="1"/>
      <c r="D1279" s="1"/>
      <c r="E1279" s="62"/>
    </row>
    <row r="1280" spans="2:5" ht="18" customHeight="1" x14ac:dyDescent="0.2">
      <c r="B1280" s="80"/>
      <c r="C1280" s="1"/>
      <c r="D1280" s="1"/>
      <c r="E1280" s="62"/>
    </row>
    <row r="1281" spans="2:5" ht="18" customHeight="1" x14ac:dyDescent="0.2">
      <c r="B1281" s="80"/>
      <c r="C1281" s="1"/>
      <c r="D1281" s="1"/>
      <c r="E1281" s="62"/>
    </row>
    <row r="1282" spans="2:5" ht="18" customHeight="1" x14ac:dyDescent="0.2">
      <c r="B1282" s="80"/>
      <c r="C1282" s="1"/>
      <c r="D1282" s="1"/>
      <c r="E1282" s="62"/>
    </row>
    <row r="1283" spans="2:5" ht="18" customHeight="1" x14ac:dyDescent="0.2">
      <c r="B1283" s="80"/>
      <c r="C1283" s="1"/>
      <c r="D1283" s="1"/>
      <c r="E1283" s="62"/>
    </row>
    <row r="1284" spans="2:5" ht="18" customHeight="1" x14ac:dyDescent="0.2">
      <c r="B1284" s="80"/>
      <c r="C1284" s="1"/>
      <c r="D1284" s="1"/>
      <c r="E1284" s="62"/>
    </row>
    <row r="1285" spans="2:5" ht="18" customHeight="1" x14ac:dyDescent="0.2">
      <c r="B1285" s="80"/>
      <c r="C1285" s="1"/>
      <c r="D1285" s="1"/>
      <c r="E1285" s="62"/>
    </row>
    <row r="1286" spans="2:5" ht="18" customHeight="1" x14ac:dyDescent="0.2">
      <c r="B1286" s="80"/>
      <c r="C1286" s="1"/>
      <c r="D1286" s="1"/>
      <c r="E1286" s="62"/>
    </row>
    <row r="1287" spans="2:5" ht="18" customHeight="1" x14ac:dyDescent="0.2">
      <c r="B1287" s="80"/>
      <c r="C1287" s="1"/>
      <c r="D1287" s="1"/>
      <c r="E1287" s="62"/>
    </row>
    <row r="1288" spans="2:5" ht="18" customHeight="1" x14ac:dyDescent="0.2">
      <c r="B1288" s="80"/>
      <c r="C1288" s="1"/>
      <c r="D1288" s="1"/>
      <c r="E1288" s="62"/>
    </row>
    <row r="1289" spans="2:5" ht="18" customHeight="1" x14ac:dyDescent="0.2">
      <c r="B1289" s="80"/>
      <c r="C1289" s="1"/>
      <c r="D1289" s="1"/>
      <c r="E1289" s="62"/>
    </row>
    <row r="1290" spans="2:5" ht="18" customHeight="1" x14ac:dyDescent="0.2">
      <c r="B1290" s="80"/>
      <c r="C1290" s="1"/>
      <c r="D1290" s="1"/>
      <c r="E1290" s="62"/>
    </row>
    <row r="1291" spans="2:5" ht="18" customHeight="1" x14ac:dyDescent="0.2">
      <c r="B1291" s="80"/>
      <c r="C1291" s="1"/>
      <c r="D1291" s="1"/>
      <c r="E1291" s="62"/>
    </row>
    <row r="1292" spans="2:5" ht="18" customHeight="1" x14ac:dyDescent="0.2">
      <c r="B1292" s="80"/>
      <c r="C1292" s="1"/>
      <c r="D1292" s="1"/>
      <c r="E1292" s="62"/>
    </row>
    <row r="1293" spans="2:5" ht="18" customHeight="1" x14ac:dyDescent="0.2">
      <c r="B1293" s="80"/>
      <c r="C1293" s="1"/>
      <c r="D1293" s="1"/>
      <c r="E1293" s="62"/>
    </row>
    <row r="1294" spans="2:5" ht="18" customHeight="1" x14ac:dyDescent="0.2">
      <c r="B1294" s="80"/>
      <c r="C1294" s="1"/>
      <c r="D1294" s="1"/>
      <c r="E1294" s="62"/>
    </row>
    <row r="1295" spans="2:5" ht="18" customHeight="1" x14ac:dyDescent="0.2">
      <c r="B1295" s="80"/>
      <c r="C1295" s="1"/>
      <c r="D1295" s="1"/>
      <c r="E1295" s="62"/>
    </row>
    <row r="1296" spans="2:5" ht="18" customHeight="1" x14ac:dyDescent="0.2">
      <c r="B1296" s="80"/>
      <c r="C1296" s="1"/>
      <c r="D1296" s="1"/>
      <c r="E1296" s="62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96"/>
  <sheetViews>
    <sheetView zoomScale="90" zoomScaleNormal="90" workbookViewId="0">
      <pane ySplit="5" topLeftCell="A81" activePane="bottomLeft" state="frozen"/>
      <selection pane="bottomLeft" activeCell="B1" sqref="B1:E1"/>
    </sheetView>
  </sheetViews>
  <sheetFormatPr defaultColWidth="9.140625" defaultRowHeight="18" customHeight="1" x14ac:dyDescent="0.2"/>
  <cols>
    <col min="1" max="1" width="7.42578125" style="74" bestFit="1" customWidth="1"/>
    <col min="2" max="2" width="27" style="83" customWidth="1"/>
    <col min="3" max="3" width="14" style="81" bestFit="1" customWidth="1"/>
    <col min="4" max="4" width="15.85546875" style="76" bestFit="1" customWidth="1"/>
    <col min="5" max="5" width="17.7109375" style="82" customWidth="1"/>
    <col min="6" max="11" width="9.140625" style="1"/>
    <col min="12" max="12" width="26.7109375" style="1" customWidth="1"/>
    <col min="13" max="16384" width="9.140625" style="1"/>
  </cols>
  <sheetData>
    <row r="1" spans="1:5" s="58" customFormat="1" ht="23.25" customHeight="1" x14ac:dyDescent="0.2">
      <c r="B1" s="127" t="s">
        <v>70</v>
      </c>
      <c r="C1" s="127"/>
      <c r="D1" s="127"/>
      <c r="E1" s="127"/>
    </row>
    <row r="2" spans="1:5" s="58" customFormat="1" ht="18.75" x14ac:dyDescent="0.2">
      <c r="B2" s="127" t="s">
        <v>58</v>
      </c>
      <c r="C2" s="127"/>
      <c r="D2" s="127"/>
      <c r="E2" s="127"/>
    </row>
    <row r="3" spans="1:5" ht="10.5" customHeight="1" x14ac:dyDescent="0.2">
      <c r="A3" s="59"/>
      <c r="B3" s="60"/>
      <c r="C3" s="61"/>
      <c r="D3" s="61"/>
      <c r="E3" s="57"/>
    </row>
    <row r="4" spans="1:5" s="57" customFormat="1" ht="23.25" customHeight="1" x14ac:dyDescent="0.2">
      <c r="A4" s="117" t="s">
        <v>3</v>
      </c>
      <c r="B4" s="117" t="s">
        <v>2</v>
      </c>
      <c r="C4" s="117" t="s">
        <v>1</v>
      </c>
      <c r="D4" s="117" t="s">
        <v>0</v>
      </c>
      <c r="E4" s="116" t="s">
        <v>37</v>
      </c>
    </row>
    <row r="5" spans="1:5" s="67" customFormat="1" ht="18" customHeight="1" x14ac:dyDescent="0.2">
      <c r="A5" s="63"/>
      <c r="B5" s="64" t="s">
        <v>21</v>
      </c>
      <c r="C5" s="65"/>
      <c r="D5" s="66">
        <f>'T4'!D101</f>
        <v>65274937</v>
      </c>
      <c r="E5" s="84"/>
    </row>
    <row r="6" spans="1:5" s="115" customFormat="1" ht="15.75" x14ac:dyDescent="0.2">
      <c r="A6" s="111"/>
      <c r="B6" s="112"/>
      <c r="C6" s="109"/>
      <c r="D6" s="109"/>
      <c r="E6" s="113"/>
    </row>
    <row r="7" spans="1:5" s="115" customFormat="1" ht="15.75" customHeight="1" x14ac:dyDescent="0.2">
      <c r="A7" s="111"/>
      <c r="B7" s="112"/>
      <c r="C7" s="109"/>
      <c r="D7" s="109"/>
      <c r="E7" s="113"/>
    </row>
    <row r="8" spans="1:5" s="115" customFormat="1" ht="15.75" customHeight="1" x14ac:dyDescent="0.2">
      <c r="A8" s="111"/>
      <c r="B8" s="112"/>
      <c r="C8" s="109"/>
      <c r="D8" s="109"/>
      <c r="E8" s="114"/>
    </row>
    <row r="9" spans="1:5" s="115" customFormat="1" ht="15.75" x14ac:dyDescent="0.2">
      <c r="A9" s="111"/>
      <c r="B9" s="112"/>
      <c r="C9" s="109"/>
      <c r="D9" s="109"/>
      <c r="E9" s="114"/>
    </row>
    <row r="10" spans="1:5" s="115" customFormat="1" ht="15.75" x14ac:dyDescent="0.2">
      <c r="A10" s="111"/>
      <c r="B10" s="112"/>
      <c r="C10" s="109"/>
      <c r="D10" s="109"/>
      <c r="E10" s="114"/>
    </row>
    <row r="11" spans="1:5" s="115" customFormat="1" ht="15.75" x14ac:dyDescent="0.2">
      <c r="A11" s="111"/>
      <c r="B11" s="112"/>
      <c r="C11" s="109"/>
      <c r="D11" s="109"/>
      <c r="E11" s="114"/>
    </row>
    <row r="12" spans="1:5" s="115" customFormat="1" ht="15.75" x14ac:dyDescent="0.2">
      <c r="A12" s="111"/>
      <c r="B12" s="112"/>
      <c r="C12" s="109"/>
      <c r="D12" s="109"/>
      <c r="E12" s="113"/>
    </row>
    <row r="13" spans="1:5" s="115" customFormat="1" ht="15.75" x14ac:dyDescent="0.2">
      <c r="A13" s="111"/>
      <c r="B13" s="112"/>
      <c r="C13" s="109"/>
      <c r="D13" s="109"/>
      <c r="E13" s="113"/>
    </row>
    <row r="14" spans="1:5" s="115" customFormat="1" ht="15.75" x14ac:dyDescent="0.2">
      <c r="A14" s="111"/>
      <c r="B14" s="112"/>
      <c r="C14" s="109"/>
      <c r="D14" s="109"/>
      <c r="E14" s="113"/>
    </row>
    <row r="15" spans="1:5" s="115" customFormat="1" ht="15.75" x14ac:dyDescent="0.2">
      <c r="A15" s="111"/>
      <c r="B15" s="112"/>
      <c r="C15" s="109"/>
      <c r="D15" s="109"/>
      <c r="E15" s="113"/>
    </row>
    <row r="16" spans="1:5" s="115" customFormat="1" ht="15.75" x14ac:dyDescent="0.2">
      <c r="A16" s="111"/>
      <c r="B16" s="112"/>
      <c r="C16" s="109"/>
      <c r="D16" s="109"/>
      <c r="E16" s="113"/>
    </row>
    <row r="17" spans="1:5" s="115" customFormat="1" ht="15.75" x14ac:dyDescent="0.2">
      <c r="A17" s="111"/>
      <c r="B17" s="112"/>
      <c r="C17" s="109"/>
      <c r="D17" s="109"/>
      <c r="E17" s="113"/>
    </row>
    <row r="18" spans="1:5" s="115" customFormat="1" ht="15.75" x14ac:dyDescent="0.2">
      <c r="A18" s="111"/>
      <c r="B18" s="112"/>
      <c r="C18" s="109"/>
      <c r="D18" s="109"/>
      <c r="E18" s="113"/>
    </row>
    <row r="19" spans="1:5" s="115" customFormat="1" ht="15.75" x14ac:dyDescent="0.2">
      <c r="A19" s="111"/>
      <c r="B19" s="112"/>
      <c r="C19" s="109"/>
      <c r="D19" s="109"/>
      <c r="E19" s="113"/>
    </row>
    <row r="20" spans="1:5" s="115" customFormat="1" ht="15.75" x14ac:dyDescent="0.2">
      <c r="A20" s="111"/>
      <c r="B20" s="112"/>
      <c r="C20" s="109"/>
      <c r="D20" s="109"/>
      <c r="E20" s="113"/>
    </row>
    <row r="21" spans="1:5" s="115" customFormat="1" ht="15.75" x14ac:dyDescent="0.2">
      <c r="A21" s="111"/>
      <c r="B21" s="112"/>
      <c r="C21" s="109"/>
      <c r="D21" s="109"/>
      <c r="E21" s="113"/>
    </row>
    <row r="22" spans="1:5" s="115" customFormat="1" ht="15.75" x14ac:dyDescent="0.2">
      <c r="A22" s="111"/>
      <c r="B22" s="112"/>
      <c r="C22" s="109"/>
      <c r="D22" s="109"/>
      <c r="E22" s="113"/>
    </row>
    <row r="23" spans="1:5" s="115" customFormat="1" ht="15.75" x14ac:dyDescent="0.2">
      <c r="A23" s="111"/>
      <c r="B23" s="112"/>
      <c r="C23" s="109"/>
      <c r="D23" s="109"/>
      <c r="E23" s="113"/>
    </row>
    <row r="24" spans="1:5" s="115" customFormat="1" ht="15.75" x14ac:dyDescent="0.2">
      <c r="A24" s="111"/>
      <c r="B24" s="112"/>
      <c r="C24" s="109"/>
      <c r="D24" s="109"/>
      <c r="E24" s="113"/>
    </row>
    <row r="25" spans="1:5" s="115" customFormat="1" ht="15.75" x14ac:dyDescent="0.2">
      <c r="A25" s="111"/>
      <c r="B25" s="112"/>
      <c r="C25" s="109"/>
      <c r="D25" s="109"/>
      <c r="E25" s="113"/>
    </row>
    <row r="26" spans="1:5" s="115" customFormat="1" ht="15.75" x14ac:dyDescent="0.2">
      <c r="A26" s="111"/>
      <c r="B26" s="112"/>
      <c r="C26" s="109"/>
      <c r="D26" s="109"/>
      <c r="E26" s="113"/>
    </row>
    <row r="27" spans="1:5" s="115" customFormat="1" ht="15.75" x14ac:dyDescent="0.2">
      <c r="A27" s="111"/>
      <c r="B27" s="112"/>
      <c r="C27" s="109"/>
      <c r="D27" s="109"/>
      <c r="E27" s="113"/>
    </row>
    <row r="28" spans="1:5" s="115" customFormat="1" ht="15.75" x14ac:dyDescent="0.2">
      <c r="A28" s="111"/>
      <c r="B28" s="112"/>
      <c r="C28" s="109"/>
      <c r="D28" s="109"/>
      <c r="E28" s="114"/>
    </row>
    <row r="29" spans="1:5" s="115" customFormat="1" ht="15.75" x14ac:dyDescent="0.2">
      <c r="A29" s="111"/>
      <c r="B29" s="112"/>
      <c r="C29" s="109"/>
      <c r="D29" s="109"/>
      <c r="E29" s="113"/>
    </row>
    <row r="30" spans="1:5" s="115" customFormat="1" ht="15.75" x14ac:dyDescent="0.2">
      <c r="A30" s="111"/>
      <c r="B30" s="112"/>
      <c r="C30" s="109"/>
      <c r="D30" s="109"/>
      <c r="E30" s="113"/>
    </row>
    <row r="31" spans="1:5" s="115" customFormat="1" ht="15.75" x14ac:dyDescent="0.2">
      <c r="A31" s="111"/>
      <c r="B31" s="112"/>
      <c r="C31" s="109"/>
      <c r="D31" s="109"/>
      <c r="E31" s="113"/>
    </row>
    <row r="32" spans="1:5" s="115" customFormat="1" ht="15.75" x14ac:dyDescent="0.2">
      <c r="A32" s="111"/>
      <c r="B32" s="112"/>
      <c r="C32" s="109"/>
      <c r="D32" s="109"/>
      <c r="E32" s="113"/>
    </row>
    <row r="33" spans="1:5" s="115" customFormat="1" ht="15.75" x14ac:dyDescent="0.2">
      <c r="A33" s="111"/>
      <c r="B33" s="112"/>
      <c r="C33" s="109"/>
      <c r="D33" s="109"/>
      <c r="E33" s="113"/>
    </row>
    <row r="34" spans="1:5" s="115" customFormat="1" ht="15.75" x14ac:dyDescent="0.2">
      <c r="A34" s="111"/>
      <c r="B34" s="112"/>
      <c r="C34" s="109"/>
      <c r="D34" s="109"/>
      <c r="E34" s="113"/>
    </row>
    <row r="35" spans="1:5" s="115" customFormat="1" ht="15.75" x14ac:dyDescent="0.2">
      <c r="A35" s="111"/>
      <c r="B35" s="112"/>
      <c r="C35" s="109"/>
      <c r="D35" s="109"/>
      <c r="E35" s="113"/>
    </row>
    <row r="36" spans="1:5" s="115" customFormat="1" ht="15.75" x14ac:dyDescent="0.2">
      <c r="A36" s="111"/>
      <c r="B36" s="112"/>
      <c r="C36" s="109"/>
      <c r="D36" s="109"/>
      <c r="E36" s="113"/>
    </row>
    <row r="37" spans="1:5" s="115" customFormat="1" ht="15.75" x14ac:dyDescent="0.2">
      <c r="A37" s="111"/>
      <c r="B37" s="112"/>
      <c r="C37" s="109"/>
      <c r="D37" s="109"/>
      <c r="E37" s="113"/>
    </row>
    <row r="38" spans="1:5" s="115" customFormat="1" ht="15.75" x14ac:dyDescent="0.2">
      <c r="A38" s="111"/>
      <c r="B38" s="112"/>
      <c r="C38" s="109"/>
      <c r="D38" s="109"/>
      <c r="E38" s="113"/>
    </row>
    <row r="39" spans="1:5" s="115" customFormat="1" ht="15.75" x14ac:dyDescent="0.2">
      <c r="A39" s="111"/>
      <c r="B39" s="112"/>
      <c r="C39" s="109"/>
      <c r="D39" s="109"/>
      <c r="E39" s="113"/>
    </row>
    <row r="40" spans="1:5" s="115" customFormat="1" ht="15.75" x14ac:dyDescent="0.2">
      <c r="A40" s="111"/>
      <c r="B40" s="112"/>
      <c r="C40" s="109"/>
      <c r="D40" s="109"/>
      <c r="E40" s="113"/>
    </row>
    <row r="41" spans="1:5" s="115" customFormat="1" ht="15.75" x14ac:dyDescent="0.2">
      <c r="A41" s="111"/>
      <c r="B41" s="112"/>
      <c r="C41" s="109"/>
      <c r="D41" s="109"/>
      <c r="E41" s="113"/>
    </row>
    <row r="42" spans="1:5" s="115" customFormat="1" ht="15.75" x14ac:dyDescent="0.2">
      <c r="A42" s="111"/>
      <c r="B42" s="112"/>
      <c r="C42" s="109"/>
      <c r="D42" s="109"/>
      <c r="E42" s="113"/>
    </row>
    <row r="43" spans="1:5" s="115" customFormat="1" ht="15.75" x14ac:dyDescent="0.2">
      <c r="A43" s="111"/>
      <c r="B43" s="112"/>
      <c r="C43" s="109"/>
      <c r="D43" s="109"/>
      <c r="E43" s="113"/>
    </row>
    <row r="44" spans="1:5" s="115" customFormat="1" ht="15.75" x14ac:dyDescent="0.2">
      <c r="A44" s="111"/>
      <c r="B44" s="112"/>
      <c r="C44" s="109"/>
      <c r="D44" s="109"/>
      <c r="E44" s="113"/>
    </row>
    <row r="45" spans="1:5" s="115" customFormat="1" ht="15.75" x14ac:dyDescent="0.2">
      <c r="A45" s="111"/>
      <c r="B45" s="112"/>
      <c r="C45" s="109"/>
      <c r="D45" s="109"/>
      <c r="E45" s="114"/>
    </row>
    <row r="46" spans="1:5" s="115" customFormat="1" ht="15.75" x14ac:dyDescent="0.2">
      <c r="A46" s="111"/>
      <c r="B46" s="112"/>
      <c r="C46" s="109"/>
      <c r="D46" s="109"/>
      <c r="E46" s="114"/>
    </row>
    <row r="47" spans="1:5" s="115" customFormat="1" ht="15.75" x14ac:dyDescent="0.2">
      <c r="A47" s="111"/>
      <c r="B47" s="112"/>
      <c r="C47" s="109"/>
      <c r="D47" s="109"/>
      <c r="E47" s="114"/>
    </row>
    <row r="48" spans="1:5" s="115" customFormat="1" ht="15.75" x14ac:dyDescent="0.2">
      <c r="A48" s="111"/>
      <c r="B48" s="112"/>
      <c r="C48" s="109"/>
      <c r="D48" s="109"/>
      <c r="E48" s="114"/>
    </row>
    <row r="49" spans="1:5" s="115" customFormat="1" ht="15.75" x14ac:dyDescent="0.2">
      <c r="A49" s="111"/>
      <c r="B49" s="112"/>
      <c r="C49" s="109"/>
      <c r="D49" s="109"/>
      <c r="E49" s="114"/>
    </row>
    <row r="50" spans="1:5" s="115" customFormat="1" ht="15.75" x14ac:dyDescent="0.2">
      <c r="A50" s="111"/>
      <c r="B50" s="112"/>
      <c r="C50" s="109"/>
      <c r="D50" s="109"/>
      <c r="E50" s="114"/>
    </row>
    <row r="51" spans="1:5" s="115" customFormat="1" ht="15.75" x14ac:dyDescent="0.2">
      <c r="A51" s="111"/>
      <c r="B51" s="112"/>
      <c r="C51" s="109"/>
      <c r="D51" s="109"/>
      <c r="E51" s="114"/>
    </row>
    <row r="52" spans="1:5" s="115" customFormat="1" ht="15.75" x14ac:dyDescent="0.2">
      <c r="A52" s="111"/>
      <c r="B52" s="112"/>
      <c r="C52" s="109"/>
      <c r="D52" s="109"/>
      <c r="E52" s="114"/>
    </row>
    <row r="53" spans="1:5" s="115" customFormat="1" ht="15.75" x14ac:dyDescent="0.2">
      <c r="A53" s="111"/>
      <c r="B53" s="112"/>
      <c r="C53" s="109"/>
      <c r="D53" s="109"/>
      <c r="E53" s="114"/>
    </row>
    <row r="54" spans="1:5" s="115" customFormat="1" ht="15.75" x14ac:dyDescent="0.2">
      <c r="A54" s="111"/>
      <c r="B54" s="112"/>
      <c r="C54" s="109"/>
      <c r="D54" s="109"/>
      <c r="E54" s="114"/>
    </row>
    <row r="55" spans="1:5" s="115" customFormat="1" ht="15.75" x14ac:dyDescent="0.2">
      <c r="A55" s="111"/>
      <c r="B55" s="112"/>
      <c r="C55" s="109"/>
      <c r="D55" s="109"/>
      <c r="E55" s="114"/>
    </row>
    <row r="56" spans="1:5" s="115" customFormat="1" ht="15.75" x14ac:dyDescent="0.2">
      <c r="A56" s="111"/>
      <c r="B56" s="112"/>
      <c r="C56" s="109"/>
      <c r="D56" s="109"/>
      <c r="E56" s="114"/>
    </row>
    <row r="57" spans="1:5" s="115" customFormat="1" ht="15.75" x14ac:dyDescent="0.2">
      <c r="A57" s="111"/>
      <c r="B57" s="112"/>
      <c r="C57" s="109"/>
      <c r="D57" s="109"/>
      <c r="E57" s="114"/>
    </row>
    <row r="58" spans="1:5" s="115" customFormat="1" ht="15.75" x14ac:dyDescent="0.2">
      <c r="A58" s="111"/>
      <c r="B58" s="112"/>
      <c r="C58" s="109"/>
      <c r="D58" s="109"/>
      <c r="E58" s="114"/>
    </row>
    <row r="59" spans="1:5" s="115" customFormat="1" ht="15.75" x14ac:dyDescent="0.2">
      <c r="A59" s="111"/>
      <c r="B59" s="112"/>
      <c r="C59" s="109"/>
      <c r="D59" s="109"/>
      <c r="E59" s="114"/>
    </row>
    <row r="60" spans="1:5" s="115" customFormat="1" ht="15.75" x14ac:dyDescent="0.2">
      <c r="A60" s="111"/>
      <c r="B60" s="112"/>
      <c r="C60" s="109"/>
      <c r="D60" s="109"/>
      <c r="E60" s="114"/>
    </row>
    <row r="61" spans="1:5" s="115" customFormat="1" ht="15.75" x14ac:dyDescent="0.2">
      <c r="A61" s="111"/>
      <c r="B61" s="112"/>
      <c r="C61" s="109"/>
      <c r="D61" s="109"/>
      <c r="E61" s="114"/>
    </row>
    <row r="62" spans="1:5" s="115" customFormat="1" ht="15.75" x14ac:dyDescent="0.2">
      <c r="A62" s="111"/>
      <c r="B62" s="112"/>
      <c r="C62" s="109"/>
      <c r="D62" s="109"/>
      <c r="E62" s="114"/>
    </row>
    <row r="63" spans="1:5" s="115" customFormat="1" ht="15.75" x14ac:dyDescent="0.2">
      <c r="A63" s="111"/>
      <c r="B63" s="112"/>
      <c r="C63" s="109"/>
      <c r="D63" s="109"/>
      <c r="E63" s="114"/>
    </row>
    <row r="64" spans="1:5" s="115" customFormat="1" ht="15.75" x14ac:dyDescent="0.2">
      <c r="A64" s="111"/>
      <c r="B64" s="112"/>
      <c r="C64" s="109"/>
      <c r="D64" s="109"/>
      <c r="E64" s="114"/>
    </row>
    <row r="65" spans="1:5" s="115" customFormat="1" ht="15.75" x14ac:dyDescent="0.2">
      <c r="A65" s="111"/>
      <c r="B65" s="112"/>
      <c r="C65" s="109"/>
      <c r="D65" s="109"/>
      <c r="E65" s="114"/>
    </row>
    <row r="66" spans="1:5" s="115" customFormat="1" ht="15.75" x14ac:dyDescent="0.2">
      <c r="A66" s="111"/>
      <c r="B66" s="112"/>
      <c r="C66" s="109"/>
      <c r="D66" s="109"/>
      <c r="E66" s="113"/>
    </row>
    <row r="67" spans="1:5" s="115" customFormat="1" ht="15.75" x14ac:dyDescent="0.2">
      <c r="A67" s="111"/>
      <c r="B67" s="112"/>
      <c r="C67" s="109"/>
      <c r="D67" s="109"/>
      <c r="E67" s="113"/>
    </row>
    <row r="68" spans="1:5" s="115" customFormat="1" ht="15.75" x14ac:dyDescent="0.2">
      <c r="A68" s="111"/>
      <c r="B68" s="112"/>
      <c r="C68" s="109"/>
      <c r="D68" s="109"/>
      <c r="E68" s="113"/>
    </row>
    <row r="69" spans="1:5" s="115" customFormat="1" ht="15.75" x14ac:dyDescent="0.2">
      <c r="A69" s="111"/>
      <c r="B69" s="112"/>
      <c r="C69" s="109"/>
      <c r="D69" s="109"/>
      <c r="E69" s="113"/>
    </row>
    <row r="70" spans="1:5" s="115" customFormat="1" ht="15.75" x14ac:dyDescent="0.2">
      <c r="A70" s="111"/>
      <c r="B70" s="112"/>
      <c r="C70" s="109"/>
      <c r="D70" s="109"/>
      <c r="E70" s="113"/>
    </row>
    <row r="71" spans="1:5" s="115" customFormat="1" ht="15.75" x14ac:dyDescent="0.2">
      <c r="A71" s="111"/>
      <c r="B71" s="112"/>
      <c r="C71" s="109"/>
      <c r="D71" s="109"/>
      <c r="E71" s="114"/>
    </row>
    <row r="72" spans="1:5" s="115" customFormat="1" ht="15.75" x14ac:dyDescent="0.2">
      <c r="A72" s="111"/>
      <c r="B72" s="112"/>
      <c r="C72" s="109"/>
      <c r="D72" s="109"/>
      <c r="E72" s="114"/>
    </row>
    <row r="73" spans="1:5" s="115" customFormat="1" ht="15.75" x14ac:dyDescent="0.2">
      <c r="A73" s="111"/>
      <c r="B73" s="112"/>
      <c r="C73" s="109"/>
      <c r="D73" s="109"/>
      <c r="E73" s="113"/>
    </row>
    <row r="74" spans="1:5" s="115" customFormat="1" ht="15.75" x14ac:dyDescent="0.2">
      <c r="A74" s="111"/>
      <c r="B74" s="112"/>
      <c r="C74" s="109"/>
      <c r="D74" s="109"/>
      <c r="E74" s="113"/>
    </row>
    <row r="75" spans="1:5" s="115" customFormat="1" ht="15.75" x14ac:dyDescent="0.2">
      <c r="A75" s="111"/>
      <c r="B75" s="112"/>
      <c r="C75" s="109"/>
      <c r="D75" s="109"/>
      <c r="E75" s="113"/>
    </row>
    <row r="76" spans="1:5" s="115" customFormat="1" ht="15.75" x14ac:dyDescent="0.2">
      <c r="A76" s="111"/>
      <c r="B76" s="112"/>
      <c r="C76" s="109"/>
      <c r="D76" s="109"/>
      <c r="E76" s="113"/>
    </row>
    <row r="77" spans="1:5" s="115" customFormat="1" ht="15.75" x14ac:dyDescent="0.2">
      <c r="A77" s="111"/>
      <c r="B77" s="112"/>
      <c r="C77" s="109"/>
      <c r="D77" s="109"/>
      <c r="E77" s="113"/>
    </row>
    <row r="78" spans="1:5" s="115" customFormat="1" ht="15.75" x14ac:dyDescent="0.2">
      <c r="A78" s="111"/>
      <c r="B78" s="112"/>
      <c r="C78" s="109"/>
      <c r="D78" s="109"/>
      <c r="E78" s="113"/>
    </row>
    <row r="79" spans="1:5" s="115" customFormat="1" ht="15.75" x14ac:dyDescent="0.2">
      <c r="A79" s="111"/>
      <c r="B79" s="112"/>
      <c r="C79" s="109"/>
      <c r="D79" s="109"/>
      <c r="E79" s="113"/>
    </row>
    <row r="80" spans="1:5" s="115" customFormat="1" ht="15.75" x14ac:dyDescent="0.2">
      <c r="A80" s="111"/>
      <c r="B80" s="112"/>
      <c r="C80" s="109"/>
      <c r="D80" s="109"/>
      <c r="E80" s="113"/>
    </row>
    <row r="81" spans="1:5" s="115" customFormat="1" ht="15.75" x14ac:dyDescent="0.2">
      <c r="A81" s="111"/>
      <c r="B81" s="112"/>
      <c r="C81" s="109"/>
      <c r="D81" s="109"/>
      <c r="E81" s="113"/>
    </row>
    <row r="82" spans="1:5" s="115" customFormat="1" ht="15.75" x14ac:dyDescent="0.2">
      <c r="A82" s="111"/>
      <c r="B82" s="112"/>
      <c r="C82" s="109"/>
      <c r="D82" s="109"/>
      <c r="E82" s="113"/>
    </row>
    <row r="83" spans="1:5" s="115" customFormat="1" ht="15.75" x14ac:dyDescent="0.2">
      <c r="A83" s="111"/>
      <c r="B83" s="112"/>
      <c r="C83" s="109"/>
      <c r="D83" s="109"/>
      <c r="E83" s="113"/>
    </row>
    <row r="84" spans="1:5" s="115" customFormat="1" ht="15.75" x14ac:dyDescent="0.2">
      <c r="A84" s="111"/>
      <c r="B84" s="112"/>
      <c r="C84" s="109"/>
      <c r="D84" s="109"/>
      <c r="E84" s="113"/>
    </row>
    <row r="85" spans="1:5" s="115" customFormat="1" ht="15.75" x14ac:dyDescent="0.2">
      <c r="A85" s="111"/>
      <c r="B85" s="112"/>
      <c r="C85" s="109"/>
      <c r="D85" s="109"/>
      <c r="E85" s="113"/>
    </row>
    <row r="86" spans="1:5" s="115" customFormat="1" ht="15.75" x14ac:dyDescent="0.2">
      <c r="A86" s="111"/>
      <c r="B86" s="112"/>
      <c r="C86" s="109"/>
      <c r="D86" s="109"/>
      <c r="E86" s="113"/>
    </row>
    <row r="87" spans="1:5" s="115" customFormat="1" ht="15.75" x14ac:dyDescent="0.2">
      <c r="A87" s="111"/>
      <c r="B87" s="112"/>
      <c r="C87" s="109"/>
      <c r="D87" s="109"/>
      <c r="E87" s="113"/>
    </row>
    <row r="88" spans="1:5" s="115" customFormat="1" ht="15.75" x14ac:dyDescent="0.2">
      <c r="A88" s="111"/>
      <c r="B88" s="112"/>
      <c r="C88" s="109"/>
      <c r="D88" s="109"/>
      <c r="E88" s="113"/>
    </row>
    <row r="89" spans="1:5" s="115" customFormat="1" ht="15.75" x14ac:dyDescent="0.2">
      <c r="A89" s="111"/>
      <c r="B89" s="112"/>
      <c r="C89" s="109"/>
      <c r="D89" s="109"/>
      <c r="E89" s="113"/>
    </row>
    <row r="90" spans="1:5" s="115" customFormat="1" ht="15.75" x14ac:dyDescent="0.2">
      <c r="A90" s="111"/>
      <c r="B90" s="112"/>
      <c r="C90" s="109"/>
      <c r="D90" s="109"/>
      <c r="E90" s="113"/>
    </row>
    <row r="91" spans="1:5" s="115" customFormat="1" ht="15.75" x14ac:dyDescent="0.2">
      <c r="A91" s="111"/>
      <c r="B91" s="112"/>
      <c r="C91" s="109"/>
      <c r="D91" s="109"/>
      <c r="E91" s="113"/>
    </row>
    <row r="92" spans="1:5" s="115" customFormat="1" ht="15.75" x14ac:dyDescent="0.2">
      <c r="A92" s="111"/>
      <c r="B92" s="112"/>
      <c r="C92" s="109"/>
      <c r="D92" s="109"/>
      <c r="E92" s="113"/>
    </row>
    <row r="93" spans="1:5" s="115" customFormat="1" ht="15.75" x14ac:dyDescent="0.2">
      <c r="A93" s="111"/>
      <c r="B93" s="112"/>
      <c r="C93" s="109"/>
      <c r="D93" s="109"/>
      <c r="E93" s="113"/>
    </row>
    <row r="94" spans="1:5" s="115" customFormat="1" ht="15.75" x14ac:dyDescent="0.2">
      <c r="A94" s="111"/>
      <c r="B94" s="112"/>
      <c r="C94" s="109"/>
      <c r="D94" s="109"/>
      <c r="E94" s="113"/>
    </row>
    <row r="95" spans="1:5" s="115" customFormat="1" ht="15.75" x14ac:dyDescent="0.2">
      <c r="A95" s="111"/>
      <c r="B95" s="112"/>
      <c r="C95" s="109"/>
      <c r="D95" s="109"/>
      <c r="E95" s="113"/>
    </row>
    <row r="96" spans="1:5" s="115" customFormat="1" ht="15.75" x14ac:dyDescent="0.2">
      <c r="A96" s="111"/>
      <c r="B96" s="112"/>
      <c r="C96" s="109"/>
      <c r="D96" s="109"/>
      <c r="E96" s="113"/>
    </row>
    <row r="97" spans="1:102" s="115" customFormat="1" ht="15.75" x14ac:dyDescent="0.2">
      <c r="A97" s="111"/>
      <c r="B97" s="112"/>
      <c r="C97" s="109"/>
      <c r="D97" s="109"/>
      <c r="E97" s="113"/>
    </row>
    <row r="98" spans="1:102" s="115" customFormat="1" ht="15.75" x14ac:dyDescent="0.2">
      <c r="A98" s="111"/>
      <c r="B98" s="112"/>
      <c r="C98" s="109"/>
      <c r="D98" s="109"/>
      <c r="E98" s="113"/>
    </row>
    <row r="99" spans="1:102" s="115" customFormat="1" ht="15.75" x14ac:dyDescent="0.2">
      <c r="A99" s="111"/>
      <c r="B99" s="112"/>
      <c r="C99" s="109"/>
      <c r="D99" s="109"/>
      <c r="E99" s="113"/>
    </row>
    <row r="100" spans="1:102" s="72" customFormat="1" ht="23.25" customHeight="1" x14ac:dyDescent="0.2">
      <c r="A100" s="68"/>
      <c r="B100" s="85" t="s">
        <v>23</v>
      </c>
      <c r="C100" s="69">
        <f>SUM(C6:C99)</f>
        <v>0</v>
      </c>
      <c r="D100" s="69">
        <f>SUM(D6:D99)</f>
        <v>0</v>
      </c>
      <c r="E100" s="70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71"/>
      <c r="AX100" s="71"/>
      <c r="AY100" s="71"/>
      <c r="AZ100" s="71"/>
      <c r="BA100" s="71"/>
      <c r="BB100" s="71"/>
      <c r="BC100" s="71"/>
      <c r="BD100" s="71"/>
      <c r="BE100" s="71"/>
      <c r="BF100" s="71"/>
      <c r="BG100" s="71"/>
      <c r="BH100" s="71"/>
      <c r="BI100" s="71"/>
      <c r="BJ100" s="71"/>
      <c r="BK100" s="71"/>
      <c r="BL100" s="71"/>
      <c r="BM100" s="71"/>
      <c r="BN100" s="71"/>
      <c r="BO100" s="71"/>
      <c r="BP100" s="71"/>
      <c r="BQ100" s="71"/>
      <c r="BR100" s="71"/>
      <c r="BS100" s="71"/>
      <c r="BT100" s="71"/>
      <c r="BU100" s="71"/>
      <c r="BV100" s="71"/>
      <c r="BW100" s="71"/>
      <c r="BX100" s="71"/>
      <c r="BY100" s="71"/>
      <c r="BZ100" s="71"/>
      <c r="CA100" s="71"/>
      <c r="CB100" s="71"/>
      <c r="CC100" s="71"/>
      <c r="CD100" s="71"/>
      <c r="CE100" s="71"/>
      <c r="CF100" s="71"/>
      <c r="CG100" s="71"/>
      <c r="CH100" s="71"/>
      <c r="CI100" s="71"/>
      <c r="CJ100" s="71"/>
      <c r="CK100" s="71"/>
      <c r="CL100" s="71"/>
      <c r="CM100" s="71"/>
      <c r="CN100" s="71"/>
      <c r="CO100" s="71"/>
      <c r="CP100" s="71"/>
      <c r="CQ100" s="71"/>
      <c r="CR100" s="71"/>
      <c r="CS100" s="71"/>
      <c r="CT100" s="71"/>
      <c r="CU100" s="71"/>
      <c r="CV100" s="71"/>
      <c r="CW100" s="71"/>
      <c r="CX100" s="71"/>
    </row>
    <row r="101" spans="1:102" s="73" customFormat="1" ht="23.25" customHeight="1" x14ac:dyDescent="0.2">
      <c r="A101" s="3"/>
      <c r="B101" s="64" t="s">
        <v>24</v>
      </c>
      <c r="C101" s="55"/>
      <c r="D101" s="56">
        <f>D5+C100-D100</f>
        <v>65274937</v>
      </c>
      <c r="E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</row>
    <row r="102" spans="1:102" s="79" customFormat="1" ht="15.75" x14ac:dyDescent="0.2">
      <c r="A102" s="74"/>
      <c r="B102" s="75"/>
      <c r="C102" s="76"/>
      <c r="D102" s="77"/>
      <c r="E102" s="78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</row>
    <row r="103" spans="1:102" ht="15.75" x14ac:dyDescent="0.2">
      <c r="B103" s="75"/>
      <c r="C103" s="76"/>
      <c r="D103" s="77"/>
      <c r="E103" s="78"/>
    </row>
    <row r="104" spans="1:102" ht="15.75" x14ac:dyDescent="0.2">
      <c r="B104" s="75"/>
      <c r="C104" s="76"/>
      <c r="D104" s="77"/>
      <c r="E104" s="78"/>
    </row>
    <row r="105" spans="1:102" ht="15.75" x14ac:dyDescent="0.2">
      <c r="B105" s="75"/>
      <c r="C105" s="76"/>
      <c r="D105" s="77"/>
      <c r="E105" s="78"/>
    </row>
    <row r="106" spans="1:102" ht="15.75" x14ac:dyDescent="0.2">
      <c r="B106" s="75"/>
      <c r="C106" s="76"/>
      <c r="D106" s="77"/>
      <c r="E106" s="78"/>
    </row>
    <row r="107" spans="1:102" ht="15.75" x14ac:dyDescent="0.2">
      <c r="B107" s="80"/>
    </row>
    <row r="108" spans="1:102" ht="15.75" x14ac:dyDescent="0.2">
      <c r="B108" s="80"/>
    </row>
    <row r="109" spans="1:102" ht="15.75" x14ac:dyDescent="0.2">
      <c r="B109" s="80"/>
    </row>
    <row r="110" spans="1:102" ht="15.75" x14ac:dyDescent="0.2">
      <c r="B110" s="80"/>
    </row>
    <row r="111" spans="1:102" ht="15.75" x14ac:dyDescent="0.2">
      <c r="B111" s="80"/>
    </row>
    <row r="112" spans="1:102" ht="15.75" x14ac:dyDescent="0.2">
      <c r="B112" s="80"/>
    </row>
    <row r="113" spans="2:5" ht="15.75" x14ac:dyDescent="0.2">
      <c r="B113" s="80"/>
    </row>
    <row r="114" spans="2:5" ht="15.75" x14ac:dyDescent="0.2">
      <c r="B114" s="80"/>
    </row>
    <row r="115" spans="2:5" ht="15.75" x14ac:dyDescent="0.2">
      <c r="B115" s="80"/>
    </row>
    <row r="116" spans="2:5" ht="15.75" x14ac:dyDescent="0.2">
      <c r="B116" s="80"/>
    </row>
    <row r="117" spans="2:5" ht="15.75" x14ac:dyDescent="0.2">
      <c r="B117" s="80"/>
    </row>
    <row r="118" spans="2:5" ht="15.75" x14ac:dyDescent="0.2">
      <c r="B118" s="80"/>
    </row>
    <row r="119" spans="2:5" ht="15.75" x14ac:dyDescent="0.2">
      <c r="B119" s="80"/>
    </row>
    <row r="120" spans="2:5" ht="15.75" x14ac:dyDescent="0.2">
      <c r="B120" s="80"/>
    </row>
    <row r="121" spans="2:5" ht="15.75" x14ac:dyDescent="0.2">
      <c r="B121" s="80"/>
      <c r="C121" s="1"/>
      <c r="D121" s="1"/>
      <c r="E121" s="62"/>
    </row>
    <row r="122" spans="2:5" ht="15.75" x14ac:dyDescent="0.2">
      <c r="B122" s="80"/>
      <c r="C122" s="1"/>
      <c r="D122" s="1"/>
      <c r="E122" s="62"/>
    </row>
    <row r="123" spans="2:5" ht="15.75" x14ac:dyDescent="0.2">
      <c r="B123" s="80"/>
      <c r="C123" s="1"/>
      <c r="D123" s="1"/>
      <c r="E123" s="62"/>
    </row>
    <row r="124" spans="2:5" ht="15.75" x14ac:dyDescent="0.2">
      <c r="B124" s="80"/>
      <c r="C124" s="1"/>
      <c r="D124" s="1"/>
      <c r="E124" s="62"/>
    </row>
    <row r="125" spans="2:5" ht="15.75" x14ac:dyDescent="0.2">
      <c r="B125" s="80"/>
      <c r="C125" s="1"/>
      <c r="D125" s="1"/>
      <c r="E125" s="62"/>
    </row>
    <row r="126" spans="2:5" ht="15.75" x14ac:dyDescent="0.2">
      <c r="B126" s="80"/>
      <c r="C126" s="1"/>
      <c r="D126" s="1"/>
      <c r="E126" s="62"/>
    </row>
    <row r="127" spans="2:5" ht="15.75" x14ac:dyDescent="0.2">
      <c r="B127" s="80"/>
      <c r="C127" s="1"/>
      <c r="D127" s="1"/>
      <c r="E127" s="62"/>
    </row>
    <row r="128" spans="2:5" ht="15.75" x14ac:dyDescent="0.2">
      <c r="B128" s="80"/>
      <c r="C128" s="1"/>
      <c r="D128" s="1"/>
      <c r="E128" s="62"/>
    </row>
    <row r="129" spans="2:5" ht="15.75" x14ac:dyDescent="0.2">
      <c r="B129" s="80"/>
      <c r="C129" s="1"/>
      <c r="D129" s="1"/>
      <c r="E129" s="62"/>
    </row>
    <row r="130" spans="2:5" ht="15.75" x14ac:dyDescent="0.2">
      <c r="B130" s="80"/>
      <c r="C130" s="1"/>
      <c r="D130" s="1"/>
      <c r="E130" s="62"/>
    </row>
    <row r="131" spans="2:5" ht="15.75" x14ac:dyDescent="0.2">
      <c r="B131" s="80"/>
      <c r="C131" s="1"/>
      <c r="D131" s="1"/>
      <c r="E131" s="62"/>
    </row>
    <row r="132" spans="2:5" ht="15.75" x14ac:dyDescent="0.2">
      <c r="B132" s="80"/>
      <c r="C132" s="1"/>
      <c r="D132" s="1"/>
      <c r="E132" s="62"/>
    </row>
    <row r="133" spans="2:5" ht="15.75" x14ac:dyDescent="0.2">
      <c r="B133" s="80"/>
      <c r="C133" s="1"/>
      <c r="D133" s="1"/>
      <c r="E133" s="62"/>
    </row>
    <row r="134" spans="2:5" ht="15.75" x14ac:dyDescent="0.2">
      <c r="B134" s="80"/>
      <c r="C134" s="1"/>
      <c r="D134" s="1"/>
      <c r="E134" s="62"/>
    </row>
    <row r="135" spans="2:5" ht="18" customHeight="1" x14ac:dyDescent="0.2">
      <c r="B135" s="80"/>
      <c r="C135" s="1"/>
      <c r="D135" s="1"/>
      <c r="E135" s="62"/>
    </row>
    <row r="136" spans="2:5" ht="18" customHeight="1" x14ac:dyDescent="0.2">
      <c r="B136" s="80"/>
      <c r="C136" s="1"/>
      <c r="D136" s="1"/>
      <c r="E136" s="62"/>
    </row>
    <row r="137" spans="2:5" ht="18" customHeight="1" x14ac:dyDescent="0.2">
      <c r="B137" s="80"/>
      <c r="C137" s="1"/>
      <c r="D137" s="1"/>
      <c r="E137" s="62"/>
    </row>
    <row r="138" spans="2:5" ht="18" customHeight="1" x14ac:dyDescent="0.2">
      <c r="B138" s="80"/>
      <c r="C138" s="1"/>
      <c r="D138" s="1"/>
      <c r="E138" s="62"/>
    </row>
    <row r="139" spans="2:5" ht="18" customHeight="1" x14ac:dyDescent="0.2">
      <c r="B139" s="80"/>
      <c r="C139" s="1"/>
      <c r="D139" s="1"/>
      <c r="E139" s="62"/>
    </row>
    <row r="140" spans="2:5" ht="18" customHeight="1" x14ac:dyDescent="0.2">
      <c r="B140" s="80"/>
      <c r="C140" s="1"/>
      <c r="D140" s="1"/>
      <c r="E140" s="62"/>
    </row>
    <row r="141" spans="2:5" ht="18" customHeight="1" x14ac:dyDescent="0.2">
      <c r="B141" s="80"/>
      <c r="C141" s="1"/>
      <c r="D141" s="1"/>
      <c r="E141" s="62"/>
    </row>
    <row r="142" spans="2:5" ht="18" customHeight="1" x14ac:dyDescent="0.2">
      <c r="B142" s="80"/>
      <c r="C142" s="1"/>
      <c r="D142" s="1"/>
      <c r="E142" s="62"/>
    </row>
    <row r="143" spans="2:5" ht="18" customHeight="1" x14ac:dyDescent="0.2">
      <c r="B143" s="80"/>
      <c r="C143" s="1"/>
      <c r="D143" s="1"/>
      <c r="E143" s="62"/>
    </row>
    <row r="144" spans="2:5" ht="18" customHeight="1" x14ac:dyDescent="0.2">
      <c r="B144" s="80"/>
      <c r="C144" s="1"/>
      <c r="D144" s="1"/>
      <c r="E144" s="62"/>
    </row>
    <row r="145" spans="2:5" ht="18" customHeight="1" x14ac:dyDescent="0.2">
      <c r="B145" s="80"/>
      <c r="C145" s="1"/>
      <c r="D145" s="1"/>
      <c r="E145" s="62"/>
    </row>
    <row r="146" spans="2:5" ht="18" customHeight="1" x14ac:dyDescent="0.2">
      <c r="B146" s="80"/>
      <c r="C146" s="1"/>
      <c r="D146" s="1"/>
      <c r="E146" s="62"/>
    </row>
    <row r="147" spans="2:5" ht="18" customHeight="1" x14ac:dyDescent="0.2">
      <c r="B147" s="80"/>
      <c r="C147" s="1"/>
      <c r="D147" s="1"/>
      <c r="E147" s="62"/>
    </row>
    <row r="148" spans="2:5" ht="18" customHeight="1" x14ac:dyDescent="0.2">
      <c r="B148" s="80"/>
      <c r="C148" s="1"/>
      <c r="D148" s="1"/>
      <c r="E148" s="62"/>
    </row>
    <row r="149" spans="2:5" ht="18" customHeight="1" x14ac:dyDescent="0.2">
      <c r="B149" s="80"/>
      <c r="C149" s="1"/>
      <c r="D149" s="1"/>
      <c r="E149" s="62"/>
    </row>
    <row r="150" spans="2:5" ht="18" customHeight="1" x14ac:dyDescent="0.2">
      <c r="B150" s="80"/>
      <c r="C150" s="1"/>
      <c r="D150" s="1"/>
      <c r="E150" s="62"/>
    </row>
    <row r="151" spans="2:5" ht="18" customHeight="1" x14ac:dyDescent="0.2">
      <c r="B151" s="80"/>
      <c r="C151" s="1"/>
      <c r="D151" s="1"/>
      <c r="E151" s="62"/>
    </row>
    <row r="152" spans="2:5" ht="18" customHeight="1" x14ac:dyDescent="0.2">
      <c r="B152" s="80"/>
      <c r="C152" s="1"/>
      <c r="D152" s="1"/>
      <c r="E152" s="62"/>
    </row>
    <row r="153" spans="2:5" ht="18" customHeight="1" x14ac:dyDescent="0.2">
      <c r="B153" s="80"/>
      <c r="C153" s="1"/>
      <c r="D153" s="1"/>
      <c r="E153" s="62"/>
    </row>
    <row r="154" spans="2:5" ht="18" customHeight="1" x14ac:dyDescent="0.2">
      <c r="B154" s="80"/>
      <c r="C154" s="1"/>
      <c r="D154" s="1"/>
      <c r="E154" s="62"/>
    </row>
    <row r="155" spans="2:5" ht="18" customHeight="1" x14ac:dyDescent="0.2">
      <c r="B155" s="80"/>
      <c r="C155" s="1"/>
      <c r="D155" s="1"/>
      <c r="E155" s="62"/>
    </row>
    <row r="156" spans="2:5" ht="18" customHeight="1" x14ac:dyDescent="0.2">
      <c r="B156" s="80"/>
      <c r="C156" s="1"/>
      <c r="D156" s="1"/>
      <c r="E156" s="62"/>
    </row>
    <row r="157" spans="2:5" ht="18" customHeight="1" x14ac:dyDescent="0.2">
      <c r="B157" s="80"/>
      <c r="C157" s="1"/>
      <c r="D157" s="1"/>
      <c r="E157" s="62"/>
    </row>
    <row r="158" spans="2:5" ht="18" customHeight="1" x14ac:dyDescent="0.2">
      <c r="B158" s="80"/>
      <c r="C158" s="1"/>
      <c r="D158" s="1"/>
      <c r="E158" s="62"/>
    </row>
    <row r="159" spans="2:5" ht="18" customHeight="1" x14ac:dyDescent="0.2">
      <c r="B159" s="80"/>
      <c r="C159" s="1"/>
      <c r="D159" s="1"/>
      <c r="E159" s="62"/>
    </row>
    <row r="160" spans="2:5" ht="18" customHeight="1" x14ac:dyDescent="0.2">
      <c r="B160" s="80"/>
      <c r="C160" s="1"/>
      <c r="D160" s="1"/>
      <c r="E160" s="62"/>
    </row>
    <row r="161" spans="2:5" ht="18" customHeight="1" x14ac:dyDescent="0.2">
      <c r="B161" s="80"/>
      <c r="C161" s="1"/>
      <c r="D161" s="1"/>
      <c r="E161" s="62"/>
    </row>
    <row r="162" spans="2:5" ht="18" customHeight="1" x14ac:dyDescent="0.2">
      <c r="B162" s="80"/>
      <c r="C162" s="1"/>
      <c r="D162" s="1"/>
      <c r="E162" s="62"/>
    </row>
    <row r="163" spans="2:5" ht="18" customHeight="1" x14ac:dyDescent="0.2">
      <c r="B163" s="80"/>
      <c r="C163" s="1"/>
      <c r="D163" s="1"/>
      <c r="E163" s="62"/>
    </row>
    <row r="164" spans="2:5" ht="18" customHeight="1" x14ac:dyDescent="0.2">
      <c r="B164" s="80"/>
      <c r="C164" s="1"/>
      <c r="D164" s="1"/>
      <c r="E164" s="62"/>
    </row>
    <row r="165" spans="2:5" ht="18" customHeight="1" x14ac:dyDescent="0.2">
      <c r="B165" s="80"/>
      <c r="C165" s="1"/>
      <c r="D165" s="1"/>
      <c r="E165" s="62"/>
    </row>
    <row r="166" spans="2:5" ht="18" customHeight="1" x14ac:dyDescent="0.2">
      <c r="B166" s="80"/>
      <c r="C166" s="1"/>
      <c r="D166" s="1"/>
      <c r="E166" s="62"/>
    </row>
    <row r="167" spans="2:5" ht="18" customHeight="1" x14ac:dyDescent="0.2">
      <c r="B167" s="80"/>
      <c r="C167" s="1"/>
      <c r="D167" s="1"/>
      <c r="E167" s="62"/>
    </row>
    <row r="168" spans="2:5" ht="18" customHeight="1" x14ac:dyDescent="0.2">
      <c r="B168" s="80"/>
      <c r="C168" s="1"/>
      <c r="D168" s="1"/>
      <c r="E168" s="62"/>
    </row>
    <row r="169" spans="2:5" ht="18" customHeight="1" x14ac:dyDescent="0.2">
      <c r="B169" s="80"/>
      <c r="C169" s="1"/>
      <c r="D169" s="1"/>
      <c r="E169" s="62"/>
    </row>
    <row r="170" spans="2:5" ht="18" customHeight="1" x14ac:dyDescent="0.2">
      <c r="B170" s="80"/>
      <c r="C170" s="1"/>
      <c r="D170" s="1"/>
      <c r="E170" s="62"/>
    </row>
    <row r="171" spans="2:5" ht="18" customHeight="1" x14ac:dyDescent="0.2">
      <c r="B171" s="80"/>
      <c r="C171" s="1"/>
      <c r="D171" s="1"/>
      <c r="E171" s="62"/>
    </row>
    <row r="172" spans="2:5" ht="18" customHeight="1" x14ac:dyDescent="0.2">
      <c r="B172" s="80"/>
      <c r="C172" s="1"/>
      <c r="D172" s="1"/>
      <c r="E172" s="62"/>
    </row>
    <row r="173" spans="2:5" ht="18" customHeight="1" x14ac:dyDescent="0.2">
      <c r="B173" s="80"/>
      <c r="C173" s="1"/>
      <c r="D173" s="1"/>
      <c r="E173" s="62"/>
    </row>
    <row r="174" spans="2:5" ht="18" customHeight="1" x14ac:dyDescent="0.2">
      <c r="B174" s="80"/>
      <c r="C174" s="1"/>
      <c r="D174" s="1"/>
      <c r="E174" s="62"/>
    </row>
    <row r="175" spans="2:5" ht="18" customHeight="1" x14ac:dyDescent="0.2">
      <c r="B175" s="80"/>
      <c r="C175" s="1"/>
      <c r="D175" s="1"/>
      <c r="E175" s="62"/>
    </row>
    <row r="176" spans="2:5" ht="18" customHeight="1" x14ac:dyDescent="0.2">
      <c r="B176" s="80"/>
      <c r="C176" s="1"/>
      <c r="D176" s="1"/>
      <c r="E176" s="62"/>
    </row>
    <row r="177" spans="2:5" ht="18" customHeight="1" x14ac:dyDescent="0.2">
      <c r="B177" s="80"/>
      <c r="C177" s="1"/>
      <c r="D177" s="1"/>
      <c r="E177" s="62"/>
    </row>
    <row r="178" spans="2:5" ht="18" customHeight="1" x14ac:dyDescent="0.2">
      <c r="B178" s="80"/>
      <c r="C178" s="1"/>
      <c r="D178" s="1"/>
      <c r="E178" s="62"/>
    </row>
    <row r="179" spans="2:5" ht="18" customHeight="1" x14ac:dyDescent="0.2">
      <c r="B179" s="80"/>
      <c r="C179" s="1"/>
      <c r="D179" s="1"/>
      <c r="E179" s="62"/>
    </row>
    <row r="180" spans="2:5" ht="18" customHeight="1" x14ac:dyDescent="0.2">
      <c r="B180" s="80"/>
      <c r="C180" s="1"/>
      <c r="D180" s="1"/>
      <c r="E180" s="62"/>
    </row>
    <row r="181" spans="2:5" ht="18" customHeight="1" x14ac:dyDescent="0.2">
      <c r="B181" s="80"/>
      <c r="C181" s="1"/>
      <c r="D181" s="1"/>
      <c r="E181" s="62"/>
    </row>
    <row r="182" spans="2:5" ht="18" customHeight="1" x14ac:dyDescent="0.2">
      <c r="B182" s="80"/>
      <c r="C182" s="1"/>
      <c r="D182" s="1"/>
      <c r="E182" s="62"/>
    </row>
    <row r="183" spans="2:5" ht="18" customHeight="1" x14ac:dyDescent="0.2">
      <c r="B183" s="80"/>
      <c r="C183" s="1"/>
      <c r="D183" s="1"/>
      <c r="E183" s="62"/>
    </row>
    <row r="184" spans="2:5" ht="18" customHeight="1" x14ac:dyDescent="0.2">
      <c r="B184" s="80"/>
      <c r="C184" s="1"/>
      <c r="D184" s="1"/>
      <c r="E184" s="62"/>
    </row>
    <row r="185" spans="2:5" ht="18" customHeight="1" x14ac:dyDescent="0.2">
      <c r="B185" s="80"/>
      <c r="C185" s="1"/>
      <c r="D185" s="1"/>
      <c r="E185" s="62"/>
    </row>
    <row r="186" spans="2:5" ht="18" customHeight="1" x14ac:dyDescent="0.2">
      <c r="B186" s="80"/>
      <c r="C186" s="1"/>
      <c r="D186" s="1"/>
      <c r="E186" s="62"/>
    </row>
    <row r="187" spans="2:5" ht="18" customHeight="1" x14ac:dyDescent="0.2">
      <c r="B187" s="80"/>
      <c r="C187" s="1"/>
      <c r="D187" s="1"/>
      <c r="E187" s="62"/>
    </row>
    <row r="188" spans="2:5" ht="18" customHeight="1" x14ac:dyDescent="0.2">
      <c r="B188" s="80"/>
      <c r="C188" s="1"/>
      <c r="D188" s="1"/>
      <c r="E188" s="62"/>
    </row>
    <row r="189" spans="2:5" ht="18" customHeight="1" x14ac:dyDescent="0.2">
      <c r="B189" s="80"/>
      <c r="C189" s="1"/>
      <c r="D189" s="1"/>
      <c r="E189" s="62"/>
    </row>
    <row r="190" spans="2:5" ht="18" customHeight="1" x14ac:dyDescent="0.2">
      <c r="B190" s="80"/>
      <c r="C190" s="1"/>
      <c r="D190" s="1"/>
      <c r="E190" s="62"/>
    </row>
    <row r="191" spans="2:5" ht="18" customHeight="1" x14ac:dyDescent="0.2">
      <c r="B191" s="80"/>
      <c r="C191" s="1"/>
      <c r="D191" s="1"/>
      <c r="E191" s="62"/>
    </row>
    <row r="192" spans="2:5" ht="18" customHeight="1" x14ac:dyDescent="0.2">
      <c r="B192" s="80"/>
      <c r="C192" s="1"/>
      <c r="D192" s="1"/>
      <c r="E192" s="62"/>
    </row>
    <row r="193" spans="2:5" ht="18" customHeight="1" x14ac:dyDescent="0.2">
      <c r="B193" s="80"/>
      <c r="C193" s="1"/>
      <c r="D193" s="1"/>
      <c r="E193" s="62"/>
    </row>
    <row r="194" spans="2:5" ht="18" customHeight="1" x14ac:dyDescent="0.2">
      <c r="B194" s="80"/>
      <c r="C194" s="1"/>
      <c r="D194" s="1"/>
      <c r="E194" s="62"/>
    </row>
    <row r="195" spans="2:5" ht="18" customHeight="1" x14ac:dyDescent="0.2">
      <c r="B195" s="80"/>
      <c r="C195" s="1"/>
      <c r="D195" s="1"/>
      <c r="E195" s="62"/>
    </row>
    <row r="196" spans="2:5" ht="18" customHeight="1" x14ac:dyDescent="0.2">
      <c r="B196" s="80"/>
      <c r="C196" s="1"/>
      <c r="D196" s="1"/>
      <c r="E196" s="62"/>
    </row>
    <row r="197" spans="2:5" ht="18" customHeight="1" x14ac:dyDescent="0.2">
      <c r="B197" s="80"/>
      <c r="C197" s="1"/>
      <c r="D197" s="1"/>
      <c r="E197" s="62"/>
    </row>
    <row r="198" spans="2:5" ht="18" customHeight="1" x14ac:dyDescent="0.2">
      <c r="B198" s="80"/>
      <c r="C198" s="1"/>
      <c r="D198" s="1"/>
      <c r="E198" s="62"/>
    </row>
    <row r="199" spans="2:5" ht="18" customHeight="1" x14ac:dyDescent="0.2">
      <c r="B199" s="80"/>
      <c r="C199" s="1"/>
      <c r="D199" s="1"/>
      <c r="E199" s="62"/>
    </row>
    <row r="200" spans="2:5" ht="18" customHeight="1" x14ac:dyDescent="0.2">
      <c r="B200" s="80"/>
      <c r="C200" s="1"/>
      <c r="D200" s="1"/>
      <c r="E200" s="62"/>
    </row>
    <row r="201" spans="2:5" ht="18" customHeight="1" x14ac:dyDescent="0.2">
      <c r="B201" s="80"/>
      <c r="C201" s="1"/>
      <c r="D201" s="1"/>
      <c r="E201" s="62"/>
    </row>
    <row r="202" spans="2:5" ht="18" customHeight="1" x14ac:dyDescent="0.2">
      <c r="B202" s="80"/>
      <c r="C202" s="1"/>
      <c r="D202" s="1"/>
      <c r="E202" s="62"/>
    </row>
    <row r="203" spans="2:5" ht="18" customHeight="1" x14ac:dyDescent="0.2">
      <c r="B203" s="80"/>
      <c r="C203" s="1"/>
      <c r="D203" s="1"/>
      <c r="E203" s="62"/>
    </row>
    <row r="204" spans="2:5" ht="18" customHeight="1" x14ac:dyDescent="0.2">
      <c r="B204" s="80"/>
      <c r="C204" s="1"/>
      <c r="D204" s="1"/>
      <c r="E204" s="62"/>
    </row>
    <row r="205" spans="2:5" ht="18" customHeight="1" x14ac:dyDescent="0.2">
      <c r="B205" s="80"/>
      <c r="C205" s="1"/>
      <c r="D205" s="1"/>
      <c r="E205" s="62"/>
    </row>
    <row r="206" spans="2:5" ht="18" customHeight="1" x14ac:dyDescent="0.2">
      <c r="B206" s="80"/>
      <c r="C206" s="1"/>
      <c r="D206" s="1"/>
      <c r="E206" s="62"/>
    </row>
    <row r="207" spans="2:5" ht="18" customHeight="1" x14ac:dyDescent="0.2">
      <c r="B207" s="80"/>
      <c r="C207" s="1"/>
      <c r="D207" s="1"/>
      <c r="E207" s="62"/>
    </row>
    <row r="208" spans="2:5" ht="18" customHeight="1" x14ac:dyDescent="0.2">
      <c r="B208" s="80"/>
      <c r="C208" s="1"/>
      <c r="D208" s="1"/>
      <c r="E208" s="62"/>
    </row>
    <row r="209" spans="2:5" ht="18" customHeight="1" x14ac:dyDescent="0.2">
      <c r="B209" s="80"/>
      <c r="C209" s="1"/>
      <c r="D209" s="1"/>
      <c r="E209" s="62"/>
    </row>
    <row r="210" spans="2:5" ht="18" customHeight="1" x14ac:dyDescent="0.2">
      <c r="B210" s="80"/>
      <c r="C210" s="1"/>
      <c r="D210" s="1"/>
      <c r="E210" s="62"/>
    </row>
    <row r="211" spans="2:5" ht="18" customHeight="1" x14ac:dyDescent="0.2">
      <c r="B211" s="80"/>
      <c r="C211" s="1"/>
      <c r="D211" s="1"/>
      <c r="E211" s="62"/>
    </row>
    <row r="212" spans="2:5" ht="18" customHeight="1" x14ac:dyDescent="0.2">
      <c r="B212" s="80"/>
      <c r="C212" s="1"/>
      <c r="D212" s="1"/>
      <c r="E212" s="62"/>
    </row>
    <row r="213" spans="2:5" ht="18" customHeight="1" x14ac:dyDescent="0.2">
      <c r="B213" s="80"/>
      <c r="C213" s="1"/>
      <c r="D213" s="1"/>
      <c r="E213" s="62"/>
    </row>
    <row r="214" spans="2:5" ht="18" customHeight="1" x14ac:dyDescent="0.2">
      <c r="B214" s="80"/>
      <c r="C214" s="1"/>
      <c r="D214" s="1"/>
      <c r="E214" s="62"/>
    </row>
    <row r="215" spans="2:5" ht="18" customHeight="1" x14ac:dyDescent="0.2">
      <c r="B215" s="80"/>
      <c r="C215" s="1"/>
      <c r="D215" s="1"/>
      <c r="E215" s="62"/>
    </row>
    <row r="216" spans="2:5" ht="18" customHeight="1" x14ac:dyDescent="0.2">
      <c r="B216" s="80"/>
      <c r="C216" s="1"/>
      <c r="D216" s="1"/>
      <c r="E216" s="62"/>
    </row>
    <row r="217" spans="2:5" ht="18" customHeight="1" x14ac:dyDescent="0.2">
      <c r="B217" s="80"/>
      <c r="C217" s="1"/>
      <c r="D217" s="1"/>
      <c r="E217" s="62"/>
    </row>
    <row r="218" spans="2:5" ht="18" customHeight="1" x14ac:dyDescent="0.2">
      <c r="B218" s="80"/>
      <c r="C218" s="1"/>
      <c r="D218" s="1"/>
      <c r="E218" s="62"/>
    </row>
    <row r="219" spans="2:5" ht="18" customHeight="1" x14ac:dyDescent="0.2">
      <c r="B219" s="80"/>
      <c r="C219" s="1"/>
      <c r="D219" s="1"/>
      <c r="E219" s="62"/>
    </row>
    <row r="220" spans="2:5" ht="18" customHeight="1" x14ac:dyDescent="0.2">
      <c r="B220" s="80"/>
      <c r="C220" s="1"/>
      <c r="D220" s="1"/>
      <c r="E220" s="62"/>
    </row>
    <row r="221" spans="2:5" ht="18" customHeight="1" x14ac:dyDescent="0.2">
      <c r="B221" s="80"/>
      <c r="C221" s="1"/>
      <c r="D221" s="1"/>
      <c r="E221" s="62"/>
    </row>
    <row r="222" spans="2:5" ht="18" customHeight="1" x14ac:dyDescent="0.2">
      <c r="B222" s="80"/>
      <c r="C222" s="1"/>
      <c r="D222" s="1"/>
      <c r="E222" s="62"/>
    </row>
    <row r="223" spans="2:5" ht="18" customHeight="1" x14ac:dyDescent="0.2">
      <c r="B223" s="80"/>
      <c r="C223" s="1"/>
      <c r="D223" s="1"/>
      <c r="E223" s="62"/>
    </row>
    <row r="224" spans="2:5" ht="18" customHeight="1" x14ac:dyDescent="0.2">
      <c r="B224" s="80"/>
      <c r="C224" s="1"/>
      <c r="D224" s="1"/>
      <c r="E224" s="62"/>
    </row>
    <row r="225" spans="2:5" ht="18" customHeight="1" x14ac:dyDescent="0.2">
      <c r="B225" s="80"/>
      <c r="C225" s="1"/>
      <c r="D225" s="1"/>
      <c r="E225" s="62"/>
    </row>
    <row r="226" spans="2:5" ht="18" customHeight="1" x14ac:dyDescent="0.2">
      <c r="B226" s="80"/>
      <c r="C226" s="1"/>
      <c r="D226" s="1"/>
      <c r="E226" s="62"/>
    </row>
    <row r="227" spans="2:5" ht="18" customHeight="1" x14ac:dyDescent="0.2">
      <c r="B227" s="80"/>
      <c r="C227" s="1"/>
      <c r="D227" s="1"/>
      <c r="E227" s="62"/>
    </row>
    <row r="228" spans="2:5" ht="18" customHeight="1" x14ac:dyDescent="0.2">
      <c r="B228" s="80"/>
      <c r="C228" s="1"/>
      <c r="D228" s="1"/>
      <c r="E228" s="62"/>
    </row>
    <row r="229" spans="2:5" ht="18" customHeight="1" x14ac:dyDescent="0.2">
      <c r="B229" s="80"/>
      <c r="C229" s="1"/>
      <c r="D229" s="1"/>
      <c r="E229" s="62"/>
    </row>
    <row r="230" spans="2:5" ht="18" customHeight="1" x14ac:dyDescent="0.2">
      <c r="B230" s="80"/>
      <c r="C230" s="1"/>
      <c r="D230" s="1"/>
      <c r="E230" s="62"/>
    </row>
    <row r="231" spans="2:5" ht="18" customHeight="1" x14ac:dyDescent="0.2">
      <c r="B231" s="80"/>
      <c r="C231" s="1"/>
      <c r="D231" s="1"/>
      <c r="E231" s="62"/>
    </row>
    <row r="232" spans="2:5" ht="18" customHeight="1" x14ac:dyDescent="0.2">
      <c r="B232" s="80"/>
      <c r="C232" s="1"/>
      <c r="D232" s="1"/>
      <c r="E232" s="62"/>
    </row>
    <row r="233" spans="2:5" ht="18" customHeight="1" x14ac:dyDescent="0.2">
      <c r="B233" s="80"/>
      <c r="C233" s="1"/>
      <c r="D233" s="1"/>
      <c r="E233" s="62"/>
    </row>
    <row r="234" spans="2:5" ht="18" customHeight="1" x14ac:dyDescent="0.2">
      <c r="B234" s="80"/>
      <c r="C234" s="1"/>
      <c r="D234" s="1"/>
      <c r="E234" s="62"/>
    </row>
    <row r="235" spans="2:5" ht="18" customHeight="1" x14ac:dyDescent="0.2">
      <c r="B235" s="80"/>
      <c r="C235" s="1"/>
      <c r="D235" s="1"/>
      <c r="E235" s="62"/>
    </row>
    <row r="236" spans="2:5" ht="18" customHeight="1" x14ac:dyDescent="0.2">
      <c r="B236" s="80"/>
      <c r="C236" s="1"/>
      <c r="D236" s="1"/>
      <c r="E236" s="62"/>
    </row>
    <row r="237" spans="2:5" ht="18" customHeight="1" x14ac:dyDescent="0.2">
      <c r="B237" s="80"/>
      <c r="C237" s="1"/>
      <c r="D237" s="1"/>
      <c r="E237" s="62"/>
    </row>
    <row r="238" spans="2:5" ht="18" customHeight="1" x14ac:dyDescent="0.2">
      <c r="B238" s="80"/>
      <c r="C238" s="1"/>
      <c r="D238" s="1"/>
      <c r="E238" s="62"/>
    </row>
    <row r="239" spans="2:5" ht="18" customHeight="1" x14ac:dyDescent="0.2">
      <c r="B239" s="80"/>
      <c r="C239" s="1"/>
      <c r="D239" s="1"/>
      <c r="E239" s="62"/>
    </row>
    <row r="240" spans="2:5" ht="18" customHeight="1" x14ac:dyDescent="0.2">
      <c r="B240" s="80"/>
      <c r="C240" s="1"/>
      <c r="D240" s="1"/>
      <c r="E240" s="62"/>
    </row>
    <row r="241" spans="2:5" ht="18" customHeight="1" x14ac:dyDescent="0.2">
      <c r="B241" s="80"/>
      <c r="C241" s="1"/>
      <c r="D241" s="1"/>
      <c r="E241" s="62"/>
    </row>
    <row r="242" spans="2:5" ht="18" customHeight="1" x14ac:dyDescent="0.2">
      <c r="B242" s="80"/>
      <c r="C242" s="1"/>
      <c r="D242" s="1"/>
      <c r="E242" s="62"/>
    </row>
    <row r="243" spans="2:5" ht="18" customHeight="1" x14ac:dyDescent="0.2">
      <c r="B243" s="80"/>
      <c r="C243" s="1"/>
      <c r="D243" s="1"/>
      <c r="E243" s="62"/>
    </row>
    <row r="244" spans="2:5" ht="18" customHeight="1" x14ac:dyDescent="0.2">
      <c r="B244" s="80"/>
      <c r="C244" s="1"/>
      <c r="D244" s="1"/>
      <c r="E244" s="62"/>
    </row>
    <row r="245" spans="2:5" ht="18" customHeight="1" x14ac:dyDescent="0.2">
      <c r="B245" s="80"/>
      <c r="C245" s="1"/>
      <c r="D245" s="1"/>
      <c r="E245" s="62"/>
    </row>
    <row r="246" spans="2:5" ht="18" customHeight="1" x14ac:dyDescent="0.2">
      <c r="B246" s="80"/>
      <c r="C246" s="1"/>
      <c r="D246" s="1"/>
      <c r="E246" s="62"/>
    </row>
    <row r="247" spans="2:5" ht="18" customHeight="1" x14ac:dyDescent="0.2">
      <c r="B247" s="80"/>
      <c r="C247" s="1"/>
      <c r="D247" s="1"/>
      <c r="E247" s="62"/>
    </row>
    <row r="248" spans="2:5" ht="18" customHeight="1" x14ac:dyDescent="0.2">
      <c r="B248" s="80"/>
      <c r="C248" s="1"/>
      <c r="D248" s="1"/>
      <c r="E248" s="62"/>
    </row>
    <row r="249" spans="2:5" ht="18" customHeight="1" x14ac:dyDescent="0.2">
      <c r="B249" s="80"/>
      <c r="C249" s="1"/>
      <c r="D249" s="1"/>
      <c r="E249" s="62"/>
    </row>
    <row r="250" spans="2:5" ht="18" customHeight="1" x14ac:dyDescent="0.2">
      <c r="B250" s="80"/>
      <c r="C250" s="1"/>
      <c r="D250" s="1"/>
      <c r="E250" s="62"/>
    </row>
    <row r="251" spans="2:5" ht="18" customHeight="1" x14ac:dyDescent="0.2">
      <c r="B251" s="80"/>
      <c r="C251" s="1"/>
      <c r="D251" s="1"/>
      <c r="E251" s="62"/>
    </row>
    <row r="252" spans="2:5" ht="18" customHeight="1" x14ac:dyDescent="0.2">
      <c r="B252" s="80"/>
      <c r="C252" s="1"/>
      <c r="D252" s="1"/>
      <c r="E252" s="62"/>
    </row>
    <row r="253" spans="2:5" ht="18" customHeight="1" x14ac:dyDescent="0.2">
      <c r="B253" s="80"/>
      <c r="C253" s="1"/>
      <c r="D253" s="1"/>
      <c r="E253" s="62"/>
    </row>
    <row r="254" spans="2:5" ht="18" customHeight="1" x14ac:dyDescent="0.2">
      <c r="B254" s="80"/>
      <c r="C254" s="1"/>
      <c r="D254" s="1"/>
      <c r="E254" s="62"/>
    </row>
    <row r="255" spans="2:5" ht="18" customHeight="1" x14ac:dyDescent="0.2">
      <c r="B255" s="80"/>
      <c r="C255" s="1"/>
      <c r="D255" s="1"/>
      <c r="E255" s="62"/>
    </row>
    <row r="256" spans="2:5" ht="18" customHeight="1" x14ac:dyDescent="0.2">
      <c r="B256" s="80"/>
      <c r="C256" s="1"/>
      <c r="D256" s="1"/>
      <c r="E256" s="62"/>
    </row>
    <row r="257" spans="2:5" ht="18" customHeight="1" x14ac:dyDescent="0.2">
      <c r="B257" s="80"/>
      <c r="C257" s="1"/>
      <c r="D257" s="1"/>
      <c r="E257" s="62"/>
    </row>
    <row r="258" spans="2:5" ht="18" customHeight="1" x14ac:dyDescent="0.2">
      <c r="B258" s="80"/>
      <c r="C258" s="1"/>
      <c r="D258" s="1"/>
      <c r="E258" s="62"/>
    </row>
    <row r="259" spans="2:5" ht="18" customHeight="1" x14ac:dyDescent="0.2">
      <c r="B259" s="80"/>
      <c r="C259" s="1"/>
      <c r="D259" s="1"/>
      <c r="E259" s="62"/>
    </row>
    <row r="260" spans="2:5" ht="18" customHeight="1" x14ac:dyDescent="0.2">
      <c r="B260" s="80"/>
      <c r="C260" s="1"/>
      <c r="D260" s="1"/>
      <c r="E260" s="62"/>
    </row>
    <row r="261" spans="2:5" ht="18" customHeight="1" x14ac:dyDescent="0.2">
      <c r="B261" s="80"/>
      <c r="C261" s="1"/>
      <c r="D261" s="1"/>
      <c r="E261" s="62"/>
    </row>
    <row r="262" spans="2:5" ht="18" customHeight="1" x14ac:dyDescent="0.2">
      <c r="B262" s="80"/>
      <c r="C262" s="1"/>
      <c r="D262" s="1"/>
      <c r="E262" s="62"/>
    </row>
    <row r="263" spans="2:5" ht="18" customHeight="1" x14ac:dyDescent="0.2">
      <c r="B263" s="80"/>
      <c r="C263" s="1"/>
      <c r="D263" s="1"/>
      <c r="E263" s="62"/>
    </row>
    <row r="264" spans="2:5" ht="18" customHeight="1" x14ac:dyDescent="0.2">
      <c r="B264" s="80"/>
      <c r="C264" s="1"/>
      <c r="D264" s="1"/>
      <c r="E264" s="62"/>
    </row>
    <row r="265" spans="2:5" ht="18" customHeight="1" x14ac:dyDescent="0.2">
      <c r="B265" s="80"/>
      <c r="C265" s="1"/>
      <c r="D265" s="1"/>
      <c r="E265" s="62"/>
    </row>
    <row r="266" spans="2:5" ht="18" customHeight="1" x14ac:dyDescent="0.2">
      <c r="B266" s="80"/>
      <c r="C266" s="1"/>
      <c r="D266" s="1"/>
      <c r="E266" s="62"/>
    </row>
    <row r="267" spans="2:5" ht="18" customHeight="1" x14ac:dyDescent="0.2">
      <c r="B267" s="80"/>
      <c r="C267" s="1"/>
      <c r="D267" s="1"/>
      <c r="E267" s="62"/>
    </row>
    <row r="268" spans="2:5" ht="18" customHeight="1" x14ac:dyDescent="0.2">
      <c r="B268" s="80"/>
      <c r="C268" s="1"/>
      <c r="D268" s="1"/>
      <c r="E268" s="62"/>
    </row>
    <row r="269" spans="2:5" ht="18" customHeight="1" x14ac:dyDescent="0.2">
      <c r="B269" s="80"/>
      <c r="C269" s="1"/>
      <c r="D269" s="1"/>
      <c r="E269" s="62"/>
    </row>
    <row r="270" spans="2:5" ht="18" customHeight="1" x14ac:dyDescent="0.2">
      <c r="B270" s="80"/>
      <c r="C270" s="1"/>
      <c r="D270" s="1"/>
      <c r="E270" s="62"/>
    </row>
    <row r="271" spans="2:5" ht="18" customHeight="1" x14ac:dyDescent="0.2">
      <c r="B271" s="80"/>
      <c r="C271" s="1"/>
      <c r="D271" s="1"/>
      <c r="E271" s="62"/>
    </row>
    <row r="272" spans="2:5" ht="18" customHeight="1" x14ac:dyDescent="0.2">
      <c r="B272" s="80"/>
      <c r="C272" s="1"/>
      <c r="D272" s="1"/>
      <c r="E272" s="62"/>
    </row>
    <row r="273" spans="2:5" ht="18" customHeight="1" x14ac:dyDescent="0.2">
      <c r="B273" s="80"/>
      <c r="C273" s="1"/>
      <c r="D273" s="1"/>
      <c r="E273" s="62"/>
    </row>
    <row r="274" spans="2:5" ht="18" customHeight="1" x14ac:dyDescent="0.2">
      <c r="B274" s="80"/>
      <c r="C274" s="1"/>
      <c r="D274" s="1"/>
      <c r="E274" s="62"/>
    </row>
    <row r="275" spans="2:5" ht="18" customHeight="1" x14ac:dyDescent="0.2">
      <c r="B275" s="80"/>
      <c r="C275" s="1"/>
      <c r="D275" s="1"/>
      <c r="E275" s="62"/>
    </row>
    <row r="276" spans="2:5" ht="18" customHeight="1" x14ac:dyDescent="0.2">
      <c r="B276" s="80"/>
      <c r="C276" s="1"/>
      <c r="D276" s="1"/>
      <c r="E276" s="62"/>
    </row>
    <row r="277" spans="2:5" ht="18" customHeight="1" x14ac:dyDescent="0.2">
      <c r="B277" s="80"/>
      <c r="C277" s="1"/>
      <c r="D277" s="1"/>
      <c r="E277" s="62"/>
    </row>
    <row r="278" spans="2:5" ht="18" customHeight="1" x14ac:dyDescent="0.2">
      <c r="B278" s="80"/>
      <c r="C278" s="1"/>
      <c r="D278" s="1"/>
      <c r="E278" s="62"/>
    </row>
    <row r="279" spans="2:5" ht="18" customHeight="1" x14ac:dyDescent="0.2">
      <c r="B279" s="80"/>
      <c r="C279" s="1"/>
      <c r="D279" s="1"/>
      <c r="E279" s="62"/>
    </row>
    <row r="280" spans="2:5" ht="18" customHeight="1" x14ac:dyDescent="0.2">
      <c r="B280" s="80"/>
      <c r="C280" s="1"/>
      <c r="D280" s="1"/>
      <c r="E280" s="62"/>
    </row>
    <row r="281" spans="2:5" ht="18" customHeight="1" x14ac:dyDescent="0.2">
      <c r="B281" s="80"/>
      <c r="C281" s="1"/>
      <c r="D281" s="1"/>
      <c r="E281" s="62"/>
    </row>
    <row r="282" spans="2:5" ht="18" customHeight="1" x14ac:dyDescent="0.2">
      <c r="B282" s="80"/>
      <c r="C282" s="1"/>
      <c r="D282" s="1"/>
      <c r="E282" s="62"/>
    </row>
    <row r="283" spans="2:5" ht="18" customHeight="1" x14ac:dyDescent="0.2">
      <c r="B283" s="80"/>
      <c r="C283" s="1"/>
      <c r="D283" s="1"/>
      <c r="E283" s="62"/>
    </row>
    <row r="284" spans="2:5" ht="18" customHeight="1" x14ac:dyDescent="0.2">
      <c r="B284" s="80"/>
      <c r="C284" s="1"/>
      <c r="D284" s="1"/>
      <c r="E284" s="62"/>
    </row>
    <row r="285" spans="2:5" ht="18" customHeight="1" x14ac:dyDescent="0.2">
      <c r="B285" s="80"/>
      <c r="C285" s="1"/>
      <c r="D285" s="1"/>
      <c r="E285" s="62"/>
    </row>
    <row r="286" spans="2:5" ht="18" customHeight="1" x14ac:dyDescent="0.2">
      <c r="B286" s="80"/>
      <c r="C286" s="1"/>
      <c r="D286" s="1"/>
      <c r="E286" s="62"/>
    </row>
    <row r="287" spans="2:5" ht="18" customHeight="1" x14ac:dyDescent="0.2">
      <c r="B287" s="80"/>
      <c r="C287" s="1"/>
      <c r="D287" s="1"/>
      <c r="E287" s="62"/>
    </row>
    <row r="288" spans="2:5" ht="18" customHeight="1" x14ac:dyDescent="0.2">
      <c r="B288" s="80"/>
      <c r="C288" s="1"/>
      <c r="D288" s="1"/>
      <c r="E288" s="62"/>
    </row>
    <row r="289" spans="2:5" ht="18" customHeight="1" x14ac:dyDescent="0.2">
      <c r="B289" s="80"/>
      <c r="C289" s="1"/>
      <c r="D289" s="1"/>
      <c r="E289" s="62"/>
    </row>
    <row r="290" spans="2:5" ht="18" customHeight="1" x14ac:dyDescent="0.2">
      <c r="B290" s="80"/>
      <c r="C290" s="1"/>
      <c r="D290" s="1"/>
      <c r="E290" s="62"/>
    </row>
    <row r="291" spans="2:5" ht="18" customHeight="1" x14ac:dyDescent="0.2">
      <c r="B291" s="80"/>
      <c r="C291" s="1"/>
      <c r="D291" s="1"/>
      <c r="E291" s="62"/>
    </row>
    <row r="292" spans="2:5" ht="18" customHeight="1" x14ac:dyDescent="0.2">
      <c r="B292" s="80"/>
      <c r="C292" s="1"/>
      <c r="D292" s="1"/>
      <c r="E292" s="62"/>
    </row>
    <row r="293" spans="2:5" ht="18" customHeight="1" x14ac:dyDescent="0.2">
      <c r="B293" s="80"/>
      <c r="C293" s="1"/>
      <c r="D293" s="1"/>
      <c r="E293" s="62"/>
    </row>
    <row r="294" spans="2:5" ht="18" customHeight="1" x14ac:dyDescent="0.2">
      <c r="B294" s="80"/>
      <c r="C294" s="1"/>
      <c r="D294" s="1"/>
      <c r="E294" s="62"/>
    </row>
    <row r="295" spans="2:5" ht="18" customHeight="1" x14ac:dyDescent="0.2">
      <c r="B295" s="80"/>
      <c r="C295" s="1"/>
      <c r="D295" s="1"/>
      <c r="E295" s="62"/>
    </row>
    <row r="296" spans="2:5" ht="18" customHeight="1" x14ac:dyDescent="0.2">
      <c r="B296" s="80"/>
      <c r="C296" s="1"/>
      <c r="D296" s="1"/>
      <c r="E296" s="62"/>
    </row>
    <row r="297" spans="2:5" ht="18" customHeight="1" x14ac:dyDescent="0.2">
      <c r="B297" s="80"/>
      <c r="C297" s="1"/>
      <c r="D297" s="1"/>
      <c r="E297" s="62"/>
    </row>
    <row r="298" spans="2:5" ht="18" customHeight="1" x14ac:dyDescent="0.2">
      <c r="B298" s="80"/>
      <c r="C298" s="1"/>
      <c r="D298" s="1"/>
      <c r="E298" s="62"/>
    </row>
    <row r="299" spans="2:5" ht="18" customHeight="1" x14ac:dyDescent="0.2">
      <c r="B299" s="80"/>
      <c r="C299" s="1"/>
      <c r="D299" s="1"/>
      <c r="E299" s="62"/>
    </row>
    <row r="300" spans="2:5" ht="18" customHeight="1" x14ac:dyDescent="0.2">
      <c r="B300" s="80"/>
      <c r="C300" s="1"/>
      <c r="D300" s="1"/>
      <c r="E300" s="62"/>
    </row>
    <row r="301" spans="2:5" ht="18" customHeight="1" x14ac:dyDescent="0.2">
      <c r="B301" s="80"/>
      <c r="C301" s="1"/>
      <c r="D301" s="1"/>
      <c r="E301" s="62"/>
    </row>
    <row r="302" spans="2:5" ht="18" customHeight="1" x14ac:dyDescent="0.2">
      <c r="B302" s="80"/>
      <c r="C302" s="1"/>
      <c r="D302" s="1"/>
      <c r="E302" s="62"/>
    </row>
    <row r="303" spans="2:5" ht="18" customHeight="1" x14ac:dyDescent="0.2">
      <c r="B303" s="80"/>
      <c r="C303" s="1"/>
      <c r="D303" s="1"/>
      <c r="E303" s="62"/>
    </row>
    <row r="304" spans="2:5" ht="18" customHeight="1" x14ac:dyDescent="0.2">
      <c r="B304" s="80"/>
      <c r="C304" s="1"/>
      <c r="D304" s="1"/>
      <c r="E304" s="62"/>
    </row>
    <row r="305" spans="2:5" ht="18" customHeight="1" x14ac:dyDescent="0.2">
      <c r="B305" s="80"/>
      <c r="C305" s="1"/>
      <c r="D305" s="1"/>
      <c r="E305" s="62"/>
    </row>
    <row r="306" spans="2:5" ht="18" customHeight="1" x14ac:dyDescent="0.2">
      <c r="B306" s="80"/>
      <c r="C306" s="1"/>
      <c r="D306" s="1"/>
      <c r="E306" s="62"/>
    </row>
    <row r="307" spans="2:5" ht="18" customHeight="1" x14ac:dyDescent="0.2">
      <c r="B307" s="80"/>
      <c r="C307" s="1"/>
      <c r="D307" s="1"/>
      <c r="E307" s="62"/>
    </row>
    <row r="308" spans="2:5" ht="18" customHeight="1" x14ac:dyDescent="0.2">
      <c r="B308" s="80"/>
      <c r="C308" s="1"/>
      <c r="D308" s="1"/>
      <c r="E308" s="62"/>
    </row>
    <row r="309" spans="2:5" ht="18" customHeight="1" x14ac:dyDescent="0.2">
      <c r="B309" s="80"/>
      <c r="C309" s="1"/>
      <c r="D309" s="1"/>
      <c r="E309" s="62"/>
    </row>
    <row r="310" spans="2:5" ht="18" customHeight="1" x14ac:dyDescent="0.2">
      <c r="B310" s="80"/>
      <c r="C310" s="1"/>
      <c r="D310" s="1"/>
      <c r="E310" s="62"/>
    </row>
    <row r="311" spans="2:5" ht="18" customHeight="1" x14ac:dyDescent="0.2">
      <c r="B311" s="80"/>
      <c r="C311" s="1"/>
      <c r="D311" s="1"/>
      <c r="E311" s="62"/>
    </row>
    <row r="312" spans="2:5" ht="18" customHeight="1" x14ac:dyDescent="0.2">
      <c r="B312" s="80"/>
      <c r="C312" s="1"/>
      <c r="D312" s="1"/>
      <c r="E312" s="62"/>
    </row>
    <row r="313" spans="2:5" ht="18" customHeight="1" x14ac:dyDescent="0.2">
      <c r="B313" s="80"/>
      <c r="C313" s="1"/>
    </row>
    <row r="314" spans="2:5" ht="18" customHeight="1" x14ac:dyDescent="0.2">
      <c r="B314" s="80"/>
      <c r="C314" s="1"/>
    </row>
    <row r="315" spans="2:5" ht="18" customHeight="1" x14ac:dyDescent="0.2">
      <c r="B315" s="80"/>
      <c r="C315" s="1"/>
    </row>
    <row r="316" spans="2:5" ht="18" customHeight="1" x14ac:dyDescent="0.2">
      <c r="B316" s="80"/>
      <c r="C316" s="1"/>
    </row>
    <row r="317" spans="2:5" ht="18" customHeight="1" x14ac:dyDescent="0.2">
      <c r="B317" s="80"/>
      <c r="C317" s="1"/>
    </row>
    <row r="318" spans="2:5" ht="18" customHeight="1" x14ac:dyDescent="0.2">
      <c r="B318" s="80"/>
      <c r="C318" s="1"/>
      <c r="D318" s="77"/>
      <c r="E318" s="78"/>
    </row>
    <row r="319" spans="2:5" ht="18" customHeight="1" x14ac:dyDescent="0.2">
      <c r="B319" s="80"/>
      <c r="C319" s="1"/>
      <c r="D319" s="77"/>
      <c r="E319" s="78"/>
    </row>
    <row r="320" spans="2:5" ht="18" customHeight="1" x14ac:dyDescent="0.2">
      <c r="B320" s="80"/>
      <c r="C320" s="1"/>
      <c r="D320" s="77"/>
      <c r="E320" s="78"/>
    </row>
    <row r="321" spans="2:5" ht="18" customHeight="1" x14ac:dyDescent="0.2">
      <c r="B321" s="80"/>
      <c r="C321" s="1"/>
      <c r="D321" s="77"/>
      <c r="E321" s="78"/>
    </row>
    <row r="322" spans="2:5" ht="18" customHeight="1" x14ac:dyDescent="0.2">
      <c r="B322" s="80"/>
      <c r="C322" s="1"/>
      <c r="D322" s="77"/>
      <c r="E322" s="78"/>
    </row>
    <row r="323" spans="2:5" ht="18" customHeight="1" x14ac:dyDescent="0.2">
      <c r="B323" s="80"/>
      <c r="C323" s="1"/>
      <c r="D323" s="77"/>
      <c r="E323" s="78"/>
    </row>
    <row r="324" spans="2:5" ht="18" customHeight="1" x14ac:dyDescent="0.2">
      <c r="B324" s="80"/>
      <c r="C324" s="1"/>
      <c r="D324" s="77"/>
      <c r="E324" s="78"/>
    </row>
    <row r="325" spans="2:5" ht="18" customHeight="1" x14ac:dyDescent="0.2">
      <c r="B325" s="80"/>
      <c r="C325" s="1"/>
      <c r="D325" s="77"/>
      <c r="E325" s="78"/>
    </row>
    <row r="326" spans="2:5" ht="18" customHeight="1" x14ac:dyDescent="0.2">
      <c r="B326" s="80"/>
      <c r="C326" s="1"/>
      <c r="D326" s="77"/>
      <c r="E326" s="78"/>
    </row>
    <row r="327" spans="2:5" ht="18" customHeight="1" x14ac:dyDescent="0.2">
      <c r="B327" s="80"/>
      <c r="C327" s="1"/>
      <c r="D327" s="77"/>
      <c r="E327" s="78"/>
    </row>
    <row r="328" spans="2:5" ht="18" customHeight="1" x14ac:dyDescent="0.2">
      <c r="B328" s="80"/>
      <c r="C328" s="1"/>
      <c r="D328" s="77"/>
      <c r="E328" s="78"/>
    </row>
    <row r="329" spans="2:5" ht="18" customHeight="1" x14ac:dyDescent="0.2">
      <c r="B329" s="80"/>
      <c r="D329" s="77"/>
      <c r="E329" s="78"/>
    </row>
    <row r="330" spans="2:5" ht="18" customHeight="1" x14ac:dyDescent="0.2">
      <c r="B330" s="80"/>
      <c r="C330" s="76"/>
      <c r="D330" s="77"/>
      <c r="E330" s="78"/>
    </row>
    <row r="331" spans="2:5" ht="18" customHeight="1" x14ac:dyDescent="0.2">
      <c r="B331" s="80"/>
      <c r="D331" s="77"/>
      <c r="E331" s="78"/>
    </row>
    <row r="332" spans="2:5" ht="18" customHeight="1" x14ac:dyDescent="0.2">
      <c r="B332" s="80"/>
      <c r="D332" s="77"/>
      <c r="E332" s="78"/>
    </row>
    <row r="333" spans="2:5" ht="18" customHeight="1" x14ac:dyDescent="0.2">
      <c r="B333" s="80"/>
      <c r="D333" s="77"/>
      <c r="E333" s="78"/>
    </row>
    <row r="334" spans="2:5" ht="18" customHeight="1" x14ac:dyDescent="0.2">
      <c r="B334" s="80"/>
      <c r="D334" s="77"/>
      <c r="E334" s="78"/>
    </row>
    <row r="335" spans="2:5" ht="18" customHeight="1" x14ac:dyDescent="0.2">
      <c r="B335" s="80"/>
      <c r="D335" s="77"/>
      <c r="E335" s="78"/>
    </row>
    <row r="336" spans="2:5" ht="18" customHeight="1" x14ac:dyDescent="0.2">
      <c r="B336" s="80"/>
      <c r="D336" s="77"/>
      <c r="E336" s="78"/>
    </row>
    <row r="337" spans="2:5" ht="18" customHeight="1" x14ac:dyDescent="0.2">
      <c r="B337" s="80"/>
      <c r="D337" s="77"/>
      <c r="E337" s="78"/>
    </row>
    <row r="338" spans="2:5" ht="18" customHeight="1" x14ac:dyDescent="0.2">
      <c r="B338" s="80"/>
      <c r="D338" s="77"/>
      <c r="E338" s="78"/>
    </row>
    <row r="339" spans="2:5" ht="18" customHeight="1" x14ac:dyDescent="0.2">
      <c r="B339" s="80"/>
      <c r="D339" s="77"/>
      <c r="E339" s="78"/>
    </row>
    <row r="340" spans="2:5" ht="18" customHeight="1" x14ac:dyDescent="0.2">
      <c r="B340" s="80"/>
      <c r="D340" s="77"/>
      <c r="E340" s="78"/>
    </row>
    <row r="341" spans="2:5" ht="18" customHeight="1" x14ac:dyDescent="0.2">
      <c r="B341" s="80"/>
      <c r="D341" s="77"/>
      <c r="E341" s="78"/>
    </row>
    <row r="342" spans="2:5" ht="18" customHeight="1" x14ac:dyDescent="0.2">
      <c r="B342" s="80"/>
      <c r="D342" s="77"/>
      <c r="E342" s="78"/>
    </row>
    <row r="343" spans="2:5" ht="18" customHeight="1" x14ac:dyDescent="0.2">
      <c r="B343" s="80"/>
      <c r="D343" s="77"/>
      <c r="E343" s="78"/>
    </row>
    <row r="344" spans="2:5" ht="18" customHeight="1" x14ac:dyDescent="0.2">
      <c r="B344" s="80"/>
      <c r="D344" s="77"/>
      <c r="E344" s="78"/>
    </row>
    <row r="345" spans="2:5" ht="18" customHeight="1" x14ac:dyDescent="0.2">
      <c r="B345" s="80"/>
      <c r="C345" s="1"/>
      <c r="D345" s="77"/>
      <c r="E345" s="78"/>
    </row>
    <row r="346" spans="2:5" ht="18" customHeight="1" x14ac:dyDescent="0.2">
      <c r="B346" s="80"/>
      <c r="C346" s="1"/>
      <c r="D346" s="77"/>
      <c r="E346" s="78"/>
    </row>
    <row r="347" spans="2:5" ht="18" customHeight="1" x14ac:dyDescent="0.2">
      <c r="B347" s="80"/>
      <c r="C347" s="1"/>
      <c r="D347" s="77"/>
      <c r="E347" s="78"/>
    </row>
    <row r="348" spans="2:5" ht="18" customHeight="1" x14ac:dyDescent="0.2">
      <c r="B348" s="80"/>
      <c r="C348" s="1"/>
      <c r="D348" s="77"/>
      <c r="E348" s="78"/>
    </row>
    <row r="349" spans="2:5" ht="18" customHeight="1" x14ac:dyDescent="0.2">
      <c r="B349" s="80"/>
      <c r="C349" s="1"/>
      <c r="D349" s="77"/>
      <c r="E349" s="78"/>
    </row>
    <row r="350" spans="2:5" ht="18" customHeight="1" x14ac:dyDescent="0.2">
      <c r="B350" s="80"/>
      <c r="C350" s="1"/>
      <c r="D350" s="77"/>
      <c r="E350" s="78"/>
    </row>
    <row r="351" spans="2:5" ht="18" customHeight="1" x14ac:dyDescent="0.2">
      <c r="B351" s="80"/>
      <c r="C351" s="1"/>
      <c r="D351" s="77"/>
      <c r="E351" s="78"/>
    </row>
    <row r="352" spans="2:5" ht="18" customHeight="1" x14ac:dyDescent="0.2">
      <c r="B352" s="80"/>
      <c r="C352" s="1"/>
      <c r="D352" s="77"/>
      <c r="E352" s="78"/>
    </row>
    <row r="353" spans="2:5" ht="18" customHeight="1" x14ac:dyDescent="0.2">
      <c r="B353" s="80"/>
      <c r="C353" s="1"/>
      <c r="D353" s="77"/>
      <c r="E353" s="78"/>
    </row>
    <row r="354" spans="2:5" ht="18" customHeight="1" x14ac:dyDescent="0.2">
      <c r="B354" s="80"/>
      <c r="C354" s="1"/>
      <c r="D354" s="77"/>
      <c r="E354" s="78"/>
    </row>
    <row r="355" spans="2:5" ht="18" customHeight="1" x14ac:dyDescent="0.2">
      <c r="B355" s="80"/>
      <c r="C355" s="1"/>
      <c r="D355" s="77"/>
      <c r="E355" s="78"/>
    </row>
    <row r="356" spans="2:5" ht="18" customHeight="1" x14ac:dyDescent="0.2">
      <c r="B356" s="80"/>
      <c r="C356" s="1"/>
      <c r="D356" s="77"/>
      <c r="E356" s="78"/>
    </row>
    <row r="357" spans="2:5" ht="18" customHeight="1" x14ac:dyDescent="0.2">
      <c r="B357" s="80"/>
      <c r="C357" s="1"/>
      <c r="D357" s="77"/>
      <c r="E357" s="78"/>
    </row>
    <row r="358" spans="2:5" ht="18" customHeight="1" x14ac:dyDescent="0.2">
      <c r="B358" s="80"/>
      <c r="C358" s="1"/>
      <c r="D358" s="77"/>
      <c r="E358" s="78"/>
    </row>
    <row r="359" spans="2:5" ht="18" customHeight="1" x14ac:dyDescent="0.2">
      <c r="B359" s="80"/>
      <c r="C359" s="1"/>
    </row>
    <row r="360" spans="2:5" ht="18" customHeight="1" x14ac:dyDescent="0.2">
      <c r="B360" s="80"/>
      <c r="C360" s="1"/>
    </row>
    <row r="361" spans="2:5" ht="18" customHeight="1" x14ac:dyDescent="0.2">
      <c r="B361" s="80"/>
      <c r="C361" s="1"/>
      <c r="D361" s="1"/>
      <c r="E361" s="62"/>
    </row>
    <row r="362" spans="2:5" ht="18" customHeight="1" x14ac:dyDescent="0.2">
      <c r="B362" s="80"/>
      <c r="C362" s="1"/>
      <c r="D362" s="1"/>
      <c r="E362" s="62"/>
    </row>
    <row r="363" spans="2:5" ht="18" customHeight="1" x14ac:dyDescent="0.2">
      <c r="B363" s="80"/>
      <c r="C363" s="1"/>
      <c r="D363" s="1"/>
      <c r="E363" s="62"/>
    </row>
    <row r="364" spans="2:5" ht="18" customHeight="1" x14ac:dyDescent="0.2">
      <c r="B364" s="80"/>
      <c r="C364" s="1"/>
      <c r="D364" s="1"/>
      <c r="E364" s="62"/>
    </row>
    <row r="365" spans="2:5" ht="18" customHeight="1" x14ac:dyDescent="0.2">
      <c r="B365" s="80"/>
      <c r="C365" s="1"/>
      <c r="D365" s="1"/>
      <c r="E365" s="62"/>
    </row>
    <row r="366" spans="2:5" ht="18" customHeight="1" x14ac:dyDescent="0.2">
      <c r="B366" s="80"/>
      <c r="C366" s="1"/>
      <c r="D366" s="1"/>
      <c r="E366" s="62"/>
    </row>
    <row r="367" spans="2:5" ht="18" customHeight="1" x14ac:dyDescent="0.2">
      <c r="B367" s="80"/>
      <c r="C367" s="1"/>
      <c r="D367" s="1"/>
      <c r="E367" s="62"/>
    </row>
    <row r="368" spans="2:5" ht="18" customHeight="1" x14ac:dyDescent="0.2">
      <c r="B368" s="80"/>
      <c r="C368" s="1"/>
      <c r="D368" s="1"/>
      <c r="E368" s="62"/>
    </row>
    <row r="369" spans="2:5" ht="18" customHeight="1" x14ac:dyDescent="0.2">
      <c r="B369" s="80"/>
      <c r="C369" s="1"/>
      <c r="D369" s="1"/>
      <c r="E369" s="62"/>
    </row>
    <row r="370" spans="2:5" ht="18" customHeight="1" x14ac:dyDescent="0.2">
      <c r="B370" s="80"/>
      <c r="C370" s="1"/>
      <c r="D370" s="1"/>
      <c r="E370" s="62"/>
    </row>
    <row r="371" spans="2:5" ht="18" customHeight="1" x14ac:dyDescent="0.2">
      <c r="B371" s="80"/>
      <c r="C371" s="1"/>
      <c r="D371" s="1"/>
      <c r="E371" s="62"/>
    </row>
    <row r="372" spans="2:5" ht="18" customHeight="1" x14ac:dyDescent="0.2">
      <c r="B372" s="80"/>
      <c r="C372" s="1"/>
      <c r="D372" s="1"/>
      <c r="E372" s="62"/>
    </row>
    <row r="373" spans="2:5" ht="18" customHeight="1" x14ac:dyDescent="0.2">
      <c r="B373" s="80"/>
      <c r="C373" s="1"/>
      <c r="D373" s="1"/>
      <c r="E373" s="62"/>
    </row>
    <row r="374" spans="2:5" ht="18" customHeight="1" x14ac:dyDescent="0.2">
      <c r="B374" s="80"/>
      <c r="C374" s="1"/>
      <c r="D374" s="1"/>
      <c r="E374" s="62"/>
    </row>
    <row r="375" spans="2:5" ht="18" customHeight="1" x14ac:dyDescent="0.2">
      <c r="B375" s="80"/>
      <c r="C375" s="1"/>
      <c r="D375" s="1"/>
      <c r="E375" s="62"/>
    </row>
    <row r="376" spans="2:5" ht="18" customHeight="1" x14ac:dyDescent="0.2">
      <c r="B376" s="80"/>
      <c r="C376" s="1"/>
      <c r="D376" s="1"/>
      <c r="E376" s="62"/>
    </row>
    <row r="377" spans="2:5" ht="18" customHeight="1" x14ac:dyDescent="0.2">
      <c r="B377" s="80"/>
      <c r="C377" s="1"/>
      <c r="D377" s="1"/>
      <c r="E377" s="62"/>
    </row>
    <row r="378" spans="2:5" ht="18" customHeight="1" x14ac:dyDescent="0.2">
      <c r="B378" s="80"/>
      <c r="C378" s="1"/>
      <c r="D378" s="1"/>
      <c r="E378" s="62"/>
    </row>
    <row r="379" spans="2:5" ht="18" customHeight="1" x14ac:dyDescent="0.2">
      <c r="B379" s="80"/>
      <c r="C379" s="1"/>
      <c r="D379" s="1"/>
      <c r="E379" s="62"/>
    </row>
    <row r="380" spans="2:5" ht="18" customHeight="1" x14ac:dyDescent="0.2">
      <c r="B380" s="80"/>
      <c r="C380" s="1"/>
      <c r="D380" s="1"/>
      <c r="E380" s="62"/>
    </row>
    <row r="381" spans="2:5" ht="18" customHeight="1" x14ac:dyDescent="0.2">
      <c r="B381" s="80"/>
      <c r="C381" s="1"/>
      <c r="D381" s="1"/>
      <c r="E381" s="62"/>
    </row>
    <row r="382" spans="2:5" ht="18" customHeight="1" x14ac:dyDescent="0.2">
      <c r="B382" s="80"/>
      <c r="C382" s="1"/>
      <c r="D382" s="1"/>
      <c r="E382" s="62"/>
    </row>
    <row r="383" spans="2:5" ht="18" customHeight="1" x14ac:dyDescent="0.2">
      <c r="B383" s="80"/>
      <c r="C383" s="1"/>
      <c r="D383" s="1"/>
      <c r="E383" s="62"/>
    </row>
    <row r="384" spans="2:5" ht="18" customHeight="1" x14ac:dyDescent="0.2">
      <c r="B384" s="80"/>
      <c r="C384" s="1"/>
      <c r="D384" s="1"/>
      <c r="E384" s="62"/>
    </row>
    <row r="385" spans="2:5" ht="18" customHeight="1" x14ac:dyDescent="0.2">
      <c r="B385" s="80"/>
      <c r="C385" s="1"/>
      <c r="D385" s="1"/>
      <c r="E385" s="62"/>
    </row>
    <row r="386" spans="2:5" ht="18" customHeight="1" x14ac:dyDescent="0.2">
      <c r="B386" s="80"/>
      <c r="C386" s="1"/>
      <c r="D386" s="1"/>
      <c r="E386" s="62"/>
    </row>
    <row r="387" spans="2:5" ht="18" customHeight="1" x14ac:dyDescent="0.2">
      <c r="B387" s="80"/>
      <c r="C387" s="1"/>
      <c r="D387" s="1"/>
      <c r="E387" s="62"/>
    </row>
    <row r="388" spans="2:5" ht="18" customHeight="1" x14ac:dyDescent="0.2">
      <c r="B388" s="80"/>
      <c r="C388" s="1"/>
      <c r="D388" s="1"/>
      <c r="E388" s="62"/>
    </row>
    <row r="389" spans="2:5" ht="18" customHeight="1" x14ac:dyDescent="0.2">
      <c r="B389" s="80"/>
      <c r="C389" s="1"/>
      <c r="D389" s="1"/>
      <c r="E389" s="62"/>
    </row>
    <row r="390" spans="2:5" ht="18" customHeight="1" x14ac:dyDescent="0.2">
      <c r="B390" s="80"/>
      <c r="C390" s="1"/>
      <c r="D390" s="1"/>
      <c r="E390" s="62"/>
    </row>
    <row r="391" spans="2:5" ht="18" customHeight="1" x14ac:dyDescent="0.2">
      <c r="B391" s="80"/>
      <c r="C391" s="1"/>
      <c r="D391" s="1"/>
      <c r="E391" s="62"/>
    </row>
    <row r="392" spans="2:5" ht="18" customHeight="1" x14ac:dyDescent="0.2">
      <c r="B392" s="80"/>
      <c r="C392" s="1"/>
      <c r="D392" s="1"/>
      <c r="E392" s="62"/>
    </row>
    <row r="393" spans="2:5" ht="18" customHeight="1" x14ac:dyDescent="0.2">
      <c r="B393" s="80"/>
      <c r="C393" s="1"/>
      <c r="D393" s="1"/>
      <c r="E393" s="62"/>
    </row>
    <row r="394" spans="2:5" ht="18" customHeight="1" x14ac:dyDescent="0.2">
      <c r="B394" s="80"/>
      <c r="C394" s="1"/>
      <c r="D394" s="1"/>
      <c r="E394" s="62"/>
    </row>
    <row r="395" spans="2:5" ht="18" customHeight="1" x14ac:dyDescent="0.2">
      <c r="B395" s="80"/>
      <c r="C395" s="1"/>
      <c r="D395" s="1"/>
      <c r="E395" s="62"/>
    </row>
    <row r="396" spans="2:5" ht="18" customHeight="1" x14ac:dyDescent="0.2">
      <c r="B396" s="80"/>
      <c r="C396" s="1"/>
      <c r="D396" s="1"/>
      <c r="E396" s="62"/>
    </row>
    <row r="397" spans="2:5" ht="18" customHeight="1" x14ac:dyDescent="0.2">
      <c r="B397" s="80"/>
      <c r="C397" s="1"/>
      <c r="D397" s="1"/>
      <c r="E397" s="62"/>
    </row>
    <row r="398" spans="2:5" ht="18" customHeight="1" x14ac:dyDescent="0.2">
      <c r="B398" s="80"/>
      <c r="C398" s="1"/>
      <c r="D398" s="1"/>
      <c r="E398" s="62"/>
    </row>
    <row r="399" spans="2:5" ht="18" customHeight="1" x14ac:dyDescent="0.2">
      <c r="B399" s="80"/>
      <c r="C399" s="1"/>
      <c r="D399" s="1"/>
      <c r="E399" s="62"/>
    </row>
    <row r="400" spans="2:5" ht="18" customHeight="1" x14ac:dyDescent="0.2">
      <c r="B400" s="80"/>
      <c r="C400" s="1"/>
      <c r="D400" s="1"/>
      <c r="E400" s="62"/>
    </row>
    <row r="401" spans="2:5" ht="18" customHeight="1" x14ac:dyDescent="0.2">
      <c r="B401" s="80"/>
      <c r="C401" s="1"/>
      <c r="D401" s="1"/>
      <c r="E401" s="62"/>
    </row>
    <row r="402" spans="2:5" ht="18" customHeight="1" x14ac:dyDescent="0.2">
      <c r="B402" s="80"/>
      <c r="C402" s="1"/>
      <c r="D402" s="1"/>
      <c r="E402" s="62"/>
    </row>
    <row r="403" spans="2:5" ht="18" customHeight="1" x14ac:dyDescent="0.2">
      <c r="B403" s="80"/>
      <c r="C403" s="1"/>
      <c r="D403" s="1"/>
      <c r="E403" s="62"/>
    </row>
    <row r="404" spans="2:5" ht="18" customHeight="1" x14ac:dyDescent="0.2">
      <c r="B404" s="80"/>
      <c r="C404" s="1"/>
      <c r="D404" s="1"/>
      <c r="E404" s="62"/>
    </row>
    <row r="405" spans="2:5" ht="18" customHeight="1" x14ac:dyDescent="0.2">
      <c r="B405" s="80"/>
      <c r="C405" s="1"/>
      <c r="D405" s="1"/>
      <c r="E405" s="62"/>
    </row>
    <row r="406" spans="2:5" ht="18" customHeight="1" x14ac:dyDescent="0.2">
      <c r="B406" s="80"/>
      <c r="C406" s="1"/>
      <c r="D406" s="1"/>
      <c r="E406" s="62"/>
    </row>
    <row r="407" spans="2:5" ht="18" customHeight="1" x14ac:dyDescent="0.2">
      <c r="B407" s="80"/>
      <c r="C407" s="1"/>
      <c r="D407" s="1"/>
      <c r="E407" s="62"/>
    </row>
    <row r="408" spans="2:5" ht="18" customHeight="1" x14ac:dyDescent="0.2">
      <c r="B408" s="80"/>
      <c r="C408" s="1"/>
      <c r="D408" s="1"/>
      <c r="E408" s="62"/>
    </row>
    <row r="409" spans="2:5" ht="18" customHeight="1" x14ac:dyDescent="0.2">
      <c r="B409" s="80"/>
      <c r="C409" s="1"/>
      <c r="D409" s="1"/>
      <c r="E409" s="62"/>
    </row>
    <row r="410" spans="2:5" ht="18" customHeight="1" x14ac:dyDescent="0.2">
      <c r="B410" s="80"/>
      <c r="C410" s="1"/>
      <c r="D410" s="1"/>
      <c r="E410" s="62"/>
    </row>
    <row r="411" spans="2:5" ht="18" customHeight="1" x14ac:dyDescent="0.2">
      <c r="B411" s="80"/>
      <c r="C411" s="1"/>
      <c r="D411" s="1"/>
      <c r="E411" s="62"/>
    </row>
    <row r="412" spans="2:5" ht="18" customHeight="1" x14ac:dyDescent="0.2">
      <c r="B412" s="80"/>
      <c r="C412" s="1"/>
      <c r="D412" s="1"/>
      <c r="E412" s="62"/>
    </row>
    <row r="413" spans="2:5" ht="18" customHeight="1" x14ac:dyDescent="0.2">
      <c r="B413" s="80"/>
      <c r="C413" s="1"/>
      <c r="D413" s="1"/>
      <c r="E413" s="62"/>
    </row>
    <row r="414" spans="2:5" ht="18" customHeight="1" x14ac:dyDescent="0.2">
      <c r="B414" s="80"/>
      <c r="C414" s="1"/>
      <c r="D414" s="1"/>
      <c r="E414" s="62"/>
    </row>
    <row r="415" spans="2:5" ht="18" customHeight="1" x14ac:dyDescent="0.2">
      <c r="B415" s="80"/>
      <c r="C415" s="1"/>
      <c r="D415" s="1"/>
      <c r="E415" s="62"/>
    </row>
    <row r="416" spans="2:5" ht="18" customHeight="1" x14ac:dyDescent="0.2">
      <c r="B416" s="80"/>
      <c r="C416" s="1"/>
      <c r="D416" s="1"/>
      <c r="E416" s="62"/>
    </row>
    <row r="417" spans="2:5" ht="18" customHeight="1" x14ac:dyDescent="0.2">
      <c r="B417" s="80"/>
      <c r="C417" s="1"/>
      <c r="D417" s="1"/>
      <c r="E417" s="62"/>
    </row>
    <row r="418" spans="2:5" ht="18" customHeight="1" x14ac:dyDescent="0.2">
      <c r="B418" s="80"/>
      <c r="C418" s="1"/>
      <c r="D418" s="1"/>
      <c r="E418" s="62"/>
    </row>
    <row r="419" spans="2:5" ht="18" customHeight="1" x14ac:dyDescent="0.2">
      <c r="B419" s="80"/>
      <c r="C419" s="1"/>
      <c r="D419" s="1"/>
      <c r="E419" s="62"/>
    </row>
    <row r="420" spans="2:5" ht="18" customHeight="1" x14ac:dyDescent="0.2">
      <c r="B420" s="80"/>
      <c r="C420" s="1"/>
      <c r="D420" s="1"/>
      <c r="E420" s="62"/>
    </row>
    <row r="421" spans="2:5" ht="18" customHeight="1" x14ac:dyDescent="0.2">
      <c r="B421" s="80"/>
      <c r="C421" s="1"/>
      <c r="D421" s="1"/>
      <c r="E421" s="62"/>
    </row>
    <row r="422" spans="2:5" ht="18" customHeight="1" x14ac:dyDescent="0.2">
      <c r="B422" s="80"/>
      <c r="C422" s="1"/>
      <c r="D422" s="1"/>
      <c r="E422" s="62"/>
    </row>
    <row r="423" spans="2:5" ht="18" customHeight="1" x14ac:dyDescent="0.2">
      <c r="B423" s="80"/>
      <c r="C423" s="1"/>
      <c r="D423" s="1"/>
      <c r="E423" s="62"/>
    </row>
    <row r="424" spans="2:5" ht="18" customHeight="1" x14ac:dyDescent="0.2">
      <c r="B424" s="80"/>
      <c r="C424" s="1"/>
      <c r="D424" s="1"/>
      <c r="E424" s="62"/>
    </row>
    <row r="425" spans="2:5" ht="18" customHeight="1" x14ac:dyDescent="0.2">
      <c r="B425" s="80"/>
      <c r="C425" s="1"/>
      <c r="D425" s="1"/>
      <c r="E425" s="62"/>
    </row>
    <row r="426" spans="2:5" ht="18" customHeight="1" x14ac:dyDescent="0.2">
      <c r="B426" s="80"/>
      <c r="C426" s="1"/>
      <c r="D426" s="1"/>
      <c r="E426" s="62"/>
    </row>
    <row r="427" spans="2:5" ht="18" customHeight="1" x14ac:dyDescent="0.2">
      <c r="B427" s="80"/>
      <c r="C427" s="1"/>
      <c r="D427" s="1"/>
      <c r="E427" s="62"/>
    </row>
    <row r="428" spans="2:5" ht="18" customHeight="1" x14ac:dyDescent="0.2">
      <c r="B428" s="80"/>
      <c r="C428" s="1"/>
      <c r="D428" s="1"/>
      <c r="E428" s="62"/>
    </row>
    <row r="429" spans="2:5" ht="18" customHeight="1" x14ac:dyDescent="0.2">
      <c r="B429" s="80"/>
      <c r="C429" s="1"/>
      <c r="D429" s="1"/>
      <c r="E429" s="62"/>
    </row>
    <row r="430" spans="2:5" ht="18" customHeight="1" x14ac:dyDescent="0.2">
      <c r="B430" s="80"/>
      <c r="C430" s="1"/>
      <c r="D430" s="1"/>
      <c r="E430" s="62"/>
    </row>
    <row r="431" spans="2:5" ht="18" customHeight="1" x14ac:dyDescent="0.2">
      <c r="B431" s="80"/>
      <c r="C431" s="1"/>
      <c r="D431" s="1"/>
      <c r="E431" s="62"/>
    </row>
    <row r="432" spans="2:5" ht="18" customHeight="1" x14ac:dyDescent="0.2">
      <c r="B432" s="80"/>
      <c r="C432" s="1"/>
      <c r="D432" s="1"/>
      <c r="E432" s="62"/>
    </row>
    <row r="433" spans="2:5" ht="18" customHeight="1" x14ac:dyDescent="0.2">
      <c r="B433" s="80"/>
      <c r="C433" s="1"/>
      <c r="D433" s="1"/>
      <c r="E433" s="62"/>
    </row>
    <row r="434" spans="2:5" ht="18" customHeight="1" x14ac:dyDescent="0.2">
      <c r="B434" s="80"/>
      <c r="C434" s="1"/>
      <c r="D434" s="1"/>
      <c r="E434" s="62"/>
    </row>
    <row r="435" spans="2:5" ht="18" customHeight="1" x14ac:dyDescent="0.2">
      <c r="B435" s="80"/>
      <c r="C435" s="1"/>
      <c r="D435" s="1"/>
      <c r="E435" s="62"/>
    </row>
    <row r="436" spans="2:5" ht="18" customHeight="1" x14ac:dyDescent="0.2">
      <c r="B436" s="80"/>
      <c r="C436" s="1"/>
      <c r="D436" s="1"/>
      <c r="E436" s="62"/>
    </row>
    <row r="437" spans="2:5" ht="18" customHeight="1" x14ac:dyDescent="0.2">
      <c r="B437" s="80"/>
      <c r="C437" s="1"/>
      <c r="D437" s="1"/>
      <c r="E437" s="62"/>
    </row>
    <row r="438" spans="2:5" ht="18" customHeight="1" x14ac:dyDescent="0.2">
      <c r="B438" s="80"/>
      <c r="C438" s="1"/>
      <c r="D438" s="1"/>
      <c r="E438" s="62"/>
    </row>
    <row r="439" spans="2:5" ht="18" customHeight="1" x14ac:dyDescent="0.2">
      <c r="B439" s="80"/>
      <c r="C439" s="1"/>
      <c r="D439" s="1"/>
      <c r="E439" s="62"/>
    </row>
    <row r="440" spans="2:5" ht="18" customHeight="1" x14ac:dyDescent="0.2">
      <c r="B440" s="80"/>
      <c r="C440" s="1"/>
      <c r="D440" s="1"/>
      <c r="E440" s="62"/>
    </row>
    <row r="441" spans="2:5" ht="18" customHeight="1" x14ac:dyDescent="0.2">
      <c r="B441" s="80"/>
      <c r="C441" s="1"/>
      <c r="D441" s="1"/>
      <c r="E441" s="62"/>
    </row>
    <row r="442" spans="2:5" ht="18" customHeight="1" x14ac:dyDescent="0.2">
      <c r="B442" s="80"/>
      <c r="C442" s="1"/>
      <c r="D442" s="1"/>
      <c r="E442" s="62"/>
    </row>
    <row r="443" spans="2:5" ht="18" customHeight="1" x14ac:dyDescent="0.2">
      <c r="B443" s="80"/>
      <c r="C443" s="1"/>
      <c r="D443" s="1"/>
      <c r="E443" s="62"/>
    </row>
    <row r="444" spans="2:5" ht="18" customHeight="1" x14ac:dyDescent="0.2">
      <c r="B444" s="80"/>
      <c r="C444" s="1"/>
      <c r="D444" s="1"/>
      <c r="E444" s="62"/>
    </row>
    <row r="445" spans="2:5" ht="18" customHeight="1" x14ac:dyDescent="0.2">
      <c r="B445" s="80"/>
      <c r="C445" s="1"/>
      <c r="D445" s="1"/>
      <c r="E445" s="62"/>
    </row>
    <row r="446" spans="2:5" ht="18" customHeight="1" x14ac:dyDescent="0.2">
      <c r="B446" s="80"/>
      <c r="C446" s="1"/>
      <c r="D446" s="1"/>
      <c r="E446" s="62"/>
    </row>
    <row r="447" spans="2:5" ht="18" customHeight="1" x14ac:dyDescent="0.2">
      <c r="B447" s="80"/>
      <c r="C447" s="1"/>
      <c r="D447" s="1"/>
      <c r="E447" s="62"/>
    </row>
    <row r="448" spans="2:5" ht="18" customHeight="1" x14ac:dyDescent="0.2">
      <c r="B448" s="80"/>
      <c r="C448" s="1"/>
      <c r="D448" s="1"/>
      <c r="E448" s="62"/>
    </row>
    <row r="449" spans="2:5" ht="18" customHeight="1" x14ac:dyDescent="0.2">
      <c r="B449" s="80"/>
      <c r="C449" s="1"/>
      <c r="D449" s="1"/>
      <c r="E449" s="62"/>
    </row>
    <row r="450" spans="2:5" ht="18" customHeight="1" x14ac:dyDescent="0.2">
      <c r="B450" s="80"/>
      <c r="C450" s="1"/>
      <c r="D450" s="1"/>
      <c r="E450" s="62"/>
    </row>
    <row r="451" spans="2:5" ht="18" customHeight="1" x14ac:dyDescent="0.2">
      <c r="B451" s="80"/>
      <c r="C451" s="1"/>
      <c r="D451" s="1"/>
      <c r="E451" s="62"/>
    </row>
    <row r="452" spans="2:5" ht="18" customHeight="1" x14ac:dyDescent="0.2">
      <c r="B452" s="80"/>
      <c r="C452" s="1"/>
      <c r="D452" s="1"/>
      <c r="E452" s="62"/>
    </row>
    <row r="453" spans="2:5" ht="18" customHeight="1" x14ac:dyDescent="0.2">
      <c r="B453" s="80"/>
      <c r="C453" s="1"/>
      <c r="D453" s="1"/>
      <c r="E453" s="62"/>
    </row>
    <row r="454" spans="2:5" ht="18" customHeight="1" x14ac:dyDescent="0.2">
      <c r="B454" s="80"/>
      <c r="C454" s="1"/>
      <c r="D454" s="1"/>
      <c r="E454" s="62"/>
    </row>
    <row r="455" spans="2:5" ht="18" customHeight="1" x14ac:dyDescent="0.2">
      <c r="B455" s="80"/>
      <c r="C455" s="1"/>
      <c r="D455" s="1"/>
      <c r="E455" s="62"/>
    </row>
    <row r="456" spans="2:5" ht="18" customHeight="1" x14ac:dyDescent="0.2">
      <c r="B456" s="80"/>
      <c r="C456" s="1"/>
      <c r="D456" s="1"/>
      <c r="E456" s="62"/>
    </row>
    <row r="457" spans="2:5" ht="18" customHeight="1" x14ac:dyDescent="0.2">
      <c r="B457" s="80"/>
      <c r="C457" s="1"/>
      <c r="D457" s="1"/>
      <c r="E457" s="62"/>
    </row>
    <row r="458" spans="2:5" ht="18" customHeight="1" x14ac:dyDescent="0.2">
      <c r="B458" s="80"/>
      <c r="C458" s="1"/>
      <c r="D458" s="1"/>
      <c r="E458" s="62"/>
    </row>
    <row r="459" spans="2:5" ht="18" customHeight="1" x14ac:dyDescent="0.2">
      <c r="B459" s="80"/>
      <c r="C459" s="1"/>
      <c r="D459" s="1"/>
      <c r="E459" s="62"/>
    </row>
    <row r="460" spans="2:5" ht="18" customHeight="1" x14ac:dyDescent="0.2">
      <c r="B460" s="80"/>
      <c r="C460" s="1"/>
      <c r="D460" s="1"/>
      <c r="E460" s="62"/>
    </row>
    <row r="461" spans="2:5" ht="18" customHeight="1" x14ac:dyDescent="0.2">
      <c r="B461" s="80"/>
      <c r="C461" s="1"/>
      <c r="D461" s="1"/>
      <c r="E461" s="62"/>
    </row>
    <row r="462" spans="2:5" ht="18" customHeight="1" x14ac:dyDescent="0.2">
      <c r="B462" s="80"/>
      <c r="C462" s="1"/>
      <c r="D462" s="1"/>
      <c r="E462" s="62"/>
    </row>
    <row r="463" spans="2:5" ht="18" customHeight="1" x14ac:dyDescent="0.2">
      <c r="B463" s="80"/>
      <c r="C463" s="1"/>
      <c r="D463" s="1"/>
      <c r="E463" s="62"/>
    </row>
    <row r="464" spans="2:5" ht="18" customHeight="1" x14ac:dyDescent="0.2">
      <c r="B464" s="80"/>
      <c r="C464" s="1"/>
      <c r="D464" s="1"/>
      <c r="E464" s="62"/>
    </row>
    <row r="465" spans="2:5" ht="18" customHeight="1" x14ac:dyDescent="0.2">
      <c r="B465" s="80"/>
      <c r="C465" s="1"/>
      <c r="D465" s="1"/>
      <c r="E465" s="62"/>
    </row>
    <row r="466" spans="2:5" ht="18" customHeight="1" x14ac:dyDescent="0.2">
      <c r="B466" s="80"/>
      <c r="C466" s="1"/>
      <c r="D466" s="1"/>
      <c r="E466" s="62"/>
    </row>
    <row r="467" spans="2:5" ht="18" customHeight="1" x14ac:dyDescent="0.2">
      <c r="B467" s="80"/>
      <c r="C467" s="1"/>
      <c r="D467" s="1"/>
      <c r="E467" s="62"/>
    </row>
    <row r="468" spans="2:5" ht="18" customHeight="1" x14ac:dyDescent="0.2">
      <c r="B468" s="80"/>
      <c r="C468" s="1"/>
      <c r="D468" s="1"/>
      <c r="E468" s="62"/>
    </row>
    <row r="469" spans="2:5" ht="18" customHeight="1" x14ac:dyDescent="0.2">
      <c r="B469" s="80"/>
      <c r="C469" s="1"/>
      <c r="D469" s="1"/>
      <c r="E469" s="62"/>
    </row>
    <row r="470" spans="2:5" ht="18" customHeight="1" x14ac:dyDescent="0.2">
      <c r="B470" s="80"/>
      <c r="C470" s="1"/>
      <c r="D470" s="1"/>
      <c r="E470" s="62"/>
    </row>
    <row r="471" spans="2:5" ht="18" customHeight="1" x14ac:dyDescent="0.2">
      <c r="B471" s="80"/>
      <c r="C471" s="1"/>
      <c r="D471" s="1"/>
      <c r="E471" s="62"/>
    </row>
    <row r="472" spans="2:5" ht="18" customHeight="1" x14ac:dyDescent="0.2">
      <c r="B472" s="80"/>
      <c r="C472" s="1"/>
      <c r="D472" s="1"/>
      <c r="E472" s="62"/>
    </row>
    <row r="473" spans="2:5" ht="18" customHeight="1" x14ac:dyDescent="0.2">
      <c r="B473" s="80"/>
      <c r="C473" s="1"/>
      <c r="D473" s="1"/>
      <c r="E473" s="62"/>
    </row>
    <row r="474" spans="2:5" ht="18" customHeight="1" x14ac:dyDescent="0.2">
      <c r="B474" s="80"/>
      <c r="C474" s="1"/>
      <c r="D474" s="1"/>
      <c r="E474" s="62"/>
    </row>
    <row r="475" spans="2:5" ht="18" customHeight="1" x14ac:dyDescent="0.2">
      <c r="B475" s="80"/>
      <c r="C475" s="1"/>
      <c r="D475" s="1"/>
      <c r="E475" s="62"/>
    </row>
    <row r="476" spans="2:5" ht="18" customHeight="1" x14ac:dyDescent="0.2">
      <c r="B476" s="80"/>
      <c r="C476" s="1"/>
      <c r="D476" s="1"/>
      <c r="E476" s="62"/>
    </row>
    <row r="477" spans="2:5" ht="18" customHeight="1" x14ac:dyDescent="0.2">
      <c r="B477" s="80"/>
      <c r="C477" s="1"/>
      <c r="D477" s="1"/>
      <c r="E477" s="62"/>
    </row>
    <row r="478" spans="2:5" ht="18" customHeight="1" x14ac:dyDescent="0.2">
      <c r="B478" s="80"/>
      <c r="C478" s="1"/>
      <c r="D478" s="1"/>
      <c r="E478" s="62"/>
    </row>
    <row r="479" spans="2:5" ht="18" customHeight="1" x14ac:dyDescent="0.2">
      <c r="B479" s="80"/>
      <c r="C479" s="1"/>
      <c r="D479" s="1"/>
      <c r="E479" s="62"/>
    </row>
    <row r="480" spans="2:5" ht="18" customHeight="1" x14ac:dyDescent="0.2">
      <c r="B480" s="80"/>
      <c r="C480" s="1"/>
      <c r="D480" s="1"/>
      <c r="E480" s="62"/>
    </row>
    <row r="481" spans="2:5" ht="18" customHeight="1" x14ac:dyDescent="0.2">
      <c r="B481" s="80"/>
      <c r="C481" s="1"/>
      <c r="D481" s="1"/>
      <c r="E481" s="62"/>
    </row>
    <row r="482" spans="2:5" ht="18" customHeight="1" x14ac:dyDescent="0.2">
      <c r="B482" s="80"/>
      <c r="C482" s="1"/>
      <c r="D482" s="1"/>
      <c r="E482" s="62"/>
    </row>
    <row r="483" spans="2:5" ht="18" customHeight="1" x14ac:dyDescent="0.2">
      <c r="B483" s="80"/>
      <c r="C483" s="1"/>
      <c r="D483" s="1"/>
      <c r="E483" s="62"/>
    </row>
    <row r="484" spans="2:5" ht="18" customHeight="1" x14ac:dyDescent="0.2">
      <c r="B484" s="80"/>
      <c r="C484" s="1"/>
      <c r="D484" s="1"/>
      <c r="E484" s="62"/>
    </row>
    <row r="485" spans="2:5" ht="18" customHeight="1" x14ac:dyDescent="0.2">
      <c r="B485" s="80"/>
      <c r="C485" s="1"/>
      <c r="D485" s="1"/>
      <c r="E485" s="62"/>
    </row>
    <row r="486" spans="2:5" ht="18" customHeight="1" x14ac:dyDescent="0.2">
      <c r="B486" s="80"/>
      <c r="C486" s="1"/>
      <c r="D486" s="1"/>
      <c r="E486" s="62"/>
    </row>
    <row r="487" spans="2:5" ht="18" customHeight="1" x14ac:dyDescent="0.2">
      <c r="B487" s="80"/>
      <c r="C487" s="1"/>
      <c r="D487" s="1"/>
      <c r="E487" s="62"/>
    </row>
    <row r="488" spans="2:5" ht="18" customHeight="1" x14ac:dyDescent="0.2">
      <c r="B488" s="80"/>
      <c r="C488" s="1"/>
      <c r="D488" s="1"/>
      <c r="E488" s="62"/>
    </row>
    <row r="489" spans="2:5" ht="18" customHeight="1" x14ac:dyDescent="0.2">
      <c r="B489" s="80"/>
      <c r="C489" s="1"/>
      <c r="D489" s="1"/>
      <c r="E489" s="62"/>
    </row>
    <row r="490" spans="2:5" ht="18" customHeight="1" x14ac:dyDescent="0.2">
      <c r="B490" s="80"/>
      <c r="C490" s="1"/>
      <c r="D490" s="1"/>
      <c r="E490" s="62"/>
    </row>
    <row r="491" spans="2:5" ht="18" customHeight="1" x14ac:dyDescent="0.2">
      <c r="B491" s="80"/>
      <c r="C491" s="1"/>
      <c r="D491" s="1"/>
      <c r="E491" s="62"/>
    </row>
    <row r="492" spans="2:5" ht="18" customHeight="1" x14ac:dyDescent="0.2">
      <c r="B492" s="80"/>
      <c r="C492" s="1"/>
      <c r="D492" s="1"/>
      <c r="E492" s="62"/>
    </row>
    <row r="493" spans="2:5" ht="18" customHeight="1" x14ac:dyDescent="0.2">
      <c r="B493" s="80"/>
      <c r="C493" s="1"/>
      <c r="D493" s="1"/>
      <c r="E493" s="62"/>
    </row>
    <row r="494" spans="2:5" ht="18" customHeight="1" x14ac:dyDescent="0.2">
      <c r="B494" s="80"/>
      <c r="C494" s="1"/>
      <c r="D494" s="1"/>
      <c r="E494" s="62"/>
    </row>
    <row r="495" spans="2:5" ht="18" customHeight="1" x14ac:dyDescent="0.2">
      <c r="B495" s="80"/>
      <c r="C495" s="1"/>
      <c r="D495" s="1"/>
      <c r="E495" s="62"/>
    </row>
    <row r="496" spans="2:5" ht="18" customHeight="1" x14ac:dyDescent="0.2">
      <c r="B496" s="80"/>
      <c r="C496" s="1"/>
      <c r="D496" s="1"/>
      <c r="E496" s="62"/>
    </row>
    <row r="497" spans="2:5" ht="18" customHeight="1" x14ac:dyDescent="0.2">
      <c r="B497" s="80"/>
      <c r="C497" s="1"/>
      <c r="D497" s="1"/>
      <c r="E497" s="62"/>
    </row>
    <row r="498" spans="2:5" ht="18" customHeight="1" x14ac:dyDescent="0.2">
      <c r="B498" s="80"/>
      <c r="C498" s="1"/>
      <c r="D498" s="1"/>
      <c r="E498" s="62"/>
    </row>
    <row r="499" spans="2:5" ht="18" customHeight="1" x14ac:dyDescent="0.2">
      <c r="B499" s="80"/>
      <c r="C499" s="1"/>
      <c r="D499" s="1"/>
      <c r="E499" s="62"/>
    </row>
    <row r="500" spans="2:5" ht="18" customHeight="1" x14ac:dyDescent="0.2">
      <c r="B500" s="80"/>
      <c r="C500" s="1"/>
      <c r="D500" s="1"/>
      <c r="E500" s="62"/>
    </row>
    <row r="501" spans="2:5" ht="18" customHeight="1" x14ac:dyDescent="0.2">
      <c r="B501" s="80"/>
      <c r="C501" s="1"/>
      <c r="D501" s="1"/>
      <c r="E501" s="62"/>
    </row>
    <row r="502" spans="2:5" ht="18" customHeight="1" x14ac:dyDescent="0.2">
      <c r="B502" s="80"/>
      <c r="C502" s="1"/>
      <c r="D502" s="1"/>
      <c r="E502" s="62"/>
    </row>
    <row r="503" spans="2:5" ht="18" customHeight="1" x14ac:dyDescent="0.2">
      <c r="B503" s="80"/>
      <c r="C503" s="1"/>
      <c r="D503" s="1"/>
      <c r="E503" s="62"/>
    </row>
    <row r="504" spans="2:5" ht="18" customHeight="1" x14ac:dyDescent="0.2">
      <c r="B504" s="80"/>
      <c r="C504" s="1"/>
      <c r="D504" s="1"/>
      <c r="E504" s="62"/>
    </row>
    <row r="505" spans="2:5" ht="18" customHeight="1" x14ac:dyDescent="0.2">
      <c r="B505" s="80"/>
      <c r="C505" s="1"/>
      <c r="D505" s="1"/>
      <c r="E505" s="62"/>
    </row>
    <row r="506" spans="2:5" ht="18" customHeight="1" x14ac:dyDescent="0.2">
      <c r="B506" s="80"/>
      <c r="C506" s="1"/>
      <c r="D506" s="1"/>
      <c r="E506" s="62"/>
    </row>
    <row r="507" spans="2:5" ht="18" customHeight="1" x14ac:dyDescent="0.2">
      <c r="B507" s="80"/>
      <c r="C507" s="1"/>
      <c r="D507" s="1"/>
      <c r="E507" s="62"/>
    </row>
    <row r="508" spans="2:5" ht="18" customHeight="1" x14ac:dyDescent="0.2">
      <c r="B508" s="80"/>
      <c r="C508" s="1"/>
      <c r="D508" s="1"/>
      <c r="E508" s="62"/>
    </row>
    <row r="509" spans="2:5" ht="18" customHeight="1" x14ac:dyDescent="0.2">
      <c r="B509" s="80"/>
      <c r="C509" s="1"/>
      <c r="D509" s="1"/>
      <c r="E509" s="62"/>
    </row>
    <row r="510" spans="2:5" ht="18" customHeight="1" x14ac:dyDescent="0.2">
      <c r="B510" s="80"/>
      <c r="C510" s="1"/>
      <c r="D510" s="1"/>
      <c r="E510" s="62"/>
    </row>
    <row r="511" spans="2:5" ht="18" customHeight="1" x14ac:dyDescent="0.2">
      <c r="B511" s="80"/>
      <c r="C511" s="1"/>
      <c r="D511" s="1"/>
      <c r="E511" s="62"/>
    </row>
    <row r="512" spans="2:5" ht="18" customHeight="1" x14ac:dyDescent="0.2">
      <c r="B512" s="80"/>
      <c r="C512" s="1"/>
      <c r="D512" s="1"/>
      <c r="E512" s="62"/>
    </row>
    <row r="513" spans="2:5" ht="18" customHeight="1" x14ac:dyDescent="0.2">
      <c r="B513" s="80"/>
      <c r="C513" s="1"/>
      <c r="D513" s="1"/>
      <c r="E513" s="62"/>
    </row>
    <row r="514" spans="2:5" ht="18" customHeight="1" x14ac:dyDescent="0.2">
      <c r="B514" s="80"/>
      <c r="C514" s="1"/>
      <c r="D514" s="1"/>
      <c r="E514" s="62"/>
    </row>
    <row r="515" spans="2:5" ht="18" customHeight="1" x14ac:dyDescent="0.2">
      <c r="B515" s="80"/>
      <c r="C515" s="1"/>
      <c r="D515" s="1"/>
      <c r="E515" s="62"/>
    </row>
    <row r="516" spans="2:5" ht="18" customHeight="1" x14ac:dyDescent="0.2">
      <c r="B516" s="80"/>
      <c r="C516" s="1"/>
      <c r="D516" s="1"/>
      <c r="E516" s="62"/>
    </row>
    <row r="517" spans="2:5" ht="18" customHeight="1" x14ac:dyDescent="0.2">
      <c r="B517" s="80"/>
      <c r="C517" s="1"/>
      <c r="D517" s="1"/>
      <c r="E517" s="62"/>
    </row>
    <row r="518" spans="2:5" ht="18" customHeight="1" x14ac:dyDescent="0.2">
      <c r="B518" s="80"/>
      <c r="C518" s="1"/>
      <c r="D518" s="1"/>
      <c r="E518" s="62"/>
    </row>
    <row r="519" spans="2:5" ht="18" customHeight="1" x14ac:dyDescent="0.2">
      <c r="B519" s="80"/>
      <c r="C519" s="1"/>
      <c r="D519" s="1"/>
      <c r="E519" s="62"/>
    </row>
    <row r="520" spans="2:5" ht="18" customHeight="1" x14ac:dyDescent="0.2">
      <c r="B520" s="80"/>
      <c r="C520" s="1"/>
      <c r="D520" s="1"/>
      <c r="E520" s="62"/>
    </row>
    <row r="521" spans="2:5" ht="18" customHeight="1" x14ac:dyDescent="0.2">
      <c r="B521" s="80"/>
      <c r="C521" s="1"/>
      <c r="D521" s="1"/>
      <c r="E521" s="62"/>
    </row>
    <row r="522" spans="2:5" ht="18" customHeight="1" x14ac:dyDescent="0.2">
      <c r="B522" s="80"/>
      <c r="C522" s="1"/>
      <c r="D522" s="1"/>
      <c r="E522" s="62"/>
    </row>
    <row r="523" spans="2:5" ht="18" customHeight="1" x14ac:dyDescent="0.2">
      <c r="B523" s="80"/>
      <c r="C523" s="1"/>
      <c r="D523" s="1"/>
      <c r="E523" s="62"/>
    </row>
    <row r="524" spans="2:5" ht="18" customHeight="1" x14ac:dyDescent="0.2">
      <c r="B524" s="80"/>
      <c r="C524" s="1"/>
      <c r="D524" s="1"/>
      <c r="E524" s="62"/>
    </row>
    <row r="525" spans="2:5" ht="18" customHeight="1" x14ac:dyDescent="0.2">
      <c r="B525" s="80"/>
      <c r="C525" s="1"/>
      <c r="D525" s="1"/>
      <c r="E525" s="62"/>
    </row>
    <row r="526" spans="2:5" ht="18" customHeight="1" x14ac:dyDescent="0.2">
      <c r="B526" s="80"/>
      <c r="C526" s="1"/>
      <c r="D526" s="1"/>
      <c r="E526" s="62"/>
    </row>
    <row r="527" spans="2:5" ht="18" customHeight="1" x14ac:dyDescent="0.2">
      <c r="B527" s="80"/>
      <c r="C527" s="1"/>
      <c r="D527" s="1"/>
      <c r="E527" s="62"/>
    </row>
    <row r="528" spans="2:5" ht="18" customHeight="1" x14ac:dyDescent="0.2">
      <c r="B528" s="80"/>
      <c r="C528" s="1"/>
      <c r="D528" s="1"/>
      <c r="E528" s="62"/>
    </row>
    <row r="529" spans="2:5" ht="18" customHeight="1" x14ac:dyDescent="0.2">
      <c r="B529" s="80"/>
      <c r="C529" s="1"/>
      <c r="D529" s="1"/>
      <c r="E529" s="62"/>
    </row>
    <row r="530" spans="2:5" ht="18" customHeight="1" x14ac:dyDescent="0.2">
      <c r="B530" s="80"/>
      <c r="C530" s="1"/>
      <c r="D530" s="1"/>
      <c r="E530" s="62"/>
    </row>
    <row r="531" spans="2:5" ht="18" customHeight="1" x14ac:dyDescent="0.2">
      <c r="B531" s="80"/>
      <c r="C531" s="1"/>
      <c r="D531" s="1"/>
      <c r="E531" s="62"/>
    </row>
    <row r="532" spans="2:5" ht="18" customHeight="1" x14ac:dyDescent="0.2">
      <c r="B532" s="80"/>
      <c r="C532" s="1"/>
      <c r="D532" s="1"/>
      <c r="E532" s="62"/>
    </row>
    <row r="533" spans="2:5" ht="18" customHeight="1" x14ac:dyDescent="0.2">
      <c r="B533" s="80"/>
      <c r="C533" s="1"/>
      <c r="D533" s="1"/>
      <c r="E533" s="62"/>
    </row>
    <row r="534" spans="2:5" ht="18" customHeight="1" x14ac:dyDescent="0.2">
      <c r="B534" s="80"/>
      <c r="C534" s="1"/>
      <c r="D534" s="1"/>
      <c r="E534" s="62"/>
    </row>
    <row r="535" spans="2:5" ht="18" customHeight="1" x14ac:dyDescent="0.2">
      <c r="B535" s="80"/>
      <c r="C535" s="1"/>
      <c r="D535" s="1"/>
      <c r="E535" s="62"/>
    </row>
    <row r="536" spans="2:5" ht="18" customHeight="1" x14ac:dyDescent="0.2">
      <c r="B536" s="80"/>
      <c r="C536" s="1"/>
      <c r="D536" s="1"/>
      <c r="E536" s="62"/>
    </row>
    <row r="537" spans="2:5" ht="18" customHeight="1" x14ac:dyDescent="0.2">
      <c r="B537" s="80"/>
      <c r="C537" s="1"/>
      <c r="D537" s="1"/>
      <c r="E537" s="62"/>
    </row>
    <row r="538" spans="2:5" ht="18" customHeight="1" x14ac:dyDescent="0.2">
      <c r="B538" s="80"/>
      <c r="C538" s="1"/>
      <c r="D538" s="1"/>
      <c r="E538" s="62"/>
    </row>
    <row r="539" spans="2:5" ht="18" customHeight="1" x14ac:dyDescent="0.2">
      <c r="B539" s="80"/>
      <c r="C539" s="1"/>
      <c r="D539" s="1"/>
      <c r="E539" s="62"/>
    </row>
    <row r="540" spans="2:5" ht="18" customHeight="1" x14ac:dyDescent="0.2">
      <c r="B540" s="80"/>
      <c r="C540" s="1"/>
      <c r="D540" s="1"/>
      <c r="E540" s="62"/>
    </row>
    <row r="541" spans="2:5" ht="18" customHeight="1" x14ac:dyDescent="0.2">
      <c r="B541" s="80"/>
      <c r="C541" s="1"/>
      <c r="D541" s="1"/>
      <c r="E541" s="62"/>
    </row>
    <row r="542" spans="2:5" ht="18" customHeight="1" x14ac:dyDescent="0.2">
      <c r="B542" s="80"/>
      <c r="C542" s="1"/>
      <c r="D542" s="1"/>
      <c r="E542" s="62"/>
    </row>
    <row r="543" spans="2:5" ht="18" customHeight="1" x14ac:dyDescent="0.2">
      <c r="B543" s="80"/>
      <c r="C543" s="1"/>
      <c r="D543" s="1"/>
      <c r="E543" s="62"/>
    </row>
    <row r="544" spans="2:5" ht="18" customHeight="1" x14ac:dyDescent="0.2">
      <c r="B544" s="80"/>
      <c r="C544" s="1"/>
      <c r="D544" s="1"/>
      <c r="E544" s="62"/>
    </row>
    <row r="545" spans="2:5" ht="18" customHeight="1" x14ac:dyDescent="0.2">
      <c r="B545" s="80"/>
      <c r="C545" s="1"/>
      <c r="D545" s="1"/>
      <c r="E545" s="62"/>
    </row>
    <row r="546" spans="2:5" ht="18" customHeight="1" x14ac:dyDescent="0.2">
      <c r="B546" s="80"/>
      <c r="C546" s="1"/>
      <c r="D546" s="1"/>
      <c r="E546" s="62"/>
    </row>
    <row r="547" spans="2:5" ht="18" customHeight="1" x14ac:dyDescent="0.2">
      <c r="B547" s="80"/>
      <c r="C547" s="1"/>
      <c r="D547" s="1"/>
      <c r="E547" s="62"/>
    </row>
    <row r="548" spans="2:5" ht="18" customHeight="1" x14ac:dyDescent="0.2">
      <c r="B548" s="80"/>
      <c r="C548" s="1"/>
      <c r="D548" s="1"/>
      <c r="E548" s="62"/>
    </row>
    <row r="549" spans="2:5" ht="18" customHeight="1" x14ac:dyDescent="0.2">
      <c r="B549" s="80"/>
      <c r="C549" s="1"/>
      <c r="D549" s="1"/>
      <c r="E549" s="62"/>
    </row>
    <row r="550" spans="2:5" ht="18" customHeight="1" x14ac:dyDescent="0.2">
      <c r="B550" s="80"/>
      <c r="C550" s="1"/>
      <c r="D550" s="1"/>
      <c r="E550" s="62"/>
    </row>
    <row r="551" spans="2:5" ht="18" customHeight="1" x14ac:dyDescent="0.2">
      <c r="B551" s="80"/>
      <c r="C551" s="1"/>
      <c r="D551" s="1"/>
      <c r="E551" s="62"/>
    </row>
    <row r="552" spans="2:5" ht="18" customHeight="1" x14ac:dyDescent="0.2">
      <c r="B552" s="80"/>
      <c r="C552" s="1"/>
      <c r="D552" s="1"/>
      <c r="E552" s="62"/>
    </row>
    <row r="553" spans="2:5" ht="18" customHeight="1" x14ac:dyDescent="0.2">
      <c r="B553" s="80"/>
      <c r="C553" s="1"/>
      <c r="D553" s="1"/>
      <c r="E553" s="62"/>
    </row>
    <row r="554" spans="2:5" ht="18" customHeight="1" x14ac:dyDescent="0.2">
      <c r="B554" s="80"/>
      <c r="C554" s="1"/>
      <c r="D554" s="1"/>
      <c r="E554" s="62"/>
    </row>
    <row r="555" spans="2:5" ht="18" customHeight="1" x14ac:dyDescent="0.2">
      <c r="B555" s="80"/>
      <c r="C555" s="1"/>
      <c r="D555" s="1"/>
      <c r="E555" s="62"/>
    </row>
    <row r="556" spans="2:5" ht="18" customHeight="1" x14ac:dyDescent="0.2">
      <c r="B556" s="80"/>
      <c r="C556" s="1"/>
      <c r="D556" s="1"/>
      <c r="E556" s="62"/>
    </row>
    <row r="557" spans="2:5" ht="18" customHeight="1" x14ac:dyDescent="0.2">
      <c r="B557" s="80"/>
      <c r="C557" s="1"/>
      <c r="D557" s="1"/>
      <c r="E557" s="62"/>
    </row>
    <row r="558" spans="2:5" ht="18" customHeight="1" x14ac:dyDescent="0.2">
      <c r="B558" s="80"/>
      <c r="C558" s="1"/>
      <c r="D558" s="1"/>
      <c r="E558" s="62"/>
    </row>
    <row r="559" spans="2:5" ht="18" customHeight="1" x14ac:dyDescent="0.2">
      <c r="B559" s="80"/>
      <c r="C559" s="1"/>
      <c r="D559" s="1"/>
      <c r="E559" s="62"/>
    </row>
    <row r="560" spans="2:5" ht="18" customHeight="1" x14ac:dyDescent="0.2">
      <c r="B560" s="80"/>
      <c r="C560" s="1"/>
      <c r="D560" s="1"/>
      <c r="E560" s="62"/>
    </row>
    <row r="561" spans="2:5" ht="18" customHeight="1" x14ac:dyDescent="0.2">
      <c r="B561" s="80"/>
      <c r="C561" s="1"/>
      <c r="D561" s="1"/>
      <c r="E561" s="62"/>
    </row>
    <row r="562" spans="2:5" ht="18" customHeight="1" x14ac:dyDescent="0.2">
      <c r="B562" s="80"/>
      <c r="C562" s="1"/>
      <c r="D562" s="1"/>
      <c r="E562" s="62"/>
    </row>
    <row r="563" spans="2:5" ht="18" customHeight="1" x14ac:dyDescent="0.2">
      <c r="B563" s="80"/>
      <c r="C563" s="1"/>
      <c r="D563" s="1"/>
      <c r="E563" s="62"/>
    </row>
    <row r="564" spans="2:5" ht="18" customHeight="1" x14ac:dyDescent="0.2">
      <c r="B564" s="80"/>
      <c r="C564" s="1"/>
      <c r="D564" s="1"/>
      <c r="E564" s="62"/>
    </row>
    <row r="565" spans="2:5" ht="18" customHeight="1" x14ac:dyDescent="0.2">
      <c r="B565" s="80"/>
      <c r="C565" s="1"/>
      <c r="D565" s="1"/>
      <c r="E565" s="62"/>
    </row>
    <row r="566" spans="2:5" ht="18" customHeight="1" x14ac:dyDescent="0.2">
      <c r="B566" s="80"/>
      <c r="C566" s="1"/>
      <c r="D566" s="1"/>
      <c r="E566" s="62"/>
    </row>
    <row r="567" spans="2:5" ht="18" customHeight="1" x14ac:dyDescent="0.2">
      <c r="B567" s="80"/>
      <c r="C567" s="1"/>
      <c r="D567" s="1"/>
      <c r="E567" s="62"/>
    </row>
    <row r="568" spans="2:5" ht="18" customHeight="1" x14ac:dyDescent="0.2">
      <c r="B568" s="80"/>
      <c r="C568" s="1"/>
      <c r="D568" s="1"/>
      <c r="E568" s="62"/>
    </row>
    <row r="569" spans="2:5" ht="18" customHeight="1" x14ac:dyDescent="0.2">
      <c r="B569" s="80"/>
      <c r="C569" s="1"/>
      <c r="D569" s="1"/>
      <c r="E569" s="62"/>
    </row>
    <row r="570" spans="2:5" ht="18" customHeight="1" x14ac:dyDescent="0.2">
      <c r="B570" s="80"/>
      <c r="C570" s="1"/>
      <c r="D570" s="1"/>
      <c r="E570" s="62"/>
    </row>
    <row r="571" spans="2:5" ht="18" customHeight="1" x14ac:dyDescent="0.2">
      <c r="B571" s="80"/>
      <c r="C571" s="1"/>
      <c r="D571" s="1"/>
      <c r="E571" s="62"/>
    </row>
    <row r="572" spans="2:5" ht="18" customHeight="1" x14ac:dyDescent="0.2">
      <c r="B572" s="80"/>
      <c r="C572" s="1"/>
      <c r="D572" s="1"/>
      <c r="E572" s="62"/>
    </row>
    <row r="573" spans="2:5" ht="18" customHeight="1" x14ac:dyDescent="0.2">
      <c r="B573" s="80"/>
      <c r="C573" s="1"/>
      <c r="D573" s="1"/>
      <c r="E573" s="62"/>
    </row>
    <row r="574" spans="2:5" ht="18" customHeight="1" x14ac:dyDescent="0.2">
      <c r="B574" s="80"/>
      <c r="C574" s="1"/>
      <c r="D574" s="1"/>
      <c r="E574" s="62"/>
    </row>
    <row r="575" spans="2:5" ht="18" customHeight="1" x14ac:dyDescent="0.2">
      <c r="B575" s="80"/>
      <c r="C575" s="1"/>
      <c r="D575" s="1"/>
      <c r="E575" s="62"/>
    </row>
    <row r="576" spans="2:5" ht="18" customHeight="1" x14ac:dyDescent="0.2">
      <c r="B576" s="80"/>
      <c r="C576" s="1"/>
      <c r="D576" s="1"/>
      <c r="E576" s="62"/>
    </row>
    <row r="577" spans="2:5" ht="18" customHeight="1" x14ac:dyDescent="0.2">
      <c r="B577" s="80"/>
      <c r="C577" s="1"/>
      <c r="D577" s="1"/>
      <c r="E577" s="62"/>
    </row>
    <row r="578" spans="2:5" ht="18" customHeight="1" x14ac:dyDescent="0.2">
      <c r="B578" s="80"/>
      <c r="C578" s="1"/>
      <c r="D578" s="1"/>
      <c r="E578" s="62"/>
    </row>
    <row r="579" spans="2:5" ht="18" customHeight="1" x14ac:dyDescent="0.2">
      <c r="B579" s="80"/>
      <c r="C579" s="1"/>
      <c r="D579" s="1"/>
      <c r="E579" s="62"/>
    </row>
    <row r="580" spans="2:5" ht="18" customHeight="1" x14ac:dyDescent="0.2">
      <c r="B580" s="80"/>
      <c r="C580" s="1"/>
      <c r="D580" s="1"/>
      <c r="E580" s="62"/>
    </row>
    <row r="581" spans="2:5" ht="18" customHeight="1" x14ac:dyDescent="0.2">
      <c r="B581" s="80"/>
      <c r="C581" s="1"/>
      <c r="D581" s="1"/>
      <c r="E581" s="62"/>
    </row>
    <row r="582" spans="2:5" ht="18" customHeight="1" x14ac:dyDescent="0.2">
      <c r="B582" s="80"/>
      <c r="C582" s="1"/>
      <c r="D582" s="1"/>
      <c r="E582" s="62"/>
    </row>
    <row r="583" spans="2:5" ht="18" customHeight="1" x14ac:dyDescent="0.2">
      <c r="B583" s="80"/>
      <c r="C583" s="1"/>
      <c r="D583" s="1"/>
      <c r="E583" s="62"/>
    </row>
    <row r="584" spans="2:5" ht="18" customHeight="1" x14ac:dyDescent="0.2">
      <c r="B584" s="80"/>
      <c r="C584" s="1"/>
      <c r="D584" s="1"/>
      <c r="E584" s="62"/>
    </row>
    <row r="585" spans="2:5" ht="18" customHeight="1" x14ac:dyDescent="0.2">
      <c r="B585" s="80"/>
      <c r="C585" s="1"/>
      <c r="D585" s="1"/>
      <c r="E585" s="62"/>
    </row>
    <row r="586" spans="2:5" ht="18" customHeight="1" x14ac:dyDescent="0.2">
      <c r="B586" s="80"/>
      <c r="C586" s="1"/>
      <c r="D586" s="1"/>
      <c r="E586" s="62"/>
    </row>
    <row r="587" spans="2:5" ht="18" customHeight="1" x14ac:dyDescent="0.2">
      <c r="B587" s="80"/>
      <c r="C587" s="1"/>
      <c r="D587" s="1"/>
      <c r="E587" s="62"/>
    </row>
    <row r="588" spans="2:5" ht="18" customHeight="1" x14ac:dyDescent="0.2">
      <c r="B588" s="80"/>
      <c r="C588" s="1"/>
      <c r="D588" s="1"/>
      <c r="E588" s="62"/>
    </row>
    <row r="589" spans="2:5" ht="18" customHeight="1" x14ac:dyDescent="0.2">
      <c r="B589" s="80"/>
      <c r="C589" s="1"/>
      <c r="D589" s="1"/>
      <c r="E589" s="62"/>
    </row>
    <row r="590" spans="2:5" ht="18" customHeight="1" x14ac:dyDescent="0.2">
      <c r="B590" s="80"/>
      <c r="C590" s="1"/>
      <c r="D590" s="1"/>
      <c r="E590" s="62"/>
    </row>
    <row r="591" spans="2:5" ht="18" customHeight="1" x14ac:dyDescent="0.2">
      <c r="B591" s="80"/>
      <c r="C591" s="1"/>
      <c r="D591" s="1"/>
      <c r="E591" s="62"/>
    </row>
    <row r="592" spans="2:5" ht="18" customHeight="1" x14ac:dyDescent="0.2">
      <c r="B592" s="80"/>
      <c r="C592" s="1"/>
      <c r="D592" s="1"/>
      <c r="E592" s="62"/>
    </row>
    <row r="593" spans="2:5" ht="18" customHeight="1" x14ac:dyDescent="0.2">
      <c r="B593" s="80"/>
      <c r="C593" s="1"/>
      <c r="D593" s="1"/>
      <c r="E593" s="62"/>
    </row>
    <row r="594" spans="2:5" ht="18" customHeight="1" x14ac:dyDescent="0.2">
      <c r="B594" s="80"/>
      <c r="C594" s="1"/>
      <c r="D594" s="1"/>
      <c r="E594" s="62"/>
    </row>
    <row r="595" spans="2:5" ht="18" customHeight="1" x14ac:dyDescent="0.2">
      <c r="B595" s="80"/>
      <c r="C595" s="1"/>
      <c r="D595" s="1"/>
      <c r="E595" s="62"/>
    </row>
    <row r="596" spans="2:5" ht="18" customHeight="1" x14ac:dyDescent="0.2">
      <c r="B596" s="80"/>
      <c r="C596" s="1"/>
      <c r="D596" s="1"/>
      <c r="E596" s="62"/>
    </row>
    <row r="597" spans="2:5" ht="18" customHeight="1" x14ac:dyDescent="0.2">
      <c r="B597" s="80"/>
      <c r="C597" s="1"/>
      <c r="D597" s="1"/>
      <c r="E597" s="62"/>
    </row>
    <row r="598" spans="2:5" ht="18" customHeight="1" x14ac:dyDescent="0.2">
      <c r="B598" s="80"/>
      <c r="C598" s="1"/>
      <c r="D598" s="1"/>
      <c r="E598" s="62"/>
    </row>
    <row r="599" spans="2:5" ht="18" customHeight="1" x14ac:dyDescent="0.2">
      <c r="B599" s="80"/>
      <c r="C599" s="1"/>
      <c r="D599" s="1"/>
      <c r="E599" s="62"/>
    </row>
    <row r="600" spans="2:5" ht="18" customHeight="1" x14ac:dyDescent="0.2">
      <c r="B600" s="80"/>
      <c r="C600" s="1"/>
      <c r="D600" s="1"/>
      <c r="E600" s="62"/>
    </row>
    <row r="601" spans="2:5" ht="18" customHeight="1" x14ac:dyDescent="0.2">
      <c r="B601" s="80"/>
      <c r="C601" s="1"/>
      <c r="D601" s="1"/>
      <c r="E601" s="62"/>
    </row>
    <row r="602" spans="2:5" ht="18" customHeight="1" x14ac:dyDescent="0.2">
      <c r="B602" s="80"/>
      <c r="C602" s="1"/>
      <c r="D602" s="1"/>
      <c r="E602" s="62"/>
    </row>
    <row r="603" spans="2:5" ht="18" customHeight="1" x14ac:dyDescent="0.2">
      <c r="B603" s="80"/>
      <c r="C603" s="1"/>
      <c r="D603" s="1"/>
      <c r="E603" s="62"/>
    </row>
    <row r="604" spans="2:5" ht="18" customHeight="1" x14ac:dyDescent="0.2">
      <c r="B604" s="80"/>
      <c r="C604" s="1"/>
      <c r="D604" s="1"/>
      <c r="E604" s="62"/>
    </row>
    <row r="605" spans="2:5" ht="18" customHeight="1" x14ac:dyDescent="0.2">
      <c r="B605" s="80"/>
      <c r="C605" s="1"/>
      <c r="D605" s="1"/>
      <c r="E605" s="62"/>
    </row>
    <row r="606" spans="2:5" ht="18" customHeight="1" x14ac:dyDescent="0.2">
      <c r="B606" s="80"/>
      <c r="C606" s="1"/>
      <c r="D606" s="1"/>
      <c r="E606" s="62"/>
    </row>
    <row r="607" spans="2:5" ht="18" customHeight="1" x14ac:dyDescent="0.2">
      <c r="B607" s="80"/>
      <c r="C607" s="1"/>
      <c r="D607" s="1"/>
      <c r="E607" s="62"/>
    </row>
    <row r="608" spans="2:5" ht="18" customHeight="1" x14ac:dyDescent="0.2">
      <c r="B608" s="80"/>
      <c r="C608" s="1"/>
      <c r="D608" s="1"/>
      <c r="E608" s="62"/>
    </row>
    <row r="609" spans="2:5" ht="18" customHeight="1" x14ac:dyDescent="0.2">
      <c r="B609" s="80"/>
      <c r="C609" s="1"/>
      <c r="D609" s="1"/>
      <c r="E609" s="62"/>
    </row>
    <row r="610" spans="2:5" ht="18" customHeight="1" x14ac:dyDescent="0.2">
      <c r="B610" s="80"/>
      <c r="C610" s="1"/>
      <c r="D610" s="1"/>
      <c r="E610" s="62"/>
    </row>
    <row r="611" spans="2:5" ht="18" customHeight="1" x14ac:dyDescent="0.2">
      <c r="B611" s="80"/>
      <c r="C611" s="1"/>
      <c r="D611" s="1"/>
      <c r="E611" s="62"/>
    </row>
    <row r="612" spans="2:5" ht="18" customHeight="1" x14ac:dyDescent="0.2">
      <c r="B612" s="80"/>
      <c r="C612" s="1"/>
      <c r="D612" s="1"/>
      <c r="E612" s="62"/>
    </row>
    <row r="613" spans="2:5" ht="18" customHeight="1" x14ac:dyDescent="0.2">
      <c r="B613" s="80"/>
      <c r="C613" s="1"/>
      <c r="D613" s="1"/>
      <c r="E613" s="62"/>
    </row>
    <row r="614" spans="2:5" ht="18" customHeight="1" x14ac:dyDescent="0.2">
      <c r="B614" s="80"/>
      <c r="C614" s="1"/>
      <c r="D614" s="1"/>
      <c r="E614" s="62"/>
    </row>
    <row r="615" spans="2:5" ht="18" customHeight="1" x14ac:dyDescent="0.2">
      <c r="B615" s="80"/>
      <c r="C615" s="1"/>
      <c r="D615" s="1"/>
      <c r="E615" s="62"/>
    </row>
    <row r="616" spans="2:5" ht="18" customHeight="1" x14ac:dyDescent="0.2">
      <c r="B616" s="80"/>
      <c r="C616" s="1"/>
      <c r="D616" s="1"/>
      <c r="E616" s="62"/>
    </row>
    <row r="617" spans="2:5" ht="18" customHeight="1" x14ac:dyDescent="0.2">
      <c r="B617" s="80"/>
      <c r="C617" s="1"/>
      <c r="D617" s="1"/>
      <c r="E617" s="62"/>
    </row>
    <row r="618" spans="2:5" ht="18" customHeight="1" x14ac:dyDescent="0.2">
      <c r="B618" s="80"/>
      <c r="C618" s="1"/>
      <c r="D618" s="1"/>
      <c r="E618" s="62"/>
    </row>
    <row r="619" spans="2:5" ht="18" customHeight="1" x14ac:dyDescent="0.2">
      <c r="B619" s="80"/>
      <c r="C619" s="1"/>
      <c r="D619" s="1"/>
      <c r="E619" s="62"/>
    </row>
    <row r="620" spans="2:5" ht="18" customHeight="1" x14ac:dyDescent="0.2">
      <c r="B620" s="80"/>
      <c r="C620" s="1"/>
      <c r="D620" s="1"/>
      <c r="E620" s="62"/>
    </row>
    <row r="621" spans="2:5" ht="18" customHeight="1" x14ac:dyDescent="0.2">
      <c r="B621" s="80"/>
      <c r="C621" s="1"/>
      <c r="D621" s="1"/>
      <c r="E621" s="62"/>
    </row>
    <row r="622" spans="2:5" ht="18" customHeight="1" x14ac:dyDescent="0.2">
      <c r="B622" s="80"/>
      <c r="C622" s="1"/>
      <c r="D622" s="1"/>
      <c r="E622" s="62"/>
    </row>
    <row r="623" spans="2:5" ht="18" customHeight="1" x14ac:dyDescent="0.2">
      <c r="B623" s="80"/>
      <c r="C623" s="1"/>
      <c r="D623" s="1"/>
      <c r="E623" s="62"/>
    </row>
    <row r="624" spans="2:5" ht="18" customHeight="1" x14ac:dyDescent="0.2">
      <c r="B624" s="80"/>
      <c r="C624" s="1"/>
      <c r="D624" s="1"/>
      <c r="E624" s="62"/>
    </row>
    <row r="625" spans="2:5" ht="18" customHeight="1" x14ac:dyDescent="0.2">
      <c r="B625" s="80"/>
      <c r="C625" s="1"/>
      <c r="D625" s="1"/>
      <c r="E625" s="62"/>
    </row>
    <row r="626" spans="2:5" ht="18" customHeight="1" x14ac:dyDescent="0.2">
      <c r="B626" s="80"/>
      <c r="C626" s="1"/>
      <c r="D626" s="1"/>
      <c r="E626" s="62"/>
    </row>
    <row r="627" spans="2:5" ht="18" customHeight="1" x14ac:dyDescent="0.2">
      <c r="B627" s="80"/>
      <c r="C627" s="1"/>
      <c r="D627" s="1"/>
      <c r="E627" s="62"/>
    </row>
    <row r="628" spans="2:5" ht="18" customHeight="1" x14ac:dyDescent="0.2">
      <c r="B628" s="80"/>
      <c r="C628" s="1"/>
      <c r="D628" s="1"/>
      <c r="E628" s="62"/>
    </row>
    <row r="629" spans="2:5" ht="18" customHeight="1" x14ac:dyDescent="0.2">
      <c r="B629" s="80"/>
      <c r="C629" s="1"/>
      <c r="D629" s="1"/>
      <c r="E629" s="62"/>
    </row>
    <row r="630" spans="2:5" ht="18" customHeight="1" x14ac:dyDescent="0.2">
      <c r="B630" s="80"/>
      <c r="C630" s="1"/>
      <c r="D630" s="1"/>
      <c r="E630" s="62"/>
    </row>
    <row r="631" spans="2:5" ht="18" customHeight="1" x14ac:dyDescent="0.2">
      <c r="B631" s="80"/>
      <c r="C631" s="1"/>
      <c r="D631" s="1"/>
      <c r="E631" s="62"/>
    </row>
    <row r="632" spans="2:5" ht="18" customHeight="1" x14ac:dyDescent="0.2">
      <c r="B632" s="80"/>
      <c r="C632" s="1"/>
      <c r="D632" s="1"/>
      <c r="E632" s="62"/>
    </row>
    <row r="633" spans="2:5" ht="18" customHeight="1" x14ac:dyDescent="0.2">
      <c r="B633" s="80"/>
      <c r="C633" s="1"/>
      <c r="D633" s="1"/>
      <c r="E633" s="62"/>
    </row>
    <row r="634" spans="2:5" ht="18" customHeight="1" x14ac:dyDescent="0.2">
      <c r="B634" s="80"/>
      <c r="C634" s="1"/>
      <c r="D634" s="1"/>
      <c r="E634" s="62"/>
    </row>
    <row r="635" spans="2:5" ht="18" customHeight="1" x14ac:dyDescent="0.2">
      <c r="B635" s="80"/>
      <c r="C635" s="1"/>
      <c r="D635" s="1"/>
      <c r="E635" s="62"/>
    </row>
    <row r="636" spans="2:5" ht="18" customHeight="1" x14ac:dyDescent="0.2">
      <c r="B636" s="80"/>
      <c r="C636" s="1"/>
      <c r="D636" s="1"/>
      <c r="E636" s="62"/>
    </row>
    <row r="637" spans="2:5" ht="18" customHeight="1" x14ac:dyDescent="0.2">
      <c r="B637" s="80"/>
      <c r="C637" s="1"/>
      <c r="D637" s="1"/>
      <c r="E637" s="62"/>
    </row>
    <row r="638" spans="2:5" ht="18" customHeight="1" x14ac:dyDescent="0.2">
      <c r="B638" s="80"/>
      <c r="C638" s="1"/>
      <c r="D638" s="1"/>
      <c r="E638" s="62"/>
    </row>
    <row r="639" spans="2:5" ht="18" customHeight="1" x14ac:dyDescent="0.2">
      <c r="B639" s="80"/>
      <c r="C639" s="1"/>
      <c r="D639" s="1"/>
      <c r="E639" s="62"/>
    </row>
    <row r="640" spans="2:5" ht="18" customHeight="1" x14ac:dyDescent="0.2">
      <c r="B640" s="80"/>
      <c r="C640" s="1"/>
      <c r="D640" s="1"/>
      <c r="E640" s="62"/>
    </row>
    <row r="641" spans="2:5" ht="18" customHeight="1" x14ac:dyDescent="0.2">
      <c r="B641" s="80"/>
      <c r="C641" s="1"/>
      <c r="D641" s="1"/>
      <c r="E641" s="62"/>
    </row>
    <row r="642" spans="2:5" ht="18" customHeight="1" x14ac:dyDescent="0.2">
      <c r="B642" s="80"/>
      <c r="C642" s="1"/>
      <c r="D642" s="1"/>
      <c r="E642" s="62"/>
    </row>
    <row r="643" spans="2:5" ht="18" customHeight="1" x14ac:dyDescent="0.2">
      <c r="B643" s="80"/>
      <c r="C643" s="1"/>
      <c r="D643" s="1"/>
      <c r="E643" s="62"/>
    </row>
    <row r="644" spans="2:5" ht="18" customHeight="1" x14ac:dyDescent="0.2">
      <c r="B644" s="80"/>
      <c r="C644" s="1"/>
      <c r="D644" s="1"/>
      <c r="E644" s="62"/>
    </row>
    <row r="645" spans="2:5" ht="18" customHeight="1" x14ac:dyDescent="0.2">
      <c r="B645" s="80"/>
      <c r="C645" s="1"/>
      <c r="D645" s="1"/>
      <c r="E645" s="62"/>
    </row>
    <row r="646" spans="2:5" ht="18" customHeight="1" x14ac:dyDescent="0.2">
      <c r="B646" s="80"/>
      <c r="C646" s="1"/>
      <c r="D646" s="1"/>
      <c r="E646" s="62"/>
    </row>
    <row r="647" spans="2:5" ht="18" customHeight="1" x14ac:dyDescent="0.2">
      <c r="B647" s="80"/>
      <c r="C647" s="1"/>
      <c r="D647" s="1"/>
      <c r="E647" s="62"/>
    </row>
    <row r="648" spans="2:5" ht="18" customHeight="1" x14ac:dyDescent="0.2">
      <c r="B648" s="80"/>
      <c r="C648" s="1"/>
      <c r="D648" s="1"/>
      <c r="E648" s="62"/>
    </row>
    <row r="649" spans="2:5" ht="18" customHeight="1" x14ac:dyDescent="0.2">
      <c r="B649" s="80"/>
      <c r="C649" s="1"/>
      <c r="D649" s="1"/>
      <c r="E649" s="62"/>
    </row>
    <row r="650" spans="2:5" ht="18" customHeight="1" x14ac:dyDescent="0.2">
      <c r="B650" s="80"/>
      <c r="C650" s="1"/>
      <c r="D650" s="1"/>
      <c r="E650" s="62"/>
    </row>
    <row r="651" spans="2:5" ht="18" customHeight="1" x14ac:dyDescent="0.2">
      <c r="B651" s="80"/>
      <c r="C651" s="1"/>
      <c r="D651" s="1"/>
      <c r="E651" s="62"/>
    </row>
    <row r="652" spans="2:5" ht="18" customHeight="1" x14ac:dyDescent="0.2">
      <c r="B652" s="80"/>
      <c r="C652" s="1"/>
      <c r="D652" s="1"/>
      <c r="E652" s="62"/>
    </row>
    <row r="653" spans="2:5" ht="18" customHeight="1" x14ac:dyDescent="0.2">
      <c r="B653" s="80"/>
      <c r="C653" s="1"/>
      <c r="D653" s="1"/>
      <c r="E653" s="62"/>
    </row>
    <row r="654" spans="2:5" ht="18" customHeight="1" x14ac:dyDescent="0.2">
      <c r="B654" s="80"/>
      <c r="C654" s="1"/>
      <c r="D654" s="1"/>
      <c r="E654" s="62"/>
    </row>
    <row r="655" spans="2:5" ht="18" customHeight="1" x14ac:dyDescent="0.2">
      <c r="B655" s="80"/>
      <c r="C655" s="1"/>
      <c r="D655" s="1"/>
      <c r="E655" s="62"/>
    </row>
    <row r="656" spans="2:5" ht="18" customHeight="1" x14ac:dyDescent="0.2">
      <c r="B656" s="80"/>
      <c r="C656" s="1"/>
      <c r="D656" s="1"/>
      <c r="E656" s="62"/>
    </row>
    <row r="657" spans="2:5" ht="18" customHeight="1" x14ac:dyDescent="0.2">
      <c r="B657" s="80"/>
      <c r="C657" s="1"/>
      <c r="D657" s="1"/>
      <c r="E657" s="62"/>
    </row>
    <row r="658" spans="2:5" ht="18" customHeight="1" x14ac:dyDescent="0.2">
      <c r="B658" s="80"/>
      <c r="C658" s="1"/>
      <c r="D658" s="1"/>
      <c r="E658" s="62"/>
    </row>
    <row r="659" spans="2:5" ht="18" customHeight="1" x14ac:dyDescent="0.2">
      <c r="B659" s="80"/>
      <c r="C659" s="1"/>
      <c r="D659" s="1"/>
      <c r="E659" s="62"/>
    </row>
    <row r="660" spans="2:5" ht="18" customHeight="1" x14ac:dyDescent="0.2">
      <c r="B660" s="80"/>
      <c r="C660" s="1"/>
      <c r="D660" s="1"/>
      <c r="E660" s="62"/>
    </row>
    <row r="661" spans="2:5" ht="18" customHeight="1" x14ac:dyDescent="0.2">
      <c r="B661" s="80"/>
      <c r="C661" s="1"/>
      <c r="D661" s="1"/>
      <c r="E661" s="62"/>
    </row>
    <row r="662" spans="2:5" ht="18" customHeight="1" x14ac:dyDescent="0.2">
      <c r="B662" s="80"/>
      <c r="C662" s="1"/>
      <c r="D662" s="1"/>
      <c r="E662" s="62"/>
    </row>
    <row r="663" spans="2:5" ht="18" customHeight="1" x14ac:dyDescent="0.2">
      <c r="B663" s="80"/>
      <c r="C663" s="1"/>
      <c r="D663" s="1"/>
      <c r="E663" s="62"/>
    </row>
    <row r="664" spans="2:5" ht="18" customHeight="1" x14ac:dyDescent="0.2">
      <c r="B664" s="80"/>
      <c r="C664" s="1"/>
      <c r="D664" s="1"/>
      <c r="E664" s="62"/>
    </row>
    <row r="665" spans="2:5" ht="18" customHeight="1" x14ac:dyDescent="0.2">
      <c r="B665" s="80"/>
      <c r="C665" s="1"/>
      <c r="D665" s="1"/>
      <c r="E665" s="62"/>
    </row>
    <row r="666" spans="2:5" ht="18" customHeight="1" x14ac:dyDescent="0.2">
      <c r="B666" s="80"/>
      <c r="C666" s="1"/>
      <c r="D666" s="1"/>
      <c r="E666" s="62"/>
    </row>
    <row r="667" spans="2:5" ht="18" customHeight="1" x14ac:dyDescent="0.2">
      <c r="B667" s="80"/>
      <c r="C667" s="1"/>
      <c r="D667" s="1"/>
      <c r="E667" s="62"/>
    </row>
    <row r="668" spans="2:5" ht="18" customHeight="1" x14ac:dyDescent="0.2">
      <c r="B668" s="80"/>
      <c r="C668" s="1"/>
      <c r="D668" s="1"/>
      <c r="E668" s="62"/>
    </row>
    <row r="669" spans="2:5" ht="18" customHeight="1" x14ac:dyDescent="0.2">
      <c r="B669" s="80"/>
      <c r="C669" s="1"/>
      <c r="D669" s="1"/>
      <c r="E669" s="62"/>
    </row>
    <row r="670" spans="2:5" ht="18" customHeight="1" x14ac:dyDescent="0.2">
      <c r="B670" s="80"/>
      <c r="C670" s="1"/>
      <c r="D670" s="1"/>
      <c r="E670" s="62"/>
    </row>
    <row r="671" spans="2:5" ht="18" customHeight="1" x14ac:dyDescent="0.2">
      <c r="B671" s="80"/>
      <c r="C671" s="1"/>
      <c r="D671" s="1"/>
      <c r="E671" s="62"/>
    </row>
    <row r="672" spans="2:5" ht="18" customHeight="1" x14ac:dyDescent="0.2">
      <c r="B672" s="80"/>
      <c r="C672" s="1"/>
      <c r="D672" s="1"/>
      <c r="E672" s="62"/>
    </row>
    <row r="673" spans="2:5" ht="18" customHeight="1" x14ac:dyDescent="0.2">
      <c r="B673" s="80"/>
      <c r="C673" s="1"/>
      <c r="D673" s="1"/>
      <c r="E673" s="62"/>
    </row>
    <row r="674" spans="2:5" ht="18" customHeight="1" x14ac:dyDescent="0.2">
      <c r="B674" s="80"/>
      <c r="C674" s="1"/>
      <c r="D674" s="1"/>
      <c r="E674" s="62"/>
    </row>
    <row r="675" spans="2:5" ht="18" customHeight="1" x14ac:dyDescent="0.2">
      <c r="B675" s="80"/>
      <c r="C675" s="1"/>
      <c r="D675" s="1"/>
      <c r="E675" s="62"/>
    </row>
    <row r="676" spans="2:5" ht="18" customHeight="1" x14ac:dyDescent="0.2">
      <c r="B676" s="80"/>
      <c r="C676" s="1"/>
      <c r="D676" s="1"/>
      <c r="E676" s="62"/>
    </row>
    <row r="677" spans="2:5" ht="18" customHeight="1" x14ac:dyDescent="0.2">
      <c r="B677" s="80"/>
      <c r="C677" s="1"/>
      <c r="D677" s="1"/>
      <c r="E677" s="62"/>
    </row>
    <row r="678" spans="2:5" ht="18" customHeight="1" x14ac:dyDescent="0.2">
      <c r="B678" s="80"/>
      <c r="C678" s="1"/>
      <c r="D678" s="1"/>
      <c r="E678" s="62"/>
    </row>
    <row r="679" spans="2:5" ht="18" customHeight="1" x14ac:dyDescent="0.2">
      <c r="B679" s="80"/>
      <c r="C679" s="1"/>
      <c r="D679" s="1"/>
      <c r="E679" s="62"/>
    </row>
    <row r="680" spans="2:5" ht="18" customHeight="1" x14ac:dyDescent="0.2">
      <c r="B680" s="80"/>
      <c r="C680" s="1"/>
      <c r="D680" s="1"/>
      <c r="E680" s="62"/>
    </row>
    <row r="681" spans="2:5" ht="18" customHeight="1" x14ac:dyDescent="0.2">
      <c r="B681" s="80"/>
      <c r="C681" s="1"/>
      <c r="D681" s="1"/>
      <c r="E681" s="62"/>
    </row>
    <row r="682" spans="2:5" ht="18" customHeight="1" x14ac:dyDescent="0.2">
      <c r="B682" s="80"/>
      <c r="C682" s="1"/>
      <c r="D682" s="1"/>
      <c r="E682" s="62"/>
    </row>
    <row r="683" spans="2:5" ht="18" customHeight="1" x14ac:dyDescent="0.2">
      <c r="B683" s="80"/>
      <c r="C683" s="1"/>
      <c r="D683" s="1"/>
      <c r="E683" s="62"/>
    </row>
    <row r="684" spans="2:5" ht="18" customHeight="1" x14ac:dyDescent="0.2">
      <c r="B684" s="80"/>
      <c r="C684" s="1"/>
      <c r="D684" s="1"/>
      <c r="E684" s="62"/>
    </row>
    <row r="685" spans="2:5" ht="18" customHeight="1" x14ac:dyDescent="0.2">
      <c r="B685" s="80"/>
      <c r="C685" s="1"/>
      <c r="D685" s="1"/>
      <c r="E685" s="62"/>
    </row>
    <row r="686" spans="2:5" ht="18" customHeight="1" x14ac:dyDescent="0.2">
      <c r="B686" s="80"/>
      <c r="C686" s="1"/>
      <c r="D686" s="1"/>
      <c r="E686" s="62"/>
    </row>
    <row r="687" spans="2:5" ht="18" customHeight="1" x14ac:dyDescent="0.2">
      <c r="B687" s="80"/>
      <c r="C687" s="1"/>
      <c r="D687" s="1"/>
      <c r="E687" s="62"/>
    </row>
    <row r="688" spans="2:5" ht="18" customHeight="1" x14ac:dyDescent="0.2">
      <c r="B688" s="80"/>
      <c r="C688" s="1"/>
      <c r="D688" s="1"/>
      <c r="E688" s="62"/>
    </row>
    <row r="689" spans="2:5" ht="18" customHeight="1" x14ac:dyDescent="0.2">
      <c r="B689" s="80"/>
      <c r="C689" s="1"/>
      <c r="D689" s="1"/>
      <c r="E689" s="62"/>
    </row>
    <row r="690" spans="2:5" ht="18" customHeight="1" x14ac:dyDescent="0.2">
      <c r="B690" s="80"/>
      <c r="C690" s="1"/>
      <c r="D690" s="1"/>
      <c r="E690" s="62"/>
    </row>
    <row r="691" spans="2:5" ht="18" customHeight="1" x14ac:dyDescent="0.2">
      <c r="B691" s="80"/>
      <c r="C691" s="1"/>
      <c r="D691" s="1"/>
      <c r="E691" s="62"/>
    </row>
    <row r="692" spans="2:5" ht="18" customHeight="1" x14ac:dyDescent="0.2">
      <c r="B692" s="80"/>
      <c r="C692" s="1"/>
      <c r="D692" s="1"/>
      <c r="E692" s="62"/>
    </row>
    <row r="693" spans="2:5" ht="18" customHeight="1" x14ac:dyDescent="0.2">
      <c r="B693" s="80"/>
      <c r="C693" s="1"/>
      <c r="D693" s="1"/>
      <c r="E693" s="62"/>
    </row>
    <row r="694" spans="2:5" ht="18" customHeight="1" x14ac:dyDescent="0.2">
      <c r="B694" s="80"/>
      <c r="C694" s="1"/>
      <c r="D694" s="1"/>
      <c r="E694" s="62"/>
    </row>
    <row r="695" spans="2:5" ht="18" customHeight="1" x14ac:dyDescent="0.2">
      <c r="B695" s="80"/>
      <c r="C695" s="1"/>
      <c r="D695" s="1"/>
      <c r="E695" s="62"/>
    </row>
    <row r="696" spans="2:5" ht="18" customHeight="1" x14ac:dyDescent="0.2">
      <c r="B696" s="80"/>
      <c r="C696" s="1"/>
      <c r="D696" s="1"/>
      <c r="E696" s="62"/>
    </row>
    <row r="697" spans="2:5" ht="18" customHeight="1" x14ac:dyDescent="0.2">
      <c r="B697" s="80"/>
      <c r="C697" s="1"/>
      <c r="D697" s="1"/>
      <c r="E697" s="62"/>
    </row>
    <row r="698" spans="2:5" ht="18" customHeight="1" x14ac:dyDescent="0.2">
      <c r="B698" s="80"/>
      <c r="C698" s="1"/>
      <c r="D698" s="1"/>
      <c r="E698" s="62"/>
    </row>
    <row r="699" spans="2:5" ht="18" customHeight="1" x14ac:dyDescent="0.2">
      <c r="B699" s="80"/>
      <c r="C699" s="1"/>
      <c r="D699" s="1"/>
      <c r="E699" s="62"/>
    </row>
    <row r="700" spans="2:5" ht="18" customHeight="1" x14ac:dyDescent="0.2">
      <c r="B700" s="80"/>
      <c r="C700" s="1"/>
      <c r="D700" s="1"/>
      <c r="E700" s="62"/>
    </row>
    <row r="701" spans="2:5" ht="18" customHeight="1" x14ac:dyDescent="0.2">
      <c r="B701" s="80"/>
      <c r="C701" s="1"/>
      <c r="D701" s="1"/>
      <c r="E701" s="62"/>
    </row>
    <row r="702" spans="2:5" ht="18" customHeight="1" x14ac:dyDescent="0.2">
      <c r="B702" s="80"/>
      <c r="C702" s="1"/>
      <c r="D702" s="1"/>
      <c r="E702" s="62"/>
    </row>
    <row r="703" spans="2:5" ht="18" customHeight="1" x14ac:dyDescent="0.2">
      <c r="B703" s="80"/>
      <c r="C703" s="1"/>
      <c r="D703" s="1"/>
      <c r="E703" s="62"/>
    </row>
    <row r="704" spans="2:5" ht="18" customHeight="1" x14ac:dyDescent="0.2">
      <c r="B704" s="80"/>
      <c r="C704" s="1"/>
      <c r="D704" s="1"/>
      <c r="E704" s="62"/>
    </row>
    <row r="705" spans="2:5" ht="18" customHeight="1" x14ac:dyDescent="0.2">
      <c r="B705" s="80"/>
      <c r="C705" s="1"/>
      <c r="D705" s="1"/>
      <c r="E705" s="62"/>
    </row>
    <row r="706" spans="2:5" ht="18" customHeight="1" x14ac:dyDescent="0.2">
      <c r="B706" s="80"/>
      <c r="C706" s="1"/>
      <c r="D706" s="1"/>
      <c r="E706" s="62"/>
    </row>
    <row r="707" spans="2:5" ht="18" customHeight="1" x14ac:dyDescent="0.2">
      <c r="B707" s="80"/>
      <c r="C707" s="1"/>
      <c r="D707" s="1"/>
      <c r="E707" s="62"/>
    </row>
    <row r="708" spans="2:5" ht="18" customHeight="1" x14ac:dyDescent="0.2">
      <c r="B708" s="80"/>
      <c r="C708" s="1"/>
      <c r="D708" s="1"/>
      <c r="E708" s="62"/>
    </row>
    <row r="709" spans="2:5" ht="18" customHeight="1" x14ac:dyDescent="0.2">
      <c r="B709" s="80"/>
      <c r="C709" s="1"/>
      <c r="D709" s="1"/>
      <c r="E709" s="62"/>
    </row>
    <row r="710" spans="2:5" ht="18" customHeight="1" x14ac:dyDescent="0.2">
      <c r="B710" s="80"/>
      <c r="C710" s="1"/>
      <c r="D710" s="1"/>
      <c r="E710" s="62"/>
    </row>
    <row r="711" spans="2:5" ht="18" customHeight="1" x14ac:dyDescent="0.2">
      <c r="B711" s="80"/>
      <c r="C711" s="1"/>
      <c r="D711" s="1"/>
      <c r="E711" s="62"/>
    </row>
    <row r="712" spans="2:5" ht="18" customHeight="1" x14ac:dyDescent="0.2">
      <c r="B712" s="80"/>
      <c r="C712" s="1"/>
      <c r="D712" s="1"/>
      <c r="E712" s="62"/>
    </row>
    <row r="713" spans="2:5" ht="18" customHeight="1" x14ac:dyDescent="0.2">
      <c r="B713" s="80"/>
      <c r="C713" s="1"/>
      <c r="D713" s="1"/>
      <c r="E713" s="62"/>
    </row>
    <row r="714" spans="2:5" ht="18" customHeight="1" x14ac:dyDescent="0.2">
      <c r="B714" s="80"/>
      <c r="C714" s="1"/>
      <c r="D714" s="1"/>
      <c r="E714" s="62"/>
    </row>
    <row r="715" spans="2:5" ht="18" customHeight="1" x14ac:dyDescent="0.2">
      <c r="B715" s="80"/>
      <c r="C715" s="1"/>
      <c r="D715" s="1"/>
      <c r="E715" s="62"/>
    </row>
    <row r="716" spans="2:5" ht="18" customHeight="1" x14ac:dyDescent="0.2">
      <c r="B716" s="80"/>
      <c r="C716" s="1"/>
      <c r="D716" s="1"/>
      <c r="E716" s="62"/>
    </row>
    <row r="717" spans="2:5" ht="18" customHeight="1" x14ac:dyDescent="0.2">
      <c r="B717" s="80"/>
      <c r="C717" s="1"/>
      <c r="D717" s="1"/>
      <c r="E717" s="62"/>
    </row>
    <row r="718" spans="2:5" ht="18" customHeight="1" x14ac:dyDescent="0.2">
      <c r="B718" s="80"/>
      <c r="C718" s="1"/>
      <c r="D718" s="1"/>
      <c r="E718" s="62"/>
    </row>
    <row r="719" spans="2:5" ht="18" customHeight="1" x14ac:dyDescent="0.2">
      <c r="B719" s="80"/>
      <c r="C719" s="1"/>
      <c r="D719" s="1"/>
      <c r="E719" s="62"/>
    </row>
    <row r="720" spans="2:5" ht="18" customHeight="1" x14ac:dyDescent="0.2">
      <c r="B720" s="80"/>
      <c r="C720" s="1"/>
      <c r="D720" s="1"/>
      <c r="E720" s="62"/>
    </row>
    <row r="721" spans="2:5" ht="18" customHeight="1" x14ac:dyDescent="0.2">
      <c r="B721" s="80"/>
      <c r="C721" s="1"/>
      <c r="D721" s="1"/>
      <c r="E721" s="62"/>
    </row>
    <row r="722" spans="2:5" ht="18" customHeight="1" x14ac:dyDescent="0.2">
      <c r="B722" s="80"/>
      <c r="C722" s="1"/>
      <c r="D722" s="1"/>
      <c r="E722" s="62"/>
    </row>
    <row r="723" spans="2:5" ht="18" customHeight="1" x14ac:dyDescent="0.2">
      <c r="B723" s="80"/>
      <c r="C723" s="1"/>
      <c r="D723" s="1"/>
      <c r="E723" s="62"/>
    </row>
    <row r="724" spans="2:5" ht="18" customHeight="1" x14ac:dyDescent="0.2">
      <c r="B724" s="80"/>
      <c r="C724" s="1"/>
      <c r="D724" s="1"/>
      <c r="E724" s="62"/>
    </row>
    <row r="725" spans="2:5" ht="18" customHeight="1" x14ac:dyDescent="0.2">
      <c r="B725" s="80"/>
      <c r="C725" s="1"/>
      <c r="D725" s="1"/>
      <c r="E725" s="62"/>
    </row>
    <row r="726" spans="2:5" ht="18" customHeight="1" x14ac:dyDescent="0.2">
      <c r="B726" s="80"/>
      <c r="C726" s="1"/>
      <c r="D726" s="1"/>
      <c r="E726" s="62"/>
    </row>
    <row r="727" spans="2:5" ht="18" customHeight="1" x14ac:dyDescent="0.2">
      <c r="B727" s="80"/>
      <c r="C727" s="1"/>
      <c r="D727" s="1"/>
      <c r="E727" s="62"/>
    </row>
    <row r="728" spans="2:5" ht="18" customHeight="1" x14ac:dyDescent="0.2">
      <c r="B728" s="80"/>
      <c r="C728" s="1"/>
      <c r="D728" s="1"/>
      <c r="E728" s="62"/>
    </row>
    <row r="729" spans="2:5" ht="18" customHeight="1" x14ac:dyDescent="0.2">
      <c r="B729" s="80"/>
      <c r="C729" s="1"/>
      <c r="D729" s="1"/>
      <c r="E729" s="62"/>
    </row>
    <row r="730" spans="2:5" ht="18" customHeight="1" x14ac:dyDescent="0.2">
      <c r="B730" s="80"/>
      <c r="C730" s="1"/>
      <c r="D730" s="1"/>
      <c r="E730" s="62"/>
    </row>
    <row r="731" spans="2:5" ht="18" customHeight="1" x14ac:dyDescent="0.2">
      <c r="B731" s="80"/>
      <c r="C731" s="1"/>
      <c r="D731" s="1"/>
      <c r="E731" s="62"/>
    </row>
    <row r="732" spans="2:5" ht="18" customHeight="1" x14ac:dyDescent="0.2">
      <c r="B732" s="80"/>
      <c r="C732" s="1"/>
      <c r="D732" s="1"/>
      <c r="E732" s="62"/>
    </row>
    <row r="733" spans="2:5" ht="18" customHeight="1" x14ac:dyDescent="0.2">
      <c r="B733" s="80"/>
      <c r="C733" s="1"/>
      <c r="D733" s="1"/>
      <c r="E733" s="62"/>
    </row>
    <row r="734" spans="2:5" ht="18" customHeight="1" x14ac:dyDescent="0.2">
      <c r="B734" s="80"/>
      <c r="C734" s="1"/>
      <c r="D734" s="1"/>
      <c r="E734" s="62"/>
    </row>
    <row r="735" spans="2:5" ht="18" customHeight="1" x14ac:dyDescent="0.2">
      <c r="B735" s="80"/>
      <c r="C735" s="1"/>
      <c r="D735" s="1"/>
      <c r="E735" s="62"/>
    </row>
    <row r="736" spans="2:5" ht="18" customHeight="1" x14ac:dyDescent="0.2">
      <c r="B736" s="80"/>
      <c r="C736" s="1"/>
      <c r="D736" s="1"/>
      <c r="E736" s="62"/>
    </row>
    <row r="737" spans="2:5" ht="18" customHeight="1" x14ac:dyDescent="0.2">
      <c r="B737" s="80"/>
      <c r="C737" s="1"/>
      <c r="D737" s="1"/>
      <c r="E737" s="62"/>
    </row>
    <row r="738" spans="2:5" ht="18" customHeight="1" x14ac:dyDescent="0.2">
      <c r="B738" s="80"/>
      <c r="C738" s="1"/>
      <c r="D738" s="1"/>
      <c r="E738" s="62"/>
    </row>
    <row r="739" spans="2:5" ht="18" customHeight="1" x14ac:dyDescent="0.2">
      <c r="B739" s="80"/>
      <c r="C739" s="1"/>
      <c r="D739" s="1"/>
      <c r="E739" s="62"/>
    </row>
    <row r="740" spans="2:5" ht="18" customHeight="1" x14ac:dyDescent="0.2">
      <c r="B740" s="80"/>
      <c r="C740" s="1"/>
      <c r="D740" s="1"/>
      <c r="E740" s="62"/>
    </row>
    <row r="741" spans="2:5" ht="18" customHeight="1" x14ac:dyDescent="0.2">
      <c r="B741" s="80"/>
      <c r="C741" s="1"/>
      <c r="D741" s="1"/>
      <c r="E741" s="62"/>
    </row>
    <row r="742" spans="2:5" ht="18" customHeight="1" x14ac:dyDescent="0.2">
      <c r="B742" s="80"/>
      <c r="C742" s="1"/>
      <c r="D742" s="1"/>
      <c r="E742" s="62"/>
    </row>
    <row r="743" spans="2:5" ht="18" customHeight="1" x14ac:dyDescent="0.2">
      <c r="B743" s="80"/>
      <c r="C743" s="1"/>
      <c r="D743" s="1"/>
      <c r="E743" s="62"/>
    </row>
    <row r="744" spans="2:5" ht="18" customHeight="1" x14ac:dyDescent="0.2">
      <c r="B744" s="80"/>
      <c r="C744" s="1"/>
      <c r="D744" s="1"/>
      <c r="E744" s="62"/>
    </row>
    <row r="745" spans="2:5" ht="18" customHeight="1" x14ac:dyDescent="0.2">
      <c r="B745" s="80"/>
      <c r="C745" s="1"/>
      <c r="D745" s="1"/>
      <c r="E745" s="62"/>
    </row>
    <row r="746" spans="2:5" ht="18" customHeight="1" x14ac:dyDescent="0.2">
      <c r="B746" s="80"/>
      <c r="C746" s="1"/>
      <c r="D746" s="1"/>
      <c r="E746" s="62"/>
    </row>
    <row r="747" spans="2:5" ht="18" customHeight="1" x14ac:dyDescent="0.2">
      <c r="B747" s="80"/>
      <c r="C747" s="1"/>
      <c r="D747" s="1"/>
      <c r="E747" s="62"/>
    </row>
    <row r="748" spans="2:5" ht="18" customHeight="1" x14ac:dyDescent="0.2">
      <c r="B748" s="80"/>
      <c r="C748" s="1"/>
      <c r="D748" s="1"/>
      <c r="E748" s="62"/>
    </row>
    <row r="749" spans="2:5" ht="18" customHeight="1" x14ac:dyDescent="0.2">
      <c r="B749" s="80"/>
      <c r="C749" s="1"/>
      <c r="D749" s="1"/>
      <c r="E749" s="62"/>
    </row>
    <row r="750" spans="2:5" ht="18" customHeight="1" x14ac:dyDescent="0.2">
      <c r="B750" s="80"/>
      <c r="C750" s="1"/>
      <c r="D750" s="1"/>
      <c r="E750" s="62"/>
    </row>
    <row r="751" spans="2:5" ht="18" customHeight="1" x14ac:dyDescent="0.2">
      <c r="B751" s="80"/>
      <c r="C751" s="1"/>
      <c r="D751" s="1"/>
      <c r="E751" s="62"/>
    </row>
    <row r="752" spans="2:5" ht="18" customHeight="1" x14ac:dyDescent="0.2">
      <c r="B752" s="80"/>
      <c r="C752" s="1"/>
      <c r="D752" s="1"/>
      <c r="E752" s="62"/>
    </row>
    <row r="753" spans="2:5" ht="18" customHeight="1" x14ac:dyDescent="0.2">
      <c r="B753" s="80"/>
      <c r="C753" s="1"/>
      <c r="D753" s="1"/>
      <c r="E753" s="62"/>
    </row>
    <row r="754" spans="2:5" ht="18" customHeight="1" x14ac:dyDescent="0.2">
      <c r="B754" s="80"/>
      <c r="C754" s="1"/>
      <c r="D754" s="1"/>
      <c r="E754" s="62"/>
    </row>
    <row r="755" spans="2:5" ht="18" customHeight="1" x14ac:dyDescent="0.2">
      <c r="B755" s="80"/>
      <c r="C755" s="1"/>
      <c r="D755" s="1"/>
      <c r="E755" s="62"/>
    </row>
    <row r="756" spans="2:5" ht="18" customHeight="1" x14ac:dyDescent="0.2">
      <c r="B756" s="80"/>
      <c r="C756" s="1"/>
      <c r="D756" s="1"/>
      <c r="E756" s="62"/>
    </row>
    <row r="757" spans="2:5" ht="18" customHeight="1" x14ac:dyDescent="0.2">
      <c r="B757" s="80"/>
      <c r="C757" s="1"/>
      <c r="D757" s="1"/>
      <c r="E757" s="62"/>
    </row>
    <row r="758" spans="2:5" ht="18" customHeight="1" x14ac:dyDescent="0.2">
      <c r="B758" s="80"/>
      <c r="C758" s="1"/>
      <c r="D758" s="1"/>
      <c r="E758" s="62"/>
    </row>
    <row r="759" spans="2:5" ht="18" customHeight="1" x14ac:dyDescent="0.2">
      <c r="B759" s="80"/>
      <c r="C759" s="1"/>
      <c r="D759" s="1"/>
      <c r="E759" s="62"/>
    </row>
    <row r="760" spans="2:5" ht="18" customHeight="1" x14ac:dyDescent="0.2">
      <c r="B760" s="80"/>
      <c r="C760" s="1"/>
      <c r="D760" s="1"/>
      <c r="E760" s="62"/>
    </row>
    <row r="761" spans="2:5" ht="18" customHeight="1" x14ac:dyDescent="0.2">
      <c r="B761" s="80"/>
      <c r="C761" s="1"/>
      <c r="D761" s="1"/>
      <c r="E761" s="62"/>
    </row>
    <row r="762" spans="2:5" ht="18" customHeight="1" x14ac:dyDescent="0.2">
      <c r="B762" s="80"/>
      <c r="C762" s="1"/>
      <c r="D762" s="1"/>
      <c r="E762" s="62"/>
    </row>
    <row r="763" spans="2:5" ht="18" customHeight="1" x14ac:dyDescent="0.2">
      <c r="B763" s="80"/>
      <c r="C763" s="1"/>
      <c r="D763" s="1"/>
      <c r="E763" s="62"/>
    </row>
    <row r="764" spans="2:5" ht="18" customHeight="1" x14ac:dyDescent="0.2">
      <c r="B764" s="80"/>
      <c r="C764" s="1"/>
      <c r="D764" s="1"/>
      <c r="E764" s="62"/>
    </row>
    <row r="765" spans="2:5" ht="18" customHeight="1" x14ac:dyDescent="0.2">
      <c r="B765" s="80"/>
      <c r="C765" s="1"/>
      <c r="D765" s="1"/>
      <c r="E765" s="62"/>
    </row>
    <row r="766" spans="2:5" ht="18" customHeight="1" x14ac:dyDescent="0.2">
      <c r="B766" s="80"/>
      <c r="C766" s="1"/>
      <c r="D766" s="1"/>
      <c r="E766" s="62"/>
    </row>
    <row r="767" spans="2:5" ht="18" customHeight="1" x14ac:dyDescent="0.2">
      <c r="B767" s="80"/>
      <c r="C767" s="1"/>
      <c r="D767" s="1"/>
      <c r="E767" s="62"/>
    </row>
    <row r="768" spans="2:5" ht="18" customHeight="1" x14ac:dyDescent="0.2">
      <c r="B768" s="80"/>
      <c r="C768" s="1"/>
      <c r="D768" s="1"/>
      <c r="E768" s="62"/>
    </row>
    <row r="769" spans="2:5" ht="18" customHeight="1" x14ac:dyDescent="0.2">
      <c r="B769" s="80"/>
      <c r="C769" s="1"/>
      <c r="D769" s="1"/>
      <c r="E769" s="62"/>
    </row>
    <row r="770" spans="2:5" ht="18" customHeight="1" x14ac:dyDescent="0.2">
      <c r="B770" s="80"/>
      <c r="C770" s="1"/>
      <c r="D770" s="1"/>
      <c r="E770" s="62"/>
    </row>
    <row r="771" spans="2:5" ht="18" customHeight="1" x14ac:dyDescent="0.2">
      <c r="B771" s="80"/>
      <c r="C771" s="1"/>
      <c r="D771" s="1"/>
      <c r="E771" s="62"/>
    </row>
    <row r="772" spans="2:5" ht="18" customHeight="1" x14ac:dyDescent="0.2">
      <c r="B772" s="80"/>
      <c r="C772" s="1"/>
      <c r="D772" s="1"/>
      <c r="E772" s="62"/>
    </row>
    <row r="773" spans="2:5" ht="18" customHeight="1" x14ac:dyDescent="0.2">
      <c r="B773" s="80"/>
      <c r="C773" s="1"/>
      <c r="D773" s="1"/>
      <c r="E773" s="62"/>
    </row>
    <row r="774" spans="2:5" ht="18" customHeight="1" x14ac:dyDescent="0.2">
      <c r="B774" s="80"/>
      <c r="C774" s="1"/>
      <c r="D774" s="1"/>
      <c r="E774" s="62"/>
    </row>
    <row r="775" spans="2:5" ht="18" customHeight="1" x14ac:dyDescent="0.2">
      <c r="B775" s="80"/>
      <c r="C775" s="1"/>
      <c r="D775" s="1"/>
      <c r="E775" s="62"/>
    </row>
    <row r="776" spans="2:5" ht="18" customHeight="1" x14ac:dyDescent="0.2">
      <c r="B776" s="80"/>
      <c r="C776" s="1"/>
      <c r="D776" s="1"/>
      <c r="E776" s="62"/>
    </row>
    <row r="777" spans="2:5" ht="18" customHeight="1" x14ac:dyDescent="0.2">
      <c r="B777" s="80"/>
      <c r="C777" s="1"/>
      <c r="D777" s="1"/>
      <c r="E777" s="62"/>
    </row>
    <row r="778" spans="2:5" ht="18" customHeight="1" x14ac:dyDescent="0.2">
      <c r="B778" s="80"/>
      <c r="C778" s="1"/>
      <c r="D778" s="1"/>
      <c r="E778" s="62"/>
    </row>
    <row r="779" spans="2:5" ht="18" customHeight="1" x14ac:dyDescent="0.2">
      <c r="B779" s="80"/>
      <c r="C779" s="1"/>
      <c r="D779" s="1"/>
      <c r="E779" s="62"/>
    </row>
    <row r="780" spans="2:5" ht="18" customHeight="1" x14ac:dyDescent="0.2">
      <c r="B780" s="80"/>
      <c r="C780" s="1"/>
      <c r="D780" s="1"/>
      <c r="E780" s="62"/>
    </row>
    <row r="781" spans="2:5" ht="18" customHeight="1" x14ac:dyDescent="0.2">
      <c r="B781" s="80"/>
      <c r="C781" s="1"/>
      <c r="D781" s="1"/>
      <c r="E781" s="62"/>
    </row>
    <row r="782" spans="2:5" ht="18" customHeight="1" x14ac:dyDescent="0.2">
      <c r="B782" s="80"/>
      <c r="C782" s="1"/>
      <c r="D782" s="1"/>
      <c r="E782" s="62"/>
    </row>
    <row r="783" spans="2:5" ht="18" customHeight="1" x14ac:dyDescent="0.2">
      <c r="B783" s="80"/>
      <c r="C783" s="1"/>
      <c r="D783" s="1"/>
      <c r="E783" s="62"/>
    </row>
    <row r="784" spans="2:5" ht="18" customHeight="1" x14ac:dyDescent="0.2">
      <c r="B784" s="80"/>
      <c r="C784" s="1"/>
      <c r="D784" s="1"/>
      <c r="E784" s="62"/>
    </row>
    <row r="785" spans="2:5" ht="18" customHeight="1" x14ac:dyDescent="0.2">
      <c r="B785" s="80"/>
      <c r="C785" s="1"/>
      <c r="D785" s="1"/>
      <c r="E785" s="62"/>
    </row>
    <row r="786" spans="2:5" ht="18" customHeight="1" x14ac:dyDescent="0.2">
      <c r="B786" s="80"/>
      <c r="C786" s="1"/>
      <c r="D786" s="1"/>
      <c r="E786" s="62"/>
    </row>
    <row r="787" spans="2:5" ht="18" customHeight="1" x14ac:dyDescent="0.2">
      <c r="B787" s="80"/>
      <c r="C787" s="1"/>
      <c r="D787" s="1"/>
      <c r="E787" s="62"/>
    </row>
    <row r="788" spans="2:5" ht="18" customHeight="1" x14ac:dyDescent="0.2">
      <c r="B788" s="80"/>
      <c r="C788" s="1"/>
      <c r="D788" s="1"/>
      <c r="E788" s="62"/>
    </row>
    <row r="789" spans="2:5" ht="18" customHeight="1" x14ac:dyDescent="0.2">
      <c r="B789" s="80"/>
      <c r="C789" s="1"/>
      <c r="D789" s="1"/>
      <c r="E789" s="62"/>
    </row>
    <row r="790" spans="2:5" ht="18" customHeight="1" x14ac:dyDescent="0.2">
      <c r="B790" s="80"/>
      <c r="C790" s="1"/>
      <c r="D790" s="1"/>
      <c r="E790" s="62"/>
    </row>
    <row r="791" spans="2:5" ht="18" customHeight="1" x14ac:dyDescent="0.2">
      <c r="B791" s="80"/>
      <c r="C791" s="1"/>
      <c r="D791" s="1"/>
      <c r="E791" s="62"/>
    </row>
    <row r="792" spans="2:5" ht="18" customHeight="1" x14ac:dyDescent="0.2">
      <c r="B792" s="80"/>
      <c r="C792" s="1"/>
      <c r="D792" s="1"/>
      <c r="E792" s="62"/>
    </row>
    <row r="793" spans="2:5" ht="18" customHeight="1" x14ac:dyDescent="0.2">
      <c r="B793" s="80"/>
      <c r="C793" s="1"/>
      <c r="D793" s="1"/>
      <c r="E793" s="62"/>
    </row>
    <row r="794" spans="2:5" ht="18" customHeight="1" x14ac:dyDescent="0.2">
      <c r="B794" s="80"/>
      <c r="C794" s="1"/>
      <c r="D794" s="1"/>
      <c r="E794" s="62"/>
    </row>
    <row r="795" spans="2:5" ht="18" customHeight="1" x14ac:dyDescent="0.2">
      <c r="B795" s="80"/>
      <c r="C795" s="1"/>
      <c r="D795" s="1"/>
      <c r="E795" s="62"/>
    </row>
    <row r="796" spans="2:5" ht="18" customHeight="1" x14ac:dyDescent="0.2">
      <c r="B796" s="80"/>
      <c r="C796" s="1"/>
      <c r="D796" s="1"/>
      <c r="E796" s="62"/>
    </row>
    <row r="797" spans="2:5" ht="18" customHeight="1" x14ac:dyDescent="0.2">
      <c r="B797" s="80"/>
      <c r="C797" s="1"/>
      <c r="D797" s="1"/>
      <c r="E797" s="62"/>
    </row>
    <row r="798" spans="2:5" ht="18" customHeight="1" x14ac:dyDescent="0.2">
      <c r="B798" s="80"/>
      <c r="C798" s="1"/>
      <c r="D798" s="1"/>
      <c r="E798" s="62"/>
    </row>
    <row r="799" spans="2:5" ht="18" customHeight="1" x14ac:dyDescent="0.2">
      <c r="B799" s="80"/>
      <c r="C799" s="1"/>
      <c r="D799" s="1"/>
      <c r="E799" s="62"/>
    </row>
    <row r="800" spans="2:5" ht="18" customHeight="1" x14ac:dyDescent="0.2">
      <c r="B800" s="80"/>
      <c r="C800" s="1"/>
      <c r="D800" s="1"/>
      <c r="E800" s="62"/>
    </row>
    <row r="801" spans="2:5" ht="18" customHeight="1" x14ac:dyDescent="0.2">
      <c r="B801" s="80"/>
      <c r="C801" s="1"/>
      <c r="D801" s="1"/>
      <c r="E801" s="62"/>
    </row>
    <row r="802" spans="2:5" ht="18" customHeight="1" x14ac:dyDescent="0.2">
      <c r="B802" s="80"/>
      <c r="C802" s="1"/>
      <c r="D802" s="1"/>
      <c r="E802" s="62"/>
    </row>
    <row r="803" spans="2:5" ht="18" customHeight="1" x14ac:dyDescent="0.2">
      <c r="B803" s="80"/>
      <c r="C803" s="1"/>
      <c r="D803" s="1"/>
      <c r="E803" s="62"/>
    </row>
    <row r="804" spans="2:5" ht="18" customHeight="1" x14ac:dyDescent="0.2">
      <c r="B804" s="80"/>
      <c r="C804" s="1"/>
      <c r="D804" s="1"/>
      <c r="E804" s="62"/>
    </row>
    <row r="805" spans="2:5" ht="18" customHeight="1" x14ac:dyDescent="0.2">
      <c r="B805" s="80"/>
      <c r="C805" s="1"/>
      <c r="D805" s="1"/>
      <c r="E805" s="62"/>
    </row>
    <row r="806" spans="2:5" ht="18" customHeight="1" x14ac:dyDescent="0.2">
      <c r="B806" s="80"/>
      <c r="C806" s="1"/>
      <c r="D806" s="1"/>
      <c r="E806" s="62"/>
    </row>
    <row r="807" spans="2:5" ht="18" customHeight="1" x14ac:dyDescent="0.2">
      <c r="B807" s="80"/>
      <c r="C807" s="1"/>
      <c r="D807" s="1"/>
      <c r="E807" s="62"/>
    </row>
    <row r="808" spans="2:5" ht="18" customHeight="1" x14ac:dyDescent="0.2">
      <c r="B808" s="80"/>
      <c r="C808" s="1"/>
      <c r="D808" s="1"/>
      <c r="E808" s="62"/>
    </row>
    <row r="809" spans="2:5" ht="18" customHeight="1" x14ac:dyDescent="0.2">
      <c r="B809" s="80"/>
      <c r="C809" s="1"/>
      <c r="D809" s="1"/>
      <c r="E809" s="62"/>
    </row>
    <row r="810" spans="2:5" ht="18" customHeight="1" x14ac:dyDescent="0.2">
      <c r="B810" s="80"/>
      <c r="C810" s="1"/>
      <c r="D810" s="1"/>
      <c r="E810" s="62"/>
    </row>
    <row r="811" spans="2:5" ht="18" customHeight="1" x14ac:dyDescent="0.2">
      <c r="B811" s="80"/>
      <c r="C811" s="1"/>
      <c r="D811" s="1"/>
      <c r="E811" s="62"/>
    </row>
    <row r="812" spans="2:5" ht="18" customHeight="1" x14ac:dyDescent="0.2">
      <c r="B812" s="80"/>
      <c r="C812" s="1"/>
      <c r="D812" s="1"/>
      <c r="E812" s="62"/>
    </row>
    <row r="813" spans="2:5" ht="18" customHeight="1" x14ac:dyDescent="0.2">
      <c r="B813" s="80"/>
      <c r="C813" s="1"/>
      <c r="D813" s="1"/>
      <c r="E813" s="62"/>
    </row>
    <row r="814" spans="2:5" ht="18" customHeight="1" x14ac:dyDescent="0.2">
      <c r="B814" s="80"/>
      <c r="C814" s="1"/>
      <c r="D814" s="1"/>
      <c r="E814" s="62"/>
    </row>
    <row r="815" spans="2:5" ht="18" customHeight="1" x14ac:dyDescent="0.2">
      <c r="B815" s="80"/>
      <c r="C815" s="1"/>
      <c r="D815" s="1"/>
      <c r="E815" s="62"/>
    </row>
    <row r="816" spans="2:5" ht="18" customHeight="1" x14ac:dyDescent="0.2">
      <c r="B816" s="80"/>
      <c r="C816" s="1"/>
      <c r="D816" s="1"/>
      <c r="E816" s="62"/>
    </row>
    <row r="817" spans="2:5" ht="18" customHeight="1" x14ac:dyDescent="0.2">
      <c r="B817" s="80"/>
      <c r="C817" s="1"/>
      <c r="D817" s="1"/>
      <c r="E817" s="62"/>
    </row>
    <row r="818" spans="2:5" ht="18" customHeight="1" x14ac:dyDescent="0.2">
      <c r="B818" s="80"/>
      <c r="C818" s="1"/>
      <c r="D818" s="1"/>
      <c r="E818" s="62"/>
    </row>
    <row r="819" spans="2:5" ht="18" customHeight="1" x14ac:dyDescent="0.2">
      <c r="B819" s="80"/>
      <c r="C819" s="1"/>
      <c r="D819" s="1"/>
      <c r="E819" s="62"/>
    </row>
    <row r="820" spans="2:5" ht="18" customHeight="1" x14ac:dyDescent="0.2">
      <c r="B820" s="80"/>
      <c r="C820" s="1"/>
      <c r="D820" s="1"/>
      <c r="E820" s="62"/>
    </row>
    <row r="821" spans="2:5" ht="18" customHeight="1" x14ac:dyDescent="0.2">
      <c r="B821" s="80"/>
      <c r="C821" s="1"/>
      <c r="D821" s="1"/>
      <c r="E821" s="62"/>
    </row>
    <row r="822" spans="2:5" ht="18" customHeight="1" x14ac:dyDescent="0.2">
      <c r="B822" s="80"/>
      <c r="C822" s="1"/>
      <c r="D822" s="1"/>
      <c r="E822" s="62"/>
    </row>
    <row r="823" spans="2:5" ht="18" customHeight="1" x14ac:dyDescent="0.2">
      <c r="B823" s="80"/>
      <c r="C823" s="1"/>
      <c r="D823" s="1"/>
      <c r="E823" s="62"/>
    </row>
    <row r="824" spans="2:5" ht="18" customHeight="1" x14ac:dyDescent="0.2">
      <c r="B824" s="80"/>
      <c r="C824" s="1"/>
      <c r="D824" s="1"/>
      <c r="E824" s="62"/>
    </row>
    <row r="825" spans="2:5" ht="18" customHeight="1" x14ac:dyDescent="0.2">
      <c r="B825" s="80"/>
      <c r="C825" s="1"/>
      <c r="D825" s="1"/>
      <c r="E825" s="62"/>
    </row>
    <row r="826" spans="2:5" ht="18" customHeight="1" x14ac:dyDescent="0.2">
      <c r="B826" s="80"/>
      <c r="C826" s="1"/>
      <c r="D826" s="1"/>
      <c r="E826" s="62"/>
    </row>
    <row r="827" spans="2:5" ht="18" customHeight="1" x14ac:dyDescent="0.2">
      <c r="B827" s="80"/>
      <c r="C827" s="1"/>
      <c r="D827" s="1"/>
      <c r="E827" s="62"/>
    </row>
    <row r="828" spans="2:5" ht="18" customHeight="1" x14ac:dyDescent="0.2">
      <c r="B828" s="80"/>
      <c r="C828" s="1"/>
      <c r="D828" s="1"/>
      <c r="E828" s="62"/>
    </row>
    <row r="829" spans="2:5" ht="18" customHeight="1" x14ac:dyDescent="0.2">
      <c r="B829" s="80"/>
      <c r="C829" s="1"/>
      <c r="D829" s="1"/>
      <c r="E829" s="62"/>
    </row>
    <row r="830" spans="2:5" ht="18" customHeight="1" x14ac:dyDescent="0.2">
      <c r="B830" s="80"/>
      <c r="C830" s="1"/>
      <c r="D830" s="1"/>
      <c r="E830" s="62"/>
    </row>
    <row r="831" spans="2:5" ht="18" customHeight="1" x14ac:dyDescent="0.2">
      <c r="B831" s="80"/>
      <c r="C831" s="1"/>
      <c r="D831" s="1"/>
      <c r="E831" s="62"/>
    </row>
    <row r="832" spans="2:5" ht="18" customHeight="1" x14ac:dyDescent="0.2">
      <c r="B832" s="80"/>
      <c r="C832" s="1"/>
      <c r="D832" s="1"/>
      <c r="E832" s="62"/>
    </row>
    <row r="833" spans="2:5" ht="18" customHeight="1" x14ac:dyDescent="0.2">
      <c r="B833" s="80"/>
      <c r="C833" s="1"/>
      <c r="D833" s="1"/>
      <c r="E833" s="62"/>
    </row>
    <row r="834" spans="2:5" ht="18" customHeight="1" x14ac:dyDescent="0.2">
      <c r="B834" s="80"/>
      <c r="C834" s="1"/>
      <c r="D834" s="1"/>
      <c r="E834" s="62"/>
    </row>
    <row r="835" spans="2:5" ht="18" customHeight="1" x14ac:dyDescent="0.2">
      <c r="B835" s="80"/>
      <c r="C835" s="1"/>
      <c r="D835" s="1"/>
      <c r="E835" s="62"/>
    </row>
    <row r="836" spans="2:5" ht="18" customHeight="1" x14ac:dyDescent="0.2">
      <c r="B836" s="80"/>
      <c r="C836" s="1"/>
      <c r="D836" s="1"/>
      <c r="E836" s="62"/>
    </row>
    <row r="837" spans="2:5" ht="18" customHeight="1" x14ac:dyDescent="0.2">
      <c r="B837" s="80"/>
      <c r="C837" s="1"/>
      <c r="D837" s="1"/>
      <c r="E837" s="62"/>
    </row>
    <row r="838" spans="2:5" ht="18" customHeight="1" x14ac:dyDescent="0.2">
      <c r="B838" s="80"/>
      <c r="C838" s="1"/>
      <c r="D838" s="1"/>
      <c r="E838" s="62"/>
    </row>
    <row r="839" spans="2:5" ht="18" customHeight="1" x14ac:dyDescent="0.2">
      <c r="B839" s="80"/>
      <c r="C839" s="1"/>
      <c r="D839" s="1"/>
      <c r="E839" s="62"/>
    </row>
    <row r="840" spans="2:5" ht="18" customHeight="1" x14ac:dyDescent="0.2">
      <c r="B840" s="80"/>
      <c r="C840" s="1"/>
      <c r="D840" s="1"/>
      <c r="E840" s="62"/>
    </row>
    <row r="841" spans="2:5" ht="18" customHeight="1" x14ac:dyDescent="0.2">
      <c r="B841" s="80"/>
      <c r="C841" s="1"/>
      <c r="D841" s="1"/>
      <c r="E841" s="62"/>
    </row>
    <row r="842" spans="2:5" ht="18" customHeight="1" x14ac:dyDescent="0.2">
      <c r="B842" s="80"/>
      <c r="C842" s="1"/>
      <c r="D842" s="1"/>
      <c r="E842" s="62"/>
    </row>
    <row r="843" spans="2:5" ht="18" customHeight="1" x14ac:dyDescent="0.2">
      <c r="B843" s="80"/>
      <c r="C843" s="1"/>
      <c r="D843" s="1"/>
      <c r="E843" s="62"/>
    </row>
    <row r="844" spans="2:5" ht="18" customHeight="1" x14ac:dyDescent="0.2">
      <c r="B844" s="80"/>
      <c r="C844" s="1"/>
      <c r="D844" s="1"/>
      <c r="E844" s="62"/>
    </row>
    <row r="845" spans="2:5" ht="18" customHeight="1" x14ac:dyDescent="0.2">
      <c r="B845" s="80"/>
      <c r="C845" s="1"/>
      <c r="D845" s="1"/>
      <c r="E845" s="62"/>
    </row>
    <row r="846" spans="2:5" ht="18" customHeight="1" x14ac:dyDescent="0.2">
      <c r="B846" s="80"/>
      <c r="C846" s="1"/>
      <c r="D846" s="1"/>
      <c r="E846" s="62"/>
    </row>
    <row r="847" spans="2:5" ht="18" customHeight="1" x14ac:dyDescent="0.2">
      <c r="B847" s="80"/>
      <c r="C847" s="1"/>
      <c r="D847" s="1"/>
      <c r="E847" s="62"/>
    </row>
    <row r="848" spans="2:5" ht="18" customHeight="1" x14ac:dyDescent="0.2">
      <c r="B848" s="80"/>
      <c r="C848" s="1"/>
      <c r="D848" s="1"/>
      <c r="E848" s="62"/>
    </row>
    <row r="849" spans="2:5" ht="18" customHeight="1" x14ac:dyDescent="0.2">
      <c r="B849" s="80"/>
      <c r="C849" s="1"/>
      <c r="D849" s="1"/>
      <c r="E849" s="62"/>
    </row>
    <row r="850" spans="2:5" ht="18" customHeight="1" x14ac:dyDescent="0.2">
      <c r="B850" s="80"/>
      <c r="C850" s="1"/>
      <c r="D850" s="1"/>
      <c r="E850" s="62"/>
    </row>
    <row r="851" spans="2:5" ht="18" customHeight="1" x14ac:dyDescent="0.2">
      <c r="B851" s="80"/>
      <c r="C851" s="1"/>
      <c r="D851" s="1"/>
      <c r="E851" s="62"/>
    </row>
    <row r="852" spans="2:5" ht="18" customHeight="1" x14ac:dyDescent="0.2">
      <c r="B852" s="80"/>
      <c r="C852" s="1"/>
      <c r="D852" s="1"/>
      <c r="E852" s="62"/>
    </row>
    <row r="853" spans="2:5" ht="18" customHeight="1" x14ac:dyDescent="0.2">
      <c r="B853" s="80"/>
      <c r="C853" s="1"/>
      <c r="D853" s="1"/>
      <c r="E853" s="62"/>
    </row>
    <row r="854" spans="2:5" ht="18" customHeight="1" x14ac:dyDescent="0.2">
      <c r="B854" s="80"/>
      <c r="C854" s="1"/>
      <c r="D854" s="1"/>
      <c r="E854" s="62"/>
    </row>
    <row r="855" spans="2:5" ht="18" customHeight="1" x14ac:dyDescent="0.2">
      <c r="B855" s="80"/>
      <c r="C855" s="1"/>
      <c r="D855" s="1"/>
      <c r="E855" s="62"/>
    </row>
    <row r="856" spans="2:5" ht="18" customHeight="1" x14ac:dyDescent="0.2">
      <c r="B856" s="80"/>
      <c r="C856" s="1"/>
      <c r="D856" s="1"/>
      <c r="E856" s="62"/>
    </row>
    <row r="857" spans="2:5" ht="18" customHeight="1" x14ac:dyDescent="0.2">
      <c r="B857" s="80"/>
      <c r="C857" s="1"/>
      <c r="D857" s="1"/>
      <c r="E857" s="62"/>
    </row>
    <row r="858" spans="2:5" ht="18" customHeight="1" x14ac:dyDescent="0.2">
      <c r="B858" s="80"/>
      <c r="C858" s="1"/>
      <c r="D858" s="1"/>
      <c r="E858" s="62"/>
    </row>
    <row r="859" spans="2:5" ht="18" customHeight="1" x14ac:dyDescent="0.2">
      <c r="B859" s="80"/>
      <c r="C859" s="1"/>
      <c r="D859" s="1"/>
      <c r="E859" s="62"/>
    </row>
    <row r="860" spans="2:5" ht="18" customHeight="1" x14ac:dyDescent="0.2">
      <c r="B860" s="80"/>
      <c r="C860" s="1"/>
      <c r="D860" s="1"/>
      <c r="E860" s="62"/>
    </row>
    <row r="861" spans="2:5" ht="18" customHeight="1" x14ac:dyDescent="0.2">
      <c r="B861" s="80"/>
      <c r="C861" s="1"/>
      <c r="D861" s="1"/>
      <c r="E861" s="62"/>
    </row>
    <row r="862" spans="2:5" ht="18" customHeight="1" x14ac:dyDescent="0.2">
      <c r="B862" s="80"/>
      <c r="C862" s="1"/>
      <c r="D862" s="1"/>
      <c r="E862" s="62"/>
    </row>
    <row r="863" spans="2:5" ht="18" customHeight="1" x14ac:dyDescent="0.2">
      <c r="B863" s="80"/>
      <c r="C863" s="1"/>
      <c r="D863" s="1"/>
      <c r="E863" s="62"/>
    </row>
    <row r="864" spans="2:5" ht="18" customHeight="1" x14ac:dyDescent="0.2">
      <c r="B864" s="80"/>
      <c r="C864" s="1"/>
      <c r="D864" s="1"/>
      <c r="E864" s="62"/>
    </row>
    <row r="865" spans="2:5" ht="18" customHeight="1" x14ac:dyDescent="0.2">
      <c r="B865" s="80"/>
      <c r="C865" s="1"/>
      <c r="D865" s="1"/>
      <c r="E865" s="62"/>
    </row>
    <row r="866" spans="2:5" ht="18" customHeight="1" x14ac:dyDescent="0.2">
      <c r="B866" s="80"/>
      <c r="C866" s="1"/>
      <c r="D866" s="1"/>
      <c r="E866" s="62"/>
    </row>
    <row r="867" spans="2:5" ht="18" customHeight="1" x14ac:dyDescent="0.2">
      <c r="B867" s="80"/>
      <c r="C867" s="1"/>
      <c r="D867" s="1"/>
      <c r="E867" s="62"/>
    </row>
    <row r="868" spans="2:5" ht="18" customHeight="1" x14ac:dyDescent="0.2">
      <c r="B868" s="80"/>
      <c r="C868" s="1"/>
      <c r="D868" s="1"/>
      <c r="E868" s="62"/>
    </row>
    <row r="869" spans="2:5" ht="18" customHeight="1" x14ac:dyDescent="0.2">
      <c r="B869" s="80"/>
      <c r="C869" s="1"/>
      <c r="D869" s="1"/>
      <c r="E869" s="62"/>
    </row>
    <row r="870" spans="2:5" ht="18" customHeight="1" x14ac:dyDescent="0.2">
      <c r="B870" s="80"/>
      <c r="C870" s="1"/>
      <c r="D870" s="1"/>
      <c r="E870" s="62"/>
    </row>
    <row r="871" spans="2:5" ht="18" customHeight="1" x14ac:dyDescent="0.2">
      <c r="B871" s="80"/>
      <c r="C871" s="1"/>
      <c r="D871" s="1"/>
      <c r="E871" s="62"/>
    </row>
    <row r="872" spans="2:5" ht="18" customHeight="1" x14ac:dyDescent="0.2">
      <c r="B872" s="80"/>
      <c r="C872" s="1"/>
      <c r="D872" s="1"/>
      <c r="E872" s="62"/>
    </row>
    <row r="873" spans="2:5" ht="18" customHeight="1" x14ac:dyDescent="0.2">
      <c r="B873" s="80"/>
      <c r="C873" s="1"/>
      <c r="D873" s="1"/>
      <c r="E873" s="62"/>
    </row>
    <row r="874" spans="2:5" ht="18" customHeight="1" x14ac:dyDescent="0.2">
      <c r="B874" s="80"/>
      <c r="C874" s="1"/>
      <c r="D874" s="1"/>
      <c r="E874" s="62"/>
    </row>
    <row r="875" spans="2:5" ht="18" customHeight="1" x14ac:dyDescent="0.2">
      <c r="B875" s="80"/>
      <c r="C875" s="1"/>
      <c r="D875" s="1"/>
      <c r="E875" s="62"/>
    </row>
    <row r="876" spans="2:5" ht="18" customHeight="1" x14ac:dyDescent="0.2">
      <c r="B876" s="80"/>
      <c r="C876" s="1"/>
      <c r="D876" s="1"/>
      <c r="E876" s="62"/>
    </row>
    <row r="877" spans="2:5" ht="18" customHeight="1" x14ac:dyDescent="0.2">
      <c r="B877" s="80"/>
      <c r="C877" s="1"/>
      <c r="D877" s="1"/>
      <c r="E877" s="62"/>
    </row>
    <row r="878" spans="2:5" ht="18" customHeight="1" x14ac:dyDescent="0.2">
      <c r="B878" s="80"/>
      <c r="C878" s="1"/>
      <c r="D878" s="1"/>
      <c r="E878" s="62"/>
    </row>
    <row r="879" spans="2:5" ht="18" customHeight="1" x14ac:dyDescent="0.2">
      <c r="B879" s="80"/>
      <c r="C879" s="1"/>
      <c r="D879" s="1"/>
      <c r="E879" s="62"/>
    </row>
    <row r="880" spans="2:5" ht="18" customHeight="1" x14ac:dyDescent="0.2">
      <c r="B880" s="80"/>
      <c r="C880" s="1"/>
      <c r="D880" s="1"/>
      <c r="E880" s="62"/>
    </row>
    <row r="881" spans="2:5" ht="18" customHeight="1" x14ac:dyDescent="0.2">
      <c r="B881" s="80"/>
      <c r="C881" s="1"/>
      <c r="D881" s="1"/>
      <c r="E881" s="62"/>
    </row>
    <row r="882" spans="2:5" ht="18" customHeight="1" x14ac:dyDescent="0.2">
      <c r="B882" s="80"/>
      <c r="C882" s="1"/>
      <c r="D882" s="1"/>
      <c r="E882" s="62"/>
    </row>
    <row r="883" spans="2:5" ht="18" customHeight="1" x14ac:dyDescent="0.2">
      <c r="B883" s="80"/>
      <c r="C883" s="1"/>
      <c r="D883" s="1"/>
      <c r="E883" s="62"/>
    </row>
    <row r="884" spans="2:5" ht="18" customHeight="1" x14ac:dyDescent="0.2">
      <c r="B884" s="80"/>
      <c r="C884" s="1"/>
      <c r="D884" s="1"/>
      <c r="E884" s="62"/>
    </row>
    <row r="885" spans="2:5" ht="18" customHeight="1" x14ac:dyDescent="0.2">
      <c r="B885" s="80"/>
      <c r="C885" s="1"/>
      <c r="D885" s="1"/>
      <c r="E885" s="62"/>
    </row>
    <row r="886" spans="2:5" ht="18" customHeight="1" x14ac:dyDescent="0.2">
      <c r="B886" s="80"/>
      <c r="C886" s="1"/>
      <c r="D886" s="1"/>
      <c r="E886" s="62"/>
    </row>
    <row r="887" spans="2:5" ht="18" customHeight="1" x14ac:dyDescent="0.2">
      <c r="B887" s="80"/>
      <c r="C887" s="1"/>
      <c r="D887" s="1"/>
      <c r="E887" s="62"/>
    </row>
    <row r="888" spans="2:5" ht="18" customHeight="1" x14ac:dyDescent="0.2">
      <c r="B888" s="80"/>
      <c r="C888" s="1"/>
      <c r="D888" s="1"/>
      <c r="E888" s="62"/>
    </row>
    <row r="889" spans="2:5" ht="18" customHeight="1" x14ac:dyDescent="0.2">
      <c r="B889" s="80"/>
      <c r="C889" s="1"/>
      <c r="D889" s="1"/>
      <c r="E889" s="62"/>
    </row>
    <row r="890" spans="2:5" ht="18" customHeight="1" x14ac:dyDescent="0.2">
      <c r="B890" s="80"/>
      <c r="C890" s="1"/>
      <c r="D890" s="1"/>
      <c r="E890" s="62"/>
    </row>
    <row r="891" spans="2:5" ht="18" customHeight="1" x14ac:dyDescent="0.2">
      <c r="B891" s="80"/>
      <c r="C891" s="1"/>
      <c r="D891" s="1"/>
      <c r="E891" s="62"/>
    </row>
    <row r="892" spans="2:5" ht="18" customHeight="1" x14ac:dyDescent="0.2">
      <c r="B892" s="80"/>
      <c r="C892" s="1"/>
      <c r="D892" s="1"/>
      <c r="E892" s="62"/>
    </row>
    <row r="893" spans="2:5" ht="18" customHeight="1" x14ac:dyDescent="0.2">
      <c r="B893" s="80"/>
      <c r="C893" s="1"/>
      <c r="D893" s="1"/>
      <c r="E893" s="62"/>
    </row>
    <row r="894" spans="2:5" ht="18" customHeight="1" x14ac:dyDescent="0.2">
      <c r="B894" s="80"/>
      <c r="C894" s="1"/>
      <c r="D894" s="1"/>
      <c r="E894" s="62"/>
    </row>
    <row r="895" spans="2:5" ht="18" customHeight="1" x14ac:dyDescent="0.2">
      <c r="B895" s="80"/>
      <c r="C895" s="1"/>
      <c r="D895" s="1"/>
      <c r="E895" s="62"/>
    </row>
    <row r="896" spans="2:5" ht="18" customHeight="1" x14ac:dyDescent="0.2">
      <c r="B896" s="80"/>
      <c r="C896" s="1"/>
      <c r="D896" s="1"/>
      <c r="E896" s="62"/>
    </row>
    <row r="897" spans="2:5" ht="18" customHeight="1" x14ac:dyDescent="0.2">
      <c r="B897" s="80"/>
      <c r="C897" s="1"/>
      <c r="D897" s="1"/>
      <c r="E897" s="62"/>
    </row>
    <row r="898" spans="2:5" ht="18" customHeight="1" x14ac:dyDescent="0.2">
      <c r="B898" s="80"/>
      <c r="C898" s="1"/>
      <c r="D898" s="1"/>
      <c r="E898" s="62"/>
    </row>
    <row r="899" spans="2:5" ht="18" customHeight="1" x14ac:dyDescent="0.2">
      <c r="B899" s="80"/>
      <c r="C899" s="1"/>
      <c r="D899" s="1"/>
      <c r="E899" s="62"/>
    </row>
    <row r="900" spans="2:5" ht="18" customHeight="1" x14ac:dyDescent="0.2">
      <c r="B900" s="80"/>
      <c r="C900" s="1"/>
      <c r="D900" s="1"/>
      <c r="E900" s="62"/>
    </row>
    <row r="901" spans="2:5" ht="18" customHeight="1" x14ac:dyDescent="0.2">
      <c r="B901" s="80"/>
      <c r="C901" s="1"/>
      <c r="D901" s="1"/>
      <c r="E901" s="62"/>
    </row>
    <row r="902" spans="2:5" ht="18" customHeight="1" x14ac:dyDescent="0.2">
      <c r="B902" s="80"/>
      <c r="C902" s="1"/>
      <c r="D902" s="1"/>
      <c r="E902" s="62"/>
    </row>
    <row r="903" spans="2:5" ht="18" customHeight="1" x14ac:dyDescent="0.2">
      <c r="B903" s="80"/>
      <c r="C903" s="1"/>
      <c r="D903" s="1"/>
      <c r="E903" s="62"/>
    </row>
    <row r="904" spans="2:5" ht="18" customHeight="1" x14ac:dyDescent="0.2">
      <c r="B904" s="80"/>
      <c r="C904" s="1"/>
      <c r="D904" s="1"/>
      <c r="E904" s="62"/>
    </row>
    <row r="905" spans="2:5" ht="18" customHeight="1" x14ac:dyDescent="0.2">
      <c r="B905" s="80"/>
      <c r="C905" s="1"/>
      <c r="D905" s="1"/>
      <c r="E905" s="62"/>
    </row>
    <row r="906" spans="2:5" ht="18" customHeight="1" x14ac:dyDescent="0.2">
      <c r="B906" s="80"/>
      <c r="C906" s="1"/>
      <c r="D906" s="1"/>
      <c r="E906" s="62"/>
    </row>
    <row r="907" spans="2:5" ht="18" customHeight="1" x14ac:dyDescent="0.2">
      <c r="B907" s="80"/>
      <c r="C907" s="1"/>
      <c r="D907" s="1"/>
      <c r="E907" s="62"/>
    </row>
    <row r="908" spans="2:5" ht="18" customHeight="1" x14ac:dyDescent="0.2">
      <c r="B908" s="80"/>
      <c r="C908" s="1"/>
      <c r="D908" s="1"/>
      <c r="E908" s="62"/>
    </row>
    <row r="909" spans="2:5" ht="18" customHeight="1" x14ac:dyDescent="0.2">
      <c r="B909" s="80"/>
      <c r="C909" s="1"/>
      <c r="D909" s="1"/>
      <c r="E909" s="62"/>
    </row>
    <row r="910" spans="2:5" ht="18" customHeight="1" x14ac:dyDescent="0.2">
      <c r="B910" s="80"/>
      <c r="C910" s="1"/>
      <c r="D910" s="1"/>
      <c r="E910" s="62"/>
    </row>
    <row r="911" spans="2:5" ht="18" customHeight="1" x14ac:dyDescent="0.2">
      <c r="B911" s="80"/>
      <c r="C911" s="1"/>
      <c r="D911" s="1"/>
      <c r="E911" s="62"/>
    </row>
    <row r="912" spans="2:5" ht="18" customHeight="1" x14ac:dyDescent="0.2">
      <c r="B912" s="80"/>
      <c r="C912" s="1"/>
      <c r="D912" s="1"/>
      <c r="E912" s="62"/>
    </row>
    <row r="913" spans="2:5" ht="18" customHeight="1" x14ac:dyDescent="0.2">
      <c r="B913" s="80"/>
      <c r="C913" s="1"/>
      <c r="D913" s="1"/>
      <c r="E913" s="62"/>
    </row>
    <row r="914" spans="2:5" ht="18" customHeight="1" x14ac:dyDescent="0.2">
      <c r="B914" s="80"/>
      <c r="C914" s="1"/>
      <c r="D914" s="1"/>
      <c r="E914" s="62"/>
    </row>
    <row r="915" spans="2:5" ht="18" customHeight="1" x14ac:dyDescent="0.2">
      <c r="B915" s="80"/>
      <c r="C915" s="1"/>
      <c r="D915" s="1"/>
      <c r="E915" s="62"/>
    </row>
    <row r="916" spans="2:5" ht="18" customHeight="1" x14ac:dyDescent="0.2">
      <c r="B916" s="80"/>
      <c r="C916" s="1"/>
      <c r="D916" s="1"/>
      <c r="E916" s="62"/>
    </row>
    <row r="917" spans="2:5" ht="18" customHeight="1" x14ac:dyDescent="0.2">
      <c r="B917" s="80"/>
      <c r="C917" s="1"/>
      <c r="D917" s="1"/>
      <c r="E917" s="62"/>
    </row>
    <row r="918" spans="2:5" ht="18" customHeight="1" x14ac:dyDescent="0.2">
      <c r="B918" s="80"/>
      <c r="C918" s="1"/>
      <c r="D918" s="1"/>
      <c r="E918" s="62"/>
    </row>
    <row r="919" spans="2:5" ht="18" customHeight="1" x14ac:dyDescent="0.2">
      <c r="B919" s="80"/>
      <c r="C919" s="1"/>
      <c r="D919" s="1"/>
      <c r="E919" s="62"/>
    </row>
    <row r="920" spans="2:5" ht="18" customHeight="1" x14ac:dyDescent="0.2">
      <c r="B920" s="80"/>
      <c r="C920" s="1"/>
      <c r="D920" s="1"/>
      <c r="E920" s="62"/>
    </row>
    <row r="921" spans="2:5" ht="18" customHeight="1" x14ac:dyDescent="0.2">
      <c r="B921" s="80"/>
      <c r="C921" s="1"/>
      <c r="D921" s="1"/>
      <c r="E921" s="62"/>
    </row>
    <row r="922" spans="2:5" ht="18" customHeight="1" x14ac:dyDescent="0.2">
      <c r="B922" s="80"/>
      <c r="C922" s="1"/>
      <c r="D922" s="1"/>
      <c r="E922" s="62"/>
    </row>
    <row r="923" spans="2:5" ht="18" customHeight="1" x14ac:dyDescent="0.2">
      <c r="B923" s="80"/>
      <c r="C923" s="1"/>
      <c r="D923" s="1"/>
      <c r="E923" s="62"/>
    </row>
    <row r="924" spans="2:5" ht="18" customHeight="1" x14ac:dyDescent="0.2">
      <c r="B924" s="80"/>
      <c r="C924" s="1"/>
      <c r="D924" s="1"/>
      <c r="E924" s="62"/>
    </row>
    <row r="925" spans="2:5" ht="18" customHeight="1" x14ac:dyDescent="0.2">
      <c r="B925" s="80"/>
      <c r="C925" s="1"/>
      <c r="D925" s="1"/>
      <c r="E925" s="62"/>
    </row>
    <row r="926" spans="2:5" ht="18" customHeight="1" x14ac:dyDescent="0.2">
      <c r="B926" s="80"/>
      <c r="C926" s="1"/>
      <c r="D926" s="1"/>
      <c r="E926" s="62"/>
    </row>
    <row r="927" spans="2:5" ht="18" customHeight="1" x14ac:dyDescent="0.2">
      <c r="B927" s="80"/>
      <c r="C927" s="1"/>
      <c r="D927" s="1"/>
      <c r="E927" s="62"/>
    </row>
    <row r="928" spans="2:5" ht="18" customHeight="1" x14ac:dyDescent="0.2">
      <c r="B928" s="80"/>
      <c r="C928" s="1"/>
      <c r="D928" s="1"/>
      <c r="E928" s="62"/>
    </row>
    <row r="929" spans="2:5" ht="18" customHeight="1" x14ac:dyDescent="0.2">
      <c r="B929" s="80"/>
      <c r="C929" s="1"/>
      <c r="D929" s="1"/>
      <c r="E929" s="62"/>
    </row>
    <row r="930" spans="2:5" ht="18" customHeight="1" x14ac:dyDescent="0.2">
      <c r="B930" s="80"/>
      <c r="C930" s="1"/>
      <c r="D930" s="1"/>
      <c r="E930" s="62"/>
    </row>
    <row r="931" spans="2:5" ht="18" customHeight="1" x14ac:dyDescent="0.2">
      <c r="B931" s="80"/>
      <c r="C931" s="1"/>
      <c r="D931" s="1"/>
      <c r="E931" s="62"/>
    </row>
    <row r="932" spans="2:5" ht="18" customHeight="1" x14ac:dyDescent="0.2">
      <c r="B932" s="80"/>
      <c r="C932" s="1"/>
      <c r="D932" s="1"/>
      <c r="E932" s="62"/>
    </row>
    <row r="933" spans="2:5" ht="18" customHeight="1" x14ac:dyDescent="0.2">
      <c r="B933" s="80"/>
      <c r="C933" s="1"/>
      <c r="D933" s="1"/>
      <c r="E933" s="62"/>
    </row>
    <row r="934" spans="2:5" ht="18" customHeight="1" x14ac:dyDescent="0.2">
      <c r="B934" s="80"/>
      <c r="C934" s="1"/>
      <c r="D934" s="1"/>
      <c r="E934" s="62"/>
    </row>
    <row r="935" spans="2:5" ht="18" customHeight="1" x14ac:dyDescent="0.2">
      <c r="B935" s="80"/>
      <c r="C935" s="1"/>
      <c r="D935" s="1"/>
      <c r="E935" s="62"/>
    </row>
    <row r="936" spans="2:5" ht="18" customHeight="1" x14ac:dyDescent="0.2">
      <c r="B936" s="80"/>
      <c r="C936" s="1"/>
      <c r="D936" s="1"/>
      <c r="E936" s="62"/>
    </row>
    <row r="937" spans="2:5" ht="18" customHeight="1" x14ac:dyDescent="0.2">
      <c r="B937" s="80"/>
      <c r="C937" s="1"/>
      <c r="D937" s="1"/>
      <c r="E937" s="62"/>
    </row>
    <row r="938" spans="2:5" ht="18" customHeight="1" x14ac:dyDescent="0.2">
      <c r="B938" s="80"/>
      <c r="C938" s="1"/>
      <c r="D938" s="1"/>
      <c r="E938" s="62"/>
    </row>
    <row r="939" spans="2:5" ht="18" customHeight="1" x14ac:dyDescent="0.2">
      <c r="B939" s="80"/>
      <c r="C939" s="1"/>
      <c r="D939" s="1"/>
      <c r="E939" s="62"/>
    </row>
    <row r="940" spans="2:5" ht="18" customHeight="1" x14ac:dyDescent="0.2">
      <c r="B940" s="80"/>
      <c r="C940" s="1"/>
      <c r="D940" s="1"/>
      <c r="E940" s="62"/>
    </row>
    <row r="941" spans="2:5" ht="18" customHeight="1" x14ac:dyDescent="0.2">
      <c r="B941" s="80"/>
      <c r="C941" s="1"/>
      <c r="D941" s="1"/>
      <c r="E941" s="62"/>
    </row>
    <row r="942" spans="2:5" ht="18" customHeight="1" x14ac:dyDescent="0.2">
      <c r="B942" s="80"/>
      <c r="C942" s="1"/>
      <c r="D942" s="1"/>
      <c r="E942" s="62"/>
    </row>
    <row r="943" spans="2:5" ht="18" customHeight="1" x14ac:dyDescent="0.2">
      <c r="B943" s="80"/>
      <c r="C943" s="1"/>
      <c r="D943" s="1"/>
      <c r="E943" s="62"/>
    </row>
    <row r="944" spans="2:5" ht="18" customHeight="1" x14ac:dyDescent="0.2">
      <c r="B944" s="80"/>
      <c r="C944" s="1"/>
      <c r="D944" s="1"/>
      <c r="E944" s="62"/>
    </row>
    <row r="945" spans="2:5" ht="18" customHeight="1" x14ac:dyDescent="0.2">
      <c r="B945" s="80"/>
      <c r="C945" s="1"/>
      <c r="D945" s="1"/>
      <c r="E945" s="62"/>
    </row>
    <row r="946" spans="2:5" ht="18" customHeight="1" x14ac:dyDescent="0.2">
      <c r="B946" s="80"/>
      <c r="C946" s="1"/>
      <c r="D946" s="1"/>
      <c r="E946" s="62"/>
    </row>
    <row r="947" spans="2:5" ht="18" customHeight="1" x14ac:dyDescent="0.2">
      <c r="B947" s="80"/>
      <c r="C947" s="1"/>
      <c r="D947" s="1"/>
      <c r="E947" s="62"/>
    </row>
    <row r="948" spans="2:5" ht="18" customHeight="1" x14ac:dyDescent="0.2">
      <c r="B948" s="80"/>
      <c r="C948" s="1"/>
      <c r="D948" s="1"/>
      <c r="E948" s="62"/>
    </row>
    <row r="949" spans="2:5" ht="18" customHeight="1" x14ac:dyDescent="0.2">
      <c r="B949" s="80"/>
      <c r="C949" s="1"/>
      <c r="D949" s="1"/>
      <c r="E949" s="62"/>
    </row>
    <row r="950" spans="2:5" ht="18" customHeight="1" x14ac:dyDescent="0.2">
      <c r="B950" s="80"/>
      <c r="C950" s="1"/>
      <c r="D950" s="1"/>
      <c r="E950" s="62"/>
    </row>
    <row r="951" spans="2:5" ht="18" customHeight="1" x14ac:dyDescent="0.2">
      <c r="B951" s="80"/>
      <c r="C951" s="1"/>
      <c r="D951" s="1"/>
      <c r="E951" s="62"/>
    </row>
    <row r="952" spans="2:5" ht="18" customHeight="1" x14ac:dyDescent="0.2">
      <c r="B952" s="80"/>
      <c r="C952" s="1"/>
      <c r="D952" s="1"/>
      <c r="E952" s="62"/>
    </row>
    <row r="953" spans="2:5" ht="18" customHeight="1" x14ac:dyDescent="0.2">
      <c r="B953" s="80"/>
      <c r="C953" s="1"/>
      <c r="D953" s="1"/>
      <c r="E953" s="62"/>
    </row>
    <row r="954" spans="2:5" ht="18" customHeight="1" x14ac:dyDescent="0.2">
      <c r="B954" s="80"/>
      <c r="C954" s="1"/>
      <c r="D954" s="1"/>
      <c r="E954" s="62"/>
    </row>
    <row r="955" spans="2:5" ht="18" customHeight="1" x14ac:dyDescent="0.2">
      <c r="B955" s="80"/>
      <c r="C955" s="1"/>
      <c r="D955" s="1"/>
      <c r="E955" s="62"/>
    </row>
    <row r="956" spans="2:5" ht="18" customHeight="1" x14ac:dyDescent="0.2">
      <c r="B956" s="80"/>
      <c r="C956" s="1"/>
      <c r="D956" s="1"/>
      <c r="E956" s="62"/>
    </row>
    <row r="957" spans="2:5" ht="18" customHeight="1" x14ac:dyDescent="0.2">
      <c r="B957" s="80"/>
      <c r="C957" s="1"/>
      <c r="D957" s="1"/>
      <c r="E957" s="62"/>
    </row>
    <row r="958" spans="2:5" ht="18" customHeight="1" x14ac:dyDescent="0.2">
      <c r="B958" s="80"/>
      <c r="C958" s="1"/>
      <c r="D958" s="1"/>
      <c r="E958" s="62"/>
    </row>
    <row r="959" spans="2:5" ht="18" customHeight="1" x14ac:dyDescent="0.2">
      <c r="B959" s="80"/>
      <c r="C959" s="1"/>
      <c r="D959" s="1"/>
      <c r="E959" s="62"/>
    </row>
    <row r="960" spans="2:5" ht="18" customHeight="1" x14ac:dyDescent="0.2">
      <c r="B960" s="80"/>
      <c r="C960" s="1"/>
      <c r="D960" s="1"/>
      <c r="E960" s="62"/>
    </row>
    <row r="961" spans="2:5" ht="18" customHeight="1" x14ac:dyDescent="0.2">
      <c r="B961" s="80"/>
      <c r="C961" s="1"/>
      <c r="D961" s="1"/>
      <c r="E961" s="62"/>
    </row>
    <row r="962" spans="2:5" ht="18" customHeight="1" x14ac:dyDescent="0.2">
      <c r="B962" s="80"/>
      <c r="C962" s="1"/>
      <c r="D962" s="1"/>
      <c r="E962" s="62"/>
    </row>
    <row r="963" spans="2:5" ht="18" customHeight="1" x14ac:dyDescent="0.2">
      <c r="B963" s="80"/>
      <c r="C963" s="1"/>
      <c r="D963" s="1"/>
      <c r="E963" s="62"/>
    </row>
    <row r="964" spans="2:5" ht="18" customHeight="1" x14ac:dyDescent="0.2">
      <c r="B964" s="80"/>
      <c r="C964" s="1"/>
      <c r="D964" s="1"/>
      <c r="E964" s="62"/>
    </row>
    <row r="965" spans="2:5" ht="18" customHeight="1" x14ac:dyDescent="0.2">
      <c r="B965" s="80"/>
      <c r="C965" s="1"/>
      <c r="D965" s="1"/>
      <c r="E965" s="62"/>
    </row>
    <row r="966" spans="2:5" ht="18" customHeight="1" x14ac:dyDescent="0.2">
      <c r="B966" s="80"/>
      <c r="C966" s="1"/>
      <c r="D966" s="1"/>
      <c r="E966" s="62"/>
    </row>
    <row r="967" spans="2:5" ht="18" customHeight="1" x14ac:dyDescent="0.2">
      <c r="B967" s="80"/>
      <c r="C967" s="1"/>
      <c r="D967" s="1"/>
      <c r="E967" s="62"/>
    </row>
    <row r="968" spans="2:5" ht="18" customHeight="1" x14ac:dyDescent="0.2">
      <c r="B968" s="80"/>
      <c r="C968" s="1"/>
      <c r="D968" s="1"/>
      <c r="E968" s="62"/>
    </row>
    <row r="969" spans="2:5" ht="18" customHeight="1" x14ac:dyDescent="0.2">
      <c r="B969" s="80"/>
      <c r="C969" s="1"/>
      <c r="D969" s="1"/>
      <c r="E969" s="62"/>
    </row>
    <row r="970" spans="2:5" ht="18" customHeight="1" x14ac:dyDescent="0.2">
      <c r="B970" s="80"/>
      <c r="C970" s="1"/>
      <c r="D970" s="1"/>
      <c r="E970" s="62"/>
    </row>
    <row r="971" spans="2:5" ht="18" customHeight="1" x14ac:dyDescent="0.2">
      <c r="B971" s="80"/>
      <c r="C971" s="1"/>
      <c r="D971" s="1"/>
      <c r="E971" s="62"/>
    </row>
    <row r="972" spans="2:5" ht="18" customHeight="1" x14ac:dyDescent="0.2">
      <c r="B972" s="80"/>
      <c r="C972" s="1"/>
      <c r="D972" s="1"/>
      <c r="E972" s="62"/>
    </row>
    <row r="973" spans="2:5" ht="18" customHeight="1" x14ac:dyDescent="0.2">
      <c r="B973" s="80"/>
      <c r="C973" s="1"/>
      <c r="D973" s="1"/>
      <c r="E973" s="62"/>
    </row>
    <row r="974" spans="2:5" ht="18" customHeight="1" x14ac:dyDescent="0.2">
      <c r="B974" s="80"/>
      <c r="C974" s="1"/>
      <c r="D974" s="1"/>
      <c r="E974" s="62"/>
    </row>
    <row r="975" spans="2:5" ht="18" customHeight="1" x14ac:dyDescent="0.2">
      <c r="B975" s="80"/>
      <c r="C975" s="1"/>
      <c r="D975" s="1"/>
      <c r="E975" s="62"/>
    </row>
    <row r="976" spans="2:5" ht="18" customHeight="1" x14ac:dyDescent="0.2">
      <c r="B976" s="80"/>
      <c r="C976" s="1"/>
      <c r="D976" s="1"/>
      <c r="E976" s="62"/>
    </row>
    <row r="977" spans="2:5" ht="18" customHeight="1" x14ac:dyDescent="0.2">
      <c r="B977" s="80"/>
      <c r="C977" s="1"/>
      <c r="D977" s="1"/>
      <c r="E977" s="62"/>
    </row>
    <row r="978" spans="2:5" ht="18" customHeight="1" x14ac:dyDescent="0.2">
      <c r="B978" s="80"/>
      <c r="C978" s="1"/>
      <c r="D978" s="1"/>
      <c r="E978" s="62"/>
    </row>
    <row r="979" spans="2:5" ht="18" customHeight="1" x14ac:dyDescent="0.2">
      <c r="B979" s="80"/>
      <c r="C979" s="1"/>
      <c r="D979" s="1"/>
      <c r="E979" s="62"/>
    </row>
    <row r="980" spans="2:5" ht="18" customHeight="1" x14ac:dyDescent="0.2">
      <c r="B980" s="80"/>
      <c r="C980" s="1"/>
      <c r="D980" s="1"/>
      <c r="E980" s="62"/>
    </row>
    <row r="981" spans="2:5" ht="18" customHeight="1" x14ac:dyDescent="0.2">
      <c r="B981" s="80"/>
      <c r="C981" s="1"/>
      <c r="D981" s="1"/>
      <c r="E981" s="62"/>
    </row>
    <row r="982" spans="2:5" ht="18" customHeight="1" x14ac:dyDescent="0.2">
      <c r="B982" s="80"/>
      <c r="C982" s="1"/>
      <c r="D982" s="1"/>
      <c r="E982" s="62"/>
    </row>
    <row r="983" spans="2:5" ht="18" customHeight="1" x14ac:dyDescent="0.2">
      <c r="B983" s="80"/>
      <c r="C983" s="1"/>
      <c r="D983" s="1"/>
      <c r="E983" s="62"/>
    </row>
    <row r="984" spans="2:5" ht="18" customHeight="1" x14ac:dyDescent="0.2">
      <c r="B984" s="80"/>
      <c r="C984" s="1"/>
      <c r="D984" s="1"/>
      <c r="E984" s="62"/>
    </row>
    <row r="985" spans="2:5" ht="18" customHeight="1" x14ac:dyDescent="0.2">
      <c r="B985" s="80"/>
      <c r="C985" s="1"/>
      <c r="D985" s="1"/>
      <c r="E985" s="62"/>
    </row>
    <row r="986" spans="2:5" ht="18" customHeight="1" x14ac:dyDescent="0.2">
      <c r="B986" s="80"/>
      <c r="C986" s="1"/>
      <c r="D986" s="1"/>
      <c r="E986" s="62"/>
    </row>
    <row r="987" spans="2:5" ht="18" customHeight="1" x14ac:dyDescent="0.2">
      <c r="B987" s="80"/>
      <c r="C987" s="1"/>
      <c r="D987" s="1"/>
      <c r="E987" s="62"/>
    </row>
    <row r="988" spans="2:5" ht="18" customHeight="1" x14ac:dyDescent="0.2">
      <c r="B988" s="80"/>
      <c r="C988" s="1"/>
      <c r="D988" s="1"/>
      <c r="E988" s="62"/>
    </row>
    <row r="989" spans="2:5" ht="18" customHeight="1" x14ac:dyDescent="0.2">
      <c r="B989" s="80"/>
      <c r="C989" s="1"/>
      <c r="D989" s="1"/>
      <c r="E989" s="62"/>
    </row>
    <row r="990" spans="2:5" ht="18" customHeight="1" x14ac:dyDescent="0.2">
      <c r="B990" s="80"/>
      <c r="C990" s="1"/>
      <c r="D990" s="1"/>
      <c r="E990" s="62"/>
    </row>
    <row r="991" spans="2:5" ht="18" customHeight="1" x14ac:dyDescent="0.2">
      <c r="B991" s="80"/>
      <c r="C991" s="1"/>
      <c r="D991" s="1"/>
      <c r="E991" s="62"/>
    </row>
    <row r="992" spans="2:5" ht="18" customHeight="1" x14ac:dyDescent="0.2">
      <c r="B992" s="80"/>
      <c r="C992" s="1"/>
      <c r="D992" s="1"/>
      <c r="E992" s="62"/>
    </row>
    <row r="993" spans="2:5" ht="18" customHeight="1" x14ac:dyDescent="0.2">
      <c r="B993" s="80"/>
      <c r="C993" s="1"/>
      <c r="D993" s="1"/>
      <c r="E993" s="62"/>
    </row>
    <row r="994" spans="2:5" ht="18" customHeight="1" x14ac:dyDescent="0.2">
      <c r="B994" s="80"/>
      <c r="C994" s="1"/>
      <c r="D994" s="1"/>
      <c r="E994" s="62"/>
    </row>
    <row r="995" spans="2:5" ht="18" customHeight="1" x14ac:dyDescent="0.2">
      <c r="B995" s="80"/>
      <c r="C995" s="1"/>
      <c r="D995" s="1"/>
      <c r="E995" s="62"/>
    </row>
    <row r="996" spans="2:5" ht="18" customHeight="1" x14ac:dyDescent="0.2">
      <c r="B996" s="80"/>
      <c r="C996" s="1"/>
      <c r="D996" s="1"/>
      <c r="E996" s="62"/>
    </row>
    <row r="997" spans="2:5" ht="18" customHeight="1" x14ac:dyDescent="0.2">
      <c r="B997" s="80"/>
      <c r="C997" s="1"/>
      <c r="D997" s="1"/>
      <c r="E997" s="62"/>
    </row>
    <row r="998" spans="2:5" ht="18" customHeight="1" x14ac:dyDescent="0.2">
      <c r="B998" s="80"/>
      <c r="C998" s="1"/>
      <c r="D998" s="1"/>
      <c r="E998" s="62"/>
    </row>
    <row r="999" spans="2:5" ht="18" customHeight="1" x14ac:dyDescent="0.2">
      <c r="B999" s="80"/>
      <c r="C999" s="1"/>
      <c r="D999" s="1"/>
      <c r="E999" s="62"/>
    </row>
    <row r="1000" spans="2:5" ht="18" customHeight="1" x14ac:dyDescent="0.2">
      <c r="B1000" s="80"/>
      <c r="C1000" s="1"/>
      <c r="D1000" s="1"/>
      <c r="E1000" s="62"/>
    </row>
    <row r="1001" spans="2:5" ht="18" customHeight="1" x14ac:dyDescent="0.2">
      <c r="B1001" s="80"/>
      <c r="C1001" s="1"/>
      <c r="D1001" s="1"/>
      <c r="E1001" s="62"/>
    </row>
    <row r="1002" spans="2:5" ht="18" customHeight="1" x14ac:dyDescent="0.2">
      <c r="B1002" s="80"/>
      <c r="C1002" s="1"/>
      <c r="D1002" s="1"/>
      <c r="E1002" s="62"/>
    </row>
    <row r="1003" spans="2:5" ht="18" customHeight="1" x14ac:dyDescent="0.2">
      <c r="B1003" s="80"/>
      <c r="C1003" s="1"/>
      <c r="D1003" s="1"/>
      <c r="E1003" s="62"/>
    </row>
    <row r="1004" spans="2:5" ht="18" customHeight="1" x14ac:dyDescent="0.2">
      <c r="B1004" s="80"/>
      <c r="C1004" s="1"/>
      <c r="D1004" s="1"/>
      <c r="E1004" s="62"/>
    </row>
    <row r="1005" spans="2:5" ht="18" customHeight="1" x14ac:dyDescent="0.2">
      <c r="B1005" s="80"/>
      <c r="C1005" s="1"/>
      <c r="D1005" s="1"/>
      <c r="E1005" s="62"/>
    </row>
    <row r="1006" spans="2:5" ht="18" customHeight="1" x14ac:dyDescent="0.2">
      <c r="B1006" s="80"/>
      <c r="C1006" s="1"/>
      <c r="D1006" s="1"/>
      <c r="E1006" s="62"/>
    </row>
    <row r="1007" spans="2:5" ht="18" customHeight="1" x14ac:dyDescent="0.2">
      <c r="B1007" s="80"/>
      <c r="C1007" s="1"/>
      <c r="D1007" s="1"/>
      <c r="E1007" s="62"/>
    </row>
    <row r="1008" spans="2:5" ht="18" customHeight="1" x14ac:dyDescent="0.2">
      <c r="B1008" s="80"/>
      <c r="C1008" s="1"/>
      <c r="D1008" s="1"/>
      <c r="E1008" s="62"/>
    </row>
    <row r="1009" spans="2:5" ht="18" customHeight="1" x14ac:dyDescent="0.2">
      <c r="B1009" s="80"/>
      <c r="C1009" s="1"/>
      <c r="D1009" s="1"/>
      <c r="E1009" s="62"/>
    </row>
    <row r="1010" spans="2:5" ht="18" customHeight="1" x14ac:dyDescent="0.2">
      <c r="B1010" s="80"/>
      <c r="C1010" s="1"/>
      <c r="D1010" s="1"/>
      <c r="E1010" s="62"/>
    </row>
    <row r="1011" spans="2:5" ht="18" customHeight="1" x14ac:dyDescent="0.2">
      <c r="B1011" s="80"/>
      <c r="C1011" s="1"/>
      <c r="D1011" s="1"/>
      <c r="E1011" s="62"/>
    </row>
    <row r="1012" spans="2:5" ht="18" customHeight="1" x14ac:dyDescent="0.2">
      <c r="B1012" s="80"/>
      <c r="C1012" s="1"/>
      <c r="D1012" s="1"/>
      <c r="E1012" s="62"/>
    </row>
    <row r="1013" spans="2:5" ht="18" customHeight="1" x14ac:dyDescent="0.2">
      <c r="B1013" s="80"/>
      <c r="C1013" s="1"/>
      <c r="D1013" s="1"/>
      <c r="E1013" s="62"/>
    </row>
    <row r="1014" spans="2:5" ht="18" customHeight="1" x14ac:dyDescent="0.2">
      <c r="B1014" s="80"/>
      <c r="C1014" s="1"/>
      <c r="D1014" s="1"/>
      <c r="E1014" s="62"/>
    </row>
    <row r="1015" spans="2:5" ht="18" customHeight="1" x14ac:dyDescent="0.2">
      <c r="B1015" s="80"/>
      <c r="C1015" s="1"/>
      <c r="D1015" s="1"/>
      <c r="E1015" s="62"/>
    </row>
    <row r="1016" spans="2:5" ht="18" customHeight="1" x14ac:dyDescent="0.2">
      <c r="B1016" s="80"/>
      <c r="C1016" s="1"/>
      <c r="D1016" s="1"/>
      <c r="E1016" s="62"/>
    </row>
    <row r="1017" spans="2:5" ht="18" customHeight="1" x14ac:dyDescent="0.2">
      <c r="B1017" s="80"/>
      <c r="C1017" s="1"/>
      <c r="D1017" s="1"/>
      <c r="E1017" s="62"/>
    </row>
    <row r="1018" spans="2:5" ht="18" customHeight="1" x14ac:dyDescent="0.2">
      <c r="B1018" s="80"/>
      <c r="C1018" s="1"/>
      <c r="D1018" s="1"/>
      <c r="E1018" s="62"/>
    </row>
    <row r="1019" spans="2:5" ht="18" customHeight="1" x14ac:dyDescent="0.2">
      <c r="B1019" s="80"/>
      <c r="C1019" s="1"/>
      <c r="D1019" s="1"/>
      <c r="E1019" s="62"/>
    </row>
    <row r="1020" spans="2:5" ht="18" customHeight="1" x14ac:dyDescent="0.2">
      <c r="B1020" s="80"/>
      <c r="C1020" s="1"/>
      <c r="D1020" s="1"/>
      <c r="E1020" s="62"/>
    </row>
    <row r="1021" spans="2:5" ht="18" customHeight="1" x14ac:dyDescent="0.2">
      <c r="B1021" s="80"/>
      <c r="C1021" s="1"/>
      <c r="D1021" s="1"/>
      <c r="E1021" s="62"/>
    </row>
    <row r="1022" spans="2:5" ht="18" customHeight="1" x14ac:dyDescent="0.2">
      <c r="B1022" s="80"/>
      <c r="C1022" s="1"/>
      <c r="D1022" s="1"/>
      <c r="E1022" s="62"/>
    </row>
    <row r="1023" spans="2:5" ht="18" customHeight="1" x14ac:dyDescent="0.2">
      <c r="B1023" s="80"/>
      <c r="C1023" s="1"/>
      <c r="D1023" s="1"/>
      <c r="E1023" s="62"/>
    </row>
    <row r="1024" spans="2:5" ht="18" customHeight="1" x14ac:dyDescent="0.2">
      <c r="B1024" s="80"/>
      <c r="C1024" s="1"/>
      <c r="D1024" s="1"/>
      <c r="E1024" s="62"/>
    </row>
    <row r="1025" spans="2:5" ht="18" customHeight="1" x14ac:dyDescent="0.2">
      <c r="B1025" s="80"/>
      <c r="C1025" s="1"/>
      <c r="D1025" s="1"/>
      <c r="E1025" s="62"/>
    </row>
    <row r="1026" spans="2:5" ht="18" customHeight="1" x14ac:dyDescent="0.2">
      <c r="B1026" s="80"/>
      <c r="C1026" s="1"/>
      <c r="D1026" s="1"/>
      <c r="E1026" s="62"/>
    </row>
    <row r="1027" spans="2:5" ht="18" customHeight="1" x14ac:dyDescent="0.2">
      <c r="B1027" s="80"/>
      <c r="C1027" s="1"/>
      <c r="D1027" s="1"/>
      <c r="E1027" s="62"/>
    </row>
    <row r="1028" spans="2:5" ht="18" customHeight="1" x14ac:dyDescent="0.2">
      <c r="B1028" s="80"/>
      <c r="C1028" s="1"/>
      <c r="D1028" s="1"/>
      <c r="E1028" s="62"/>
    </row>
    <row r="1029" spans="2:5" ht="18" customHeight="1" x14ac:dyDescent="0.2">
      <c r="B1029" s="80"/>
      <c r="C1029" s="1"/>
      <c r="D1029" s="1"/>
      <c r="E1029" s="62"/>
    </row>
    <row r="1030" spans="2:5" ht="18" customHeight="1" x14ac:dyDescent="0.2">
      <c r="B1030" s="80"/>
      <c r="C1030" s="1"/>
      <c r="D1030" s="1"/>
      <c r="E1030" s="62"/>
    </row>
    <row r="1031" spans="2:5" ht="18" customHeight="1" x14ac:dyDescent="0.2">
      <c r="B1031" s="80"/>
      <c r="C1031" s="1"/>
      <c r="D1031" s="1"/>
      <c r="E1031" s="62"/>
    </row>
    <row r="1032" spans="2:5" ht="18" customHeight="1" x14ac:dyDescent="0.2">
      <c r="B1032" s="80"/>
      <c r="C1032" s="1"/>
      <c r="D1032" s="1"/>
      <c r="E1032" s="62"/>
    </row>
    <row r="1033" spans="2:5" ht="18" customHeight="1" x14ac:dyDescent="0.2">
      <c r="B1033" s="80"/>
      <c r="C1033" s="1"/>
      <c r="D1033" s="1"/>
      <c r="E1033" s="62"/>
    </row>
    <row r="1034" spans="2:5" ht="18" customHeight="1" x14ac:dyDescent="0.2">
      <c r="B1034" s="80"/>
      <c r="C1034" s="1"/>
      <c r="D1034" s="1"/>
      <c r="E1034" s="62"/>
    </row>
    <row r="1035" spans="2:5" ht="18" customHeight="1" x14ac:dyDescent="0.2">
      <c r="B1035" s="80"/>
      <c r="C1035" s="1"/>
      <c r="D1035" s="1"/>
      <c r="E1035" s="62"/>
    </row>
    <row r="1036" spans="2:5" ht="18" customHeight="1" x14ac:dyDescent="0.2">
      <c r="B1036" s="80"/>
      <c r="C1036" s="1"/>
      <c r="D1036" s="1"/>
      <c r="E1036" s="62"/>
    </row>
    <row r="1037" spans="2:5" ht="18" customHeight="1" x14ac:dyDescent="0.2">
      <c r="B1037" s="80"/>
      <c r="C1037" s="1"/>
      <c r="D1037" s="1"/>
      <c r="E1037" s="62"/>
    </row>
    <row r="1038" spans="2:5" ht="18" customHeight="1" x14ac:dyDescent="0.2">
      <c r="B1038" s="80"/>
      <c r="C1038" s="1"/>
      <c r="D1038" s="1"/>
      <c r="E1038" s="62"/>
    </row>
    <row r="1039" spans="2:5" ht="18" customHeight="1" x14ac:dyDescent="0.2">
      <c r="B1039" s="80"/>
      <c r="C1039" s="1"/>
      <c r="D1039" s="1"/>
      <c r="E1039" s="62"/>
    </row>
    <row r="1040" spans="2:5" ht="18" customHeight="1" x14ac:dyDescent="0.2">
      <c r="B1040" s="80"/>
      <c r="C1040" s="1"/>
      <c r="D1040" s="1"/>
      <c r="E1040" s="62"/>
    </row>
    <row r="1041" spans="2:5" ht="18" customHeight="1" x14ac:dyDescent="0.2">
      <c r="B1041" s="80"/>
      <c r="C1041" s="1"/>
      <c r="D1041" s="1"/>
      <c r="E1041" s="62"/>
    </row>
    <row r="1042" spans="2:5" ht="18" customHeight="1" x14ac:dyDescent="0.2">
      <c r="B1042" s="80"/>
      <c r="C1042" s="1"/>
      <c r="D1042" s="1"/>
      <c r="E1042" s="62"/>
    </row>
    <row r="1043" spans="2:5" ht="18" customHeight="1" x14ac:dyDescent="0.2">
      <c r="B1043" s="80"/>
      <c r="C1043" s="1"/>
      <c r="D1043" s="1"/>
      <c r="E1043" s="62"/>
    </row>
    <row r="1044" spans="2:5" ht="18" customHeight="1" x14ac:dyDescent="0.2">
      <c r="B1044" s="80"/>
      <c r="C1044" s="1"/>
      <c r="D1044" s="1"/>
      <c r="E1044" s="62"/>
    </row>
    <row r="1045" spans="2:5" ht="18" customHeight="1" x14ac:dyDescent="0.2">
      <c r="B1045" s="80"/>
      <c r="C1045" s="1"/>
      <c r="D1045" s="1"/>
      <c r="E1045" s="62"/>
    </row>
    <row r="1046" spans="2:5" ht="18" customHeight="1" x14ac:dyDescent="0.2">
      <c r="B1046" s="80"/>
      <c r="C1046" s="1"/>
      <c r="D1046" s="1"/>
      <c r="E1046" s="62"/>
    </row>
    <row r="1047" spans="2:5" ht="18" customHeight="1" x14ac:dyDescent="0.2">
      <c r="B1047" s="80"/>
      <c r="C1047" s="1"/>
      <c r="D1047" s="1"/>
      <c r="E1047" s="62"/>
    </row>
    <row r="1048" spans="2:5" ht="18" customHeight="1" x14ac:dyDescent="0.2">
      <c r="B1048" s="80"/>
      <c r="C1048" s="1"/>
      <c r="D1048" s="1"/>
      <c r="E1048" s="62"/>
    </row>
    <row r="1049" spans="2:5" ht="18" customHeight="1" x14ac:dyDescent="0.2">
      <c r="B1049" s="80"/>
      <c r="C1049" s="1"/>
      <c r="D1049" s="1"/>
      <c r="E1049" s="62"/>
    </row>
    <row r="1050" spans="2:5" ht="18" customHeight="1" x14ac:dyDescent="0.2">
      <c r="B1050" s="80"/>
      <c r="C1050" s="1"/>
      <c r="D1050" s="1"/>
      <c r="E1050" s="62"/>
    </row>
    <row r="1051" spans="2:5" ht="18" customHeight="1" x14ac:dyDescent="0.2">
      <c r="B1051" s="80"/>
      <c r="C1051" s="1"/>
      <c r="D1051" s="1"/>
      <c r="E1051" s="62"/>
    </row>
    <row r="1052" spans="2:5" ht="18" customHeight="1" x14ac:dyDescent="0.2">
      <c r="B1052" s="80"/>
      <c r="C1052" s="1"/>
      <c r="D1052" s="1"/>
      <c r="E1052" s="62"/>
    </row>
    <row r="1053" spans="2:5" ht="18" customHeight="1" x14ac:dyDescent="0.2">
      <c r="B1053" s="80"/>
      <c r="C1053" s="1"/>
      <c r="D1053" s="1"/>
      <c r="E1053" s="62"/>
    </row>
    <row r="1054" spans="2:5" ht="18" customHeight="1" x14ac:dyDescent="0.2">
      <c r="B1054" s="80"/>
      <c r="C1054" s="1"/>
      <c r="D1054" s="1"/>
      <c r="E1054" s="62"/>
    </row>
    <row r="1055" spans="2:5" ht="18" customHeight="1" x14ac:dyDescent="0.2">
      <c r="B1055" s="80"/>
      <c r="C1055" s="1"/>
      <c r="D1055" s="1"/>
      <c r="E1055" s="62"/>
    </row>
    <row r="1056" spans="2:5" ht="18" customHeight="1" x14ac:dyDescent="0.2">
      <c r="B1056" s="80"/>
      <c r="C1056" s="1"/>
      <c r="D1056" s="1"/>
      <c r="E1056" s="62"/>
    </row>
    <row r="1057" spans="2:5" ht="18" customHeight="1" x14ac:dyDescent="0.2">
      <c r="B1057" s="80"/>
      <c r="C1057" s="1"/>
      <c r="D1057" s="1"/>
      <c r="E1057" s="62"/>
    </row>
    <row r="1058" spans="2:5" ht="18" customHeight="1" x14ac:dyDescent="0.2">
      <c r="B1058" s="80"/>
      <c r="C1058" s="1"/>
      <c r="D1058" s="1"/>
      <c r="E1058" s="62"/>
    </row>
    <row r="1059" spans="2:5" ht="18" customHeight="1" x14ac:dyDescent="0.2">
      <c r="B1059" s="80"/>
      <c r="C1059" s="1"/>
      <c r="D1059" s="1"/>
      <c r="E1059" s="62"/>
    </row>
    <row r="1060" spans="2:5" ht="18" customHeight="1" x14ac:dyDescent="0.2">
      <c r="B1060" s="80"/>
      <c r="C1060" s="1"/>
      <c r="D1060" s="1"/>
      <c r="E1060" s="62"/>
    </row>
    <row r="1061" spans="2:5" ht="18" customHeight="1" x14ac:dyDescent="0.2">
      <c r="B1061" s="80"/>
      <c r="C1061" s="1"/>
      <c r="D1061" s="1"/>
      <c r="E1061" s="62"/>
    </row>
    <row r="1062" spans="2:5" ht="18" customHeight="1" x14ac:dyDescent="0.2">
      <c r="B1062" s="80"/>
      <c r="C1062" s="1"/>
      <c r="D1062" s="1"/>
      <c r="E1062" s="62"/>
    </row>
    <row r="1063" spans="2:5" ht="18" customHeight="1" x14ac:dyDescent="0.2">
      <c r="B1063" s="80"/>
      <c r="C1063" s="1"/>
      <c r="D1063" s="1"/>
      <c r="E1063" s="62"/>
    </row>
    <row r="1064" spans="2:5" ht="18" customHeight="1" x14ac:dyDescent="0.2">
      <c r="B1064" s="80"/>
      <c r="C1064" s="1"/>
      <c r="D1064" s="1"/>
      <c r="E1064" s="62"/>
    </row>
    <row r="1065" spans="2:5" ht="18" customHeight="1" x14ac:dyDescent="0.2">
      <c r="B1065" s="80"/>
      <c r="C1065" s="1"/>
      <c r="D1065" s="1"/>
      <c r="E1065" s="62"/>
    </row>
    <row r="1066" spans="2:5" ht="18" customHeight="1" x14ac:dyDescent="0.2">
      <c r="B1066" s="80"/>
      <c r="C1066" s="1"/>
      <c r="D1066" s="1"/>
      <c r="E1066" s="62"/>
    </row>
    <row r="1067" spans="2:5" ht="18" customHeight="1" x14ac:dyDescent="0.2">
      <c r="B1067" s="80"/>
      <c r="C1067" s="1"/>
      <c r="D1067" s="1"/>
      <c r="E1067" s="62"/>
    </row>
    <row r="1068" spans="2:5" ht="18" customHeight="1" x14ac:dyDescent="0.2">
      <c r="B1068" s="80"/>
      <c r="C1068" s="1"/>
      <c r="D1068" s="1"/>
      <c r="E1068" s="62"/>
    </row>
    <row r="1069" spans="2:5" ht="18" customHeight="1" x14ac:dyDescent="0.2">
      <c r="B1069" s="80"/>
      <c r="C1069" s="1"/>
      <c r="D1069" s="1"/>
      <c r="E1069" s="62"/>
    </row>
    <row r="1070" spans="2:5" ht="18" customHeight="1" x14ac:dyDescent="0.2">
      <c r="B1070" s="80"/>
      <c r="C1070" s="1"/>
      <c r="D1070" s="1"/>
      <c r="E1070" s="62"/>
    </row>
    <row r="1071" spans="2:5" ht="18" customHeight="1" x14ac:dyDescent="0.2">
      <c r="B1071" s="80"/>
      <c r="C1071" s="1"/>
      <c r="D1071" s="1"/>
      <c r="E1071" s="62"/>
    </row>
    <row r="1072" spans="2:5" ht="18" customHeight="1" x14ac:dyDescent="0.2">
      <c r="B1072" s="80"/>
      <c r="C1072" s="1"/>
      <c r="D1072" s="1"/>
      <c r="E1072" s="62"/>
    </row>
    <row r="1073" spans="2:5" ht="18" customHeight="1" x14ac:dyDescent="0.2">
      <c r="B1073" s="80"/>
      <c r="C1073" s="1"/>
      <c r="D1073" s="1"/>
      <c r="E1073" s="62"/>
    </row>
    <row r="1074" spans="2:5" ht="18" customHeight="1" x14ac:dyDescent="0.2">
      <c r="B1074" s="80"/>
      <c r="C1074" s="1"/>
      <c r="D1074" s="1"/>
      <c r="E1074" s="62"/>
    </row>
    <row r="1075" spans="2:5" ht="18" customHeight="1" x14ac:dyDescent="0.2">
      <c r="B1075" s="80"/>
      <c r="C1075" s="1"/>
      <c r="D1075" s="1"/>
      <c r="E1075" s="62"/>
    </row>
    <row r="1076" spans="2:5" ht="18" customHeight="1" x14ac:dyDescent="0.2">
      <c r="B1076" s="80"/>
      <c r="C1076" s="1"/>
      <c r="D1076" s="1"/>
      <c r="E1076" s="62"/>
    </row>
    <row r="1077" spans="2:5" ht="18" customHeight="1" x14ac:dyDescent="0.2">
      <c r="B1077" s="80"/>
      <c r="C1077" s="1"/>
      <c r="D1077" s="1"/>
      <c r="E1077" s="62"/>
    </row>
    <row r="1078" spans="2:5" ht="18" customHeight="1" x14ac:dyDescent="0.2">
      <c r="B1078" s="80"/>
      <c r="C1078" s="1"/>
      <c r="D1078" s="1"/>
      <c r="E1078" s="62"/>
    </row>
    <row r="1079" spans="2:5" ht="18" customHeight="1" x14ac:dyDescent="0.2">
      <c r="B1079" s="80"/>
      <c r="C1079" s="1"/>
      <c r="D1079" s="1"/>
      <c r="E1079" s="62"/>
    </row>
    <row r="1080" spans="2:5" ht="18" customHeight="1" x14ac:dyDescent="0.2">
      <c r="B1080" s="80"/>
      <c r="C1080" s="1"/>
      <c r="D1080" s="1"/>
      <c r="E1080" s="62"/>
    </row>
    <row r="1081" spans="2:5" ht="18" customHeight="1" x14ac:dyDescent="0.2">
      <c r="B1081" s="80"/>
      <c r="C1081" s="1"/>
      <c r="D1081" s="1"/>
      <c r="E1081" s="62"/>
    </row>
    <row r="1082" spans="2:5" ht="18" customHeight="1" x14ac:dyDescent="0.2">
      <c r="B1082" s="80"/>
      <c r="C1082" s="1"/>
      <c r="D1082" s="1"/>
      <c r="E1082" s="62"/>
    </row>
    <row r="1083" spans="2:5" ht="18" customHeight="1" x14ac:dyDescent="0.2">
      <c r="B1083" s="80"/>
      <c r="C1083" s="1"/>
      <c r="D1083" s="1"/>
      <c r="E1083" s="62"/>
    </row>
    <row r="1084" spans="2:5" ht="18" customHeight="1" x14ac:dyDescent="0.2">
      <c r="B1084" s="80"/>
      <c r="C1084" s="1"/>
      <c r="D1084" s="1"/>
      <c r="E1084" s="62"/>
    </row>
    <row r="1085" spans="2:5" ht="18" customHeight="1" x14ac:dyDescent="0.2">
      <c r="B1085" s="80"/>
      <c r="C1085" s="1"/>
      <c r="D1085" s="1"/>
      <c r="E1085" s="62"/>
    </row>
    <row r="1086" spans="2:5" ht="18" customHeight="1" x14ac:dyDescent="0.2">
      <c r="B1086" s="80"/>
      <c r="C1086" s="1"/>
      <c r="D1086" s="1"/>
      <c r="E1086" s="62"/>
    </row>
    <row r="1087" spans="2:5" ht="18" customHeight="1" x14ac:dyDescent="0.2">
      <c r="B1087" s="80"/>
      <c r="C1087" s="1"/>
      <c r="D1087" s="1"/>
      <c r="E1087" s="62"/>
    </row>
    <row r="1088" spans="2:5" ht="18" customHeight="1" x14ac:dyDescent="0.2">
      <c r="B1088" s="80"/>
      <c r="C1088" s="1"/>
      <c r="D1088" s="1"/>
      <c r="E1088" s="62"/>
    </row>
    <row r="1089" spans="2:5" ht="18" customHeight="1" x14ac:dyDescent="0.2">
      <c r="B1089" s="80"/>
      <c r="C1089" s="1"/>
      <c r="D1089" s="1"/>
      <c r="E1089" s="62"/>
    </row>
    <row r="1090" spans="2:5" ht="18" customHeight="1" x14ac:dyDescent="0.2">
      <c r="B1090" s="80"/>
      <c r="C1090" s="1"/>
      <c r="D1090" s="1"/>
      <c r="E1090" s="62"/>
    </row>
    <row r="1091" spans="2:5" ht="18" customHeight="1" x14ac:dyDescent="0.2">
      <c r="B1091" s="80"/>
      <c r="C1091" s="1"/>
      <c r="D1091" s="1"/>
      <c r="E1091" s="62"/>
    </row>
    <row r="1092" spans="2:5" ht="18" customHeight="1" x14ac:dyDescent="0.2">
      <c r="B1092" s="80"/>
      <c r="C1092" s="1"/>
      <c r="D1092" s="1"/>
      <c r="E1092" s="62"/>
    </row>
    <row r="1093" spans="2:5" ht="18" customHeight="1" x14ac:dyDescent="0.2">
      <c r="B1093" s="80"/>
      <c r="C1093" s="1"/>
      <c r="D1093" s="1"/>
      <c r="E1093" s="62"/>
    </row>
    <row r="1094" spans="2:5" ht="18" customHeight="1" x14ac:dyDescent="0.2">
      <c r="B1094" s="80"/>
      <c r="C1094" s="1"/>
      <c r="D1094" s="1"/>
      <c r="E1094" s="62"/>
    </row>
    <row r="1095" spans="2:5" ht="18" customHeight="1" x14ac:dyDescent="0.2">
      <c r="B1095" s="80"/>
      <c r="C1095" s="1"/>
      <c r="D1095" s="1"/>
      <c r="E1095" s="62"/>
    </row>
    <row r="1096" spans="2:5" ht="18" customHeight="1" x14ac:dyDescent="0.2">
      <c r="B1096" s="80"/>
      <c r="C1096" s="1"/>
      <c r="D1096" s="1"/>
      <c r="E1096" s="62"/>
    </row>
    <row r="1097" spans="2:5" ht="18" customHeight="1" x14ac:dyDescent="0.2">
      <c r="B1097" s="80"/>
      <c r="C1097" s="1"/>
      <c r="D1097" s="1"/>
      <c r="E1097" s="62"/>
    </row>
    <row r="1098" spans="2:5" ht="18" customHeight="1" x14ac:dyDescent="0.2">
      <c r="B1098" s="80"/>
      <c r="C1098" s="1"/>
      <c r="D1098" s="1"/>
      <c r="E1098" s="62"/>
    </row>
    <row r="1099" spans="2:5" ht="18" customHeight="1" x14ac:dyDescent="0.2">
      <c r="B1099" s="80"/>
      <c r="C1099" s="1"/>
      <c r="D1099" s="1"/>
      <c r="E1099" s="62"/>
    </row>
    <row r="1100" spans="2:5" ht="18" customHeight="1" x14ac:dyDescent="0.2">
      <c r="B1100" s="80"/>
      <c r="C1100" s="1"/>
      <c r="D1100" s="1"/>
      <c r="E1100" s="62"/>
    </row>
    <row r="1101" spans="2:5" ht="18" customHeight="1" x14ac:dyDescent="0.2">
      <c r="B1101" s="80"/>
      <c r="C1101" s="1"/>
      <c r="D1101" s="1"/>
      <c r="E1101" s="62"/>
    </row>
    <row r="1102" spans="2:5" ht="18" customHeight="1" x14ac:dyDescent="0.2">
      <c r="B1102" s="80"/>
      <c r="C1102" s="1"/>
      <c r="D1102" s="1"/>
      <c r="E1102" s="62"/>
    </row>
    <row r="1103" spans="2:5" ht="18" customHeight="1" x14ac:dyDescent="0.2">
      <c r="B1103" s="80"/>
      <c r="C1103" s="1"/>
      <c r="D1103" s="1"/>
      <c r="E1103" s="62"/>
    </row>
    <row r="1104" spans="2:5" ht="18" customHeight="1" x14ac:dyDescent="0.2">
      <c r="B1104" s="80"/>
      <c r="C1104" s="1"/>
      <c r="D1104" s="1"/>
      <c r="E1104" s="62"/>
    </row>
    <row r="1105" spans="2:5" ht="18" customHeight="1" x14ac:dyDescent="0.2">
      <c r="B1105" s="80"/>
      <c r="C1105" s="1"/>
      <c r="D1105" s="1"/>
      <c r="E1105" s="62"/>
    </row>
    <row r="1106" spans="2:5" ht="18" customHeight="1" x14ac:dyDescent="0.2">
      <c r="B1106" s="80"/>
      <c r="C1106" s="1"/>
      <c r="D1106" s="1"/>
      <c r="E1106" s="62"/>
    </row>
    <row r="1107" spans="2:5" ht="18" customHeight="1" x14ac:dyDescent="0.2">
      <c r="B1107" s="80"/>
      <c r="C1107" s="1"/>
      <c r="D1107" s="1"/>
      <c r="E1107" s="62"/>
    </row>
    <row r="1108" spans="2:5" ht="18" customHeight="1" x14ac:dyDescent="0.2">
      <c r="B1108" s="80"/>
      <c r="C1108" s="1"/>
      <c r="D1108" s="1"/>
      <c r="E1108" s="62"/>
    </row>
    <row r="1109" spans="2:5" ht="18" customHeight="1" x14ac:dyDescent="0.2">
      <c r="B1109" s="80"/>
      <c r="C1109" s="1"/>
      <c r="D1109" s="1"/>
      <c r="E1109" s="62"/>
    </row>
    <row r="1110" spans="2:5" ht="18" customHeight="1" x14ac:dyDescent="0.2">
      <c r="B1110" s="80"/>
      <c r="C1110" s="1"/>
      <c r="D1110" s="1"/>
      <c r="E1110" s="62"/>
    </row>
    <row r="1111" spans="2:5" ht="18" customHeight="1" x14ac:dyDescent="0.2">
      <c r="B1111" s="80"/>
      <c r="C1111" s="1"/>
      <c r="D1111" s="1"/>
      <c r="E1111" s="62"/>
    </row>
    <row r="1112" spans="2:5" ht="18" customHeight="1" x14ac:dyDescent="0.2">
      <c r="B1112" s="80"/>
      <c r="C1112" s="1"/>
      <c r="D1112" s="1"/>
      <c r="E1112" s="62"/>
    </row>
    <row r="1113" spans="2:5" ht="18" customHeight="1" x14ac:dyDescent="0.2">
      <c r="B1113" s="80"/>
      <c r="C1113" s="1"/>
      <c r="D1113" s="1"/>
      <c r="E1113" s="62"/>
    </row>
    <row r="1114" spans="2:5" ht="18" customHeight="1" x14ac:dyDescent="0.2">
      <c r="B1114" s="80"/>
      <c r="C1114" s="1"/>
      <c r="D1114" s="1"/>
      <c r="E1114" s="62"/>
    </row>
    <row r="1115" spans="2:5" ht="18" customHeight="1" x14ac:dyDescent="0.2">
      <c r="B1115" s="80"/>
      <c r="C1115" s="1"/>
      <c r="D1115" s="1"/>
      <c r="E1115" s="62"/>
    </row>
    <row r="1116" spans="2:5" ht="18" customHeight="1" x14ac:dyDescent="0.2">
      <c r="B1116" s="80"/>
      <c r="C1116" s="1"/>
      <c r="D1116" s="1"/>
      <c r="E1116" s="62"/>
    </row>
    <row r="1117" spans="2:5" ht="18" customHeight="1" x14ac:dyDescent="0.2">
      <c r="B1117" s="80"/>
      <c r="C1117" s="1"/>
      <c r="D1117" s="1"/>
      <c r="E1117" s="62"/>
    </row>
    <row r="1118" spans="2:5" ht="18" customHeight="1" x14ac:dyDescent="0.2">
      <c r="B1118" s="80"/>
      <c r="C1118" s="1"/>
      <c r="D1118" s="1"/>
      <c r="E1118" s="62"/>
    </row>
    <row r="1119" spans="2:5" ht="18" customHeight="1" x14ac:dyDescent="0.2">
      <c r="B1119" s="80"/>
      <c r="C1119" s="1"/>
      <c r="D1119" s="1"/>
      <c r="E1119" s="62"/>
    </row>
    <row r="1120" spans="2:5" ht="18" customHeight="1" x14ac:dyDescent="0.2">
      <c r="B1120" s="80"/>
      <c r="C1120" s="1"/>
      <c r="D1120" s="1"/>
      <c r="E1120" s="62"/>
    </row>
    <row r="1121" spans="2:5" ht="18" customHeight="1" x14ac:dyDescent="0.2">
      <c r="B1121" s="80"/>
      <c r="C1121" s="1"/>
      <c r="D1121" s="1"/>
      <c r="E1121" s="62"/>
    </row>
    <row r="1122" spans="2:5" ht="18" customHeight="1" x14ac:dyDescent="0.2">
      <c r="B1122" s="80"/>
      <c r="C1122" s="1"/>
      <c r="D1122" s="1"/>
      <c r="E1122" s="62"/>
    </row>
    <row r="1123" spans="2:5" ht="18" customHeight="1" x14ac:dyDescent="0.2">
      <c r="B1123" s="80"/>
      <c r="C1123" s="1"/>
      <c r="D1123" s="1"/>
      <c r="E1123" s="62"/>
    </row>
    <row r="1124" spans="2:5" ht="18" customHeight="1" x14ac:dyDescent="0.2">
      <c r="B1124" s="80"/>
      <c r="C1124" s="1"/>
      <c r="D1124" s="1"/>
      <c r="E1124" s="62"/>
    </row>
    <row r="1125" spans="2:5" ht="18" customHeight="1" x14ac:dyDescent="0.2">
      <c r="B1125" s="80"/>
      <c r="C1125" s="1"/>
      <c r="D1125" s="1"/>
      <c r="E1125" s="62"/>
    </row>
    <row r="1126" spans="2:5" ht="18" customHeight="1" x14ac:dyDescent="0.2">
      <c r="B1126" s="80"/>
      <c r="C1126" s="1"/>
      <c r="D1126" s="1"/>
      <c r="E1126" s="62"/>
    </row>
    <row r="1127" spans="2:5" ht="18" customHeight="1" x14ac:dyDescent="0.2">
      <c r="B1127" s="80"/>
      <c r="C1127" s="1"/>
      <c r="D1127" s="1"/>
      <c r="E1127" s="62"/>
    </row>
    <row r="1128" spans="2:5" ht="18" customHeight="1" x14ac:dyDescent="0.2">
      <c r="B1128" s="80"/>
      <c r="C1128" s="1"/>
      <c r="D1128" s="1"/>
      <c r="E1128" s="62"/>
    </row>
    <row r="1129" spans="2:5" ht="18" customHeight="1" x14ac:dyDescent="0.2">
      <c r="B1129" s="80"/>
      <c r="C1129" s="1"/>
      <c r="D1129" s="1"/>
      <c r="E1129" s="62"/>
    </row>
    <row r="1130" spans="2:5" ht="18" customHeight="1" x14ac:dyDescent="0.2">
      <c r="B1130" s="80"/>
      <c r="C1130" s="1"/>
      <c r="D1130" s="1"/>
      <c r="E1130" s="62"/>
    </row>
    <row r="1131" spans="2:5" ht="18" customHeight="1" x14ac:dyDescent="0.2">
      <c r="B1131" s="80"/>
      <c r="C1131" s="1"/>
      <c r="D1131" s="1"/>
      <c r="E1131" s="62"/>
    </row>
    <row r="1132" spans="2:5" ht="18" customHeight="1" x14ac:dyDescent="0.2">
      <c r="B1132" s="80"/>
      <c r="C1132" s="1"/>
      <c r="D1132" s="1"/>
      <c r="E1132" s="62"/>
    </row>
    <row r="1133" spans="2:5" ht="18" customHeight="1" x14ac:dyDescent="0.2">
      <c r="B1133" s="80"/>
      <c r="C1133" s="1"/>
      <c r="D1133" s="1"/>
      <c r="E1133" s="62"/>
    </row>
    <row r="1134" spans="2:5" ht="18" customHeight="1" x14ac:dyDescent="0.2">
      <c r="B1134" s="80"/>
      <c r="C1134" s="1"/>
      <c r="D1134" s="1"/>
      <c r="E1134" s="62"/>
    </row>
    <row r="1135" spans="2:5" ht="18" customHeight="1" x14ac:dyDescent="0.2">
      <c r="B1135" s="80"/>
      <c r="C1135" s="1"/>
      <c r="D1135" s="1"/>
      <c r="E1135" s="62"/>
    </row>
    <row r="1136" spans="2:5" ht="18" customHeight="1" x14ac:dyDescent="0.2">
      <c r="B1136" s="80"/>
      <c r="C1136" s="1"/>
      <c r="D1136" s="1"/>
      <c r="E1136" s="62"/>
    </row>
    <row r="1137" spans="2:5" ht="18" customHeight="1" x14ac:dyDescent="0.2">
      <c r="B1137" s="80"/>
      <c r="C1137" s="1"/>
      <c r="D1137" s="1"/>
      <c r="E1137" s="62"/>
    </row>
    <row r="1138" spans="2:5" ht="18" customHeight="1" x14ac:dyDescent="0.2">
      <c r="B1138" s="80"/>
      <c r="C1138" s="1"/>
      <c r="D1138" s="1"/>
      <c r="E1138" s="62"/>
    </row>
    <row r="1139" spans="2:5" ht="18" customHeight="1" x14ac:dyDescent="0.2">
      <c r="B1139" s="80"/>
      <c r="C1139" s="1"/>
      <c r="D1139" s="1"/>
      <c r="E1139" s="62"/>
    </row>
    <row r="1140" spans="2:5" ht="18" customHeight="1" x14ac:dyDescent="0.2">
      <c r="B1140" s="80"/>
      <c r="C1140" s="1"/>
      <c r="D1140" s="1"/>
      <c r="E1140" s="62"/>
    </row>
    <row r="1141" spans="2:5" ht="18" customHeight="1" x14ac:dyDescent="0.2">
      <c r="B1141" s="80"/>
      <c r="C1141" s="1"/>
      <c r="D1141" s="1"/>
      <c r="E1141" s="62"/>
    </row>
    <row r="1142" spans="2:5" ht="18" customHeight="1" x14ac:dyDescent="0.2">
      <c r="B1142" s="80"/>
      <c r="C1142" s="1"/>
      <c r="D1142" s="1"/>
      <c r="E1142" s="62"/>
    </row>
    <row r="1143" spans="2:5" ht="18" customHeight="1" x14ac:dyDescent="0.2">
      <c r="B1143" s="80"/>
      <c r="C1143" s="1"/>
      <c r="D1143" s="1"/>
      <c r="E1143" s="62"/>
    </row>
    <row r="1144" spans="2:5" ht="18" customHeight="1" x14ac:dyDescent="0.2">
      <c r="B1144" s="80"/>
      <c r="C1144" s="1"/>
      <c r="D1144" s="1"/>
      <c r="E1144" s="62"/>
    </row>
    <row r="1145" spans="2:5" ht="18" customHeight="1" x14ac:dyDescent="0.2">
      <c r="B1145" s="80"/>
      <c r="C1145" s="1"/>
      <c r="D1145" s="1"/>
      <c r="E1145" s="62"/>
    </row>
    <row r="1146" spans="2:5" ht="18" customHeight="1" x14ac:dyDescent="0.2">
      <c r="B1146" s="80"/>
      <c r="C1146" s="1"/>
      <c r="D1146" s="1"/>
      <c r="E1146" s="62"/>
    </row>
    <row r="1147" spans="2:5" ht="18" customHeight="1" x14ac:dyDescent="0.2">
      <c r="B1147" s="80"/>
      <c r="C1147" s="1"/>
      <c r="D1147" s="1"/>
      <c r="E1147" s="62"/>
    </row>
    <row r="1148" spans="2:5" ht="18" customHeight="1" x14ac:dyDescent="0.2">
      <c r="B1148" s="80"/>
      <c r="C1148" s="1"/>
      <c r="D1148" s="1"/>
      <c r="E1148" s="62"/>
    </row>
    <row r="1149" spans="2:5" ht="18" customHeight="1" x14ac:dyDescent="0.2">
      <c r="B1149" s="80"/>
      <c r="C1149" s="1"/>
      <c r="D1149" s="1"/>
      <c r="E1149" s="62"/>
    </row>
    <row r="1150" spans="2:5" ht="18" customHeight="1" x14ac:dyDescent="0.2">
      <c r="B1150" s="80"/>
      <c r="C1150" s="1"/>
      <c r="D1150" s="1"/>
      <c r="E1150" s="62"/>
    </row>
    <row r="1151" spans="2:5" ht="18" customHeight="1" x14ac:dyDescent="0.2">
      <c r="B1151" s="80"/>
      <c r="C1151" s="1"/>
      <c r="D1151" s="1"/>
      <c r="E1151" s="62"/>
    </row>
    <row r="1152" spans="2:5" ht="18" customHeight="1" x14ac:dyDescent="0.2">
      <c r="B1152" s="80"/>
      <c r="C1152" s="1"/>
      <c r="D1152" s="1"/>
      <c r="E1152" s="62"/>
    </row>
    <row r="1153" spans="2:5" ht="18" customHeight="1" x14ac:dyDescent="0.2">
      <c r="B1153" s="80"/>
      <c r="C1153" s="1"/>
      <c r="D1153" s="1"/>
      <c r="E1153" s="62"/>
    </row>
    <row r="1154" spans="2:5" ht="18" customHeight="1" x14ac:dyDescent="0.2">
      <c r="B1154" s="80"/>
      <c r="C1154" s="1"/>
      <c r="D1154" s="1"/>
      <c r="E1154" s="62"/>
    </row>
    <row r="1155" spans="2:5" ht="18" customHeight="1" x14ac:dyDescent="0.2">
      <c r="B1155" s="80"/>
      <c r="C1155" s="1"/>
      <c r="D1155" s="1"/>
      <c r="E1155" s="62"/>
    </row>
    <row r="1156" spans="2:5" ht="18" customHeight="1" x14ac:dyDescent="0.2">
      <c r="B1156" s="80"/>
      <c r="C1156" s="1"/>
      <c r="D1156" s="1"/>
      <c r="E1156" s="62"/>
    </row>
    <row r="1157" spans="2:5" ht="18" customHeight="1" x14ac:dyDescent="0.2">
      <c r="B1157" s="80"/>
      <c r="C1157" s="1"/>
      <c r="D1157" s="1"/>
      <c r="E1157" s="62"/>
    </row>
    <row r="1158" spans="2:5" ht="18" customHeight="1" x14ac:dyDescent="0.2">
      <c r="B1158" s="80"/>
      <c r="C1158" s="1"/>
      <c r="D1158" s="1"/>
      <c r="E1158" s="62"/>
    </row>
    <row r="1159" spans="2:5" ht="18" customHeight="1" x14ac:dyDescent="0.2">
      <c r="B1159" s="80"/>
      <c r="C1159" s="1"/>
      <c r="D1159" s="1"/>
      <c r="E1159" s="62"/>
    </row>
    <row r="1160" spans="2:5" ht="18" customHeight="1" x14ac:dyDescent="0.2">
      <c r="B1160" s="80"/>
      <c r="C1160" s="1"/>
      <c r="D1160" s="1"/>
      <c r="E1160" s="62"/>
    </row>
    <row r="1161" spans="2:5" ht="18" customHeight="1" x14ac:dyDescent="0.2">
      <c r="B1161" s="80"/>
      <c r="C1161" s="1"/>
      <c r="D1161" s="1"/>
      <c r="E1161" s="62"/>
    </row>
    <row r="1162" spans="2:5" ht="18" customHeight="1" x14ac:dyDescent="0.2">
      <c r="B1162" s="80"/>
      <c r="C1162" s="1"/>
      <c r="D1162" s="1"/>
      <c r="E1162" s="62"/>
    </row>
    <row r="1163" spans="2:5" ht="18" customHeight="1" x14ac:dyDescent="0.2">
      <c r="B1163" s="80"/>
      <c r="C1163" s="1"/>
      <c r="D1163" s="1"/>
      <c r="E1163" s="62"/>
    </row>
    <row r="1164" spans="2:5" ht="18" customHeight="1" x14ac:dyDescent="0.2">
      <c r="B1164" s="80"/>
      <c r="C1164" s="1"/>
      <c r="D1164" s="1"/>
      <c r="E1164" s="62"/>
    </row>
    <row r="1165" spans="2:5" ht="18" customHeight="1" x14ac:dyDescent="0.2">
      <c r="B1165" s="80"/>
      <c r="C1165" s="1"/>
      <c r="D1165" s="1"/>
      <c r="E1165" s="62"/>
    </row>
    <row r="1166" spans="2:5" ht="18" customHeight="1" x14ac:dyDescent="0.2">
      <c r="B1166" s="80"/>
      <c r="C1166" s="1"/>
      <c r="D1166" s="1"/>
      <c r="E1166" s="62"/>
    </row>
    <row r="1167" spans="2:5" ht="18" customHeight="1" x14ac:dyDescent="0.2">
      <c r="B1167" s="80"/>
      <c r="C1167" s="1"/>
      <c r="D1167" s="1"/>
      <c r="E1167" s="62"/>
    </row>
    <row r="1168" spans="2:5" ht="18" customHeight="1" x14ac:dyDescent="0.2">
      <c r="B1168" s="80"/>
      <c r="C1168" s="1"/>
      <c r="D1168" s="1"/>
      <c r="E1168" s="62"/>
    </row>
    <row r="1169" spans="2:5" ht="18" customHeight="1" x14ac:dyDescent="0.2">
      <c r="B1169" s="80"/>
      <c r="C1169" s="1"/>
      <c r="D1169" s="1"/>
      <c r="E1169" s="62"/>
    </row>
    <row r="1170" spans="2:5" ht="18" customHeight="1" x14ac:dyDescent="0.2">
      <c r="B1170" s="80"/>
      <c r="C1170" s="1"/>
      <c r="D1170" s="1"/>
      <c r="E1170" s="62"/>
    </row>
    <row r="1171" spans="2:5" ht="18" customHeight="1" x14ac:dyDescent="0.2">
      <c r="B1171" s="80"/>
      <c r="C1171" s="1"/>
      <c r="D1171" s="1"/>
      <c r="E1171" s="62"/>
    </row>
    <row r="1172" spans="2:5" ht="18" customHeight="1" x14ac:dyDescent="0.2">
      <c r="B1172" s="80"/>
      <c r="C1172" s="1"/>
      <c r="D1172" s="1"/>
      <c r="E1172" s="62"/>
    </row>
    <row r="1173" spans="2:5" ht="18" customHeight="1" x14ac:dyDescent="0.2">
      <c r="B1173" s="80"/>
      <c r="C1173" s="1"/>
      <c r="D1173" s="1"/>
      <c r="E1173" s="62"/>
    </row>
    <row r="1174" spans="2:5" ht="18" customHeight="1" x14ac:dyDescent="0.2">
      <c r="B1174" s="80"/>
      <c r="C1174" s="1"/>
      <c r="D1174" s="1"/>
      <c r="E1174" s="62"/>
    </row>
    <row r="1175" spans="2:5" ht="18" customHeight="1" x14ac:dyDescent="0.2">
      <c r="B1175" s="80"/>
      <c r="C1175" s="1"/>
      <c r="D1175" s="1"/>
      <c r="E1175" s="62"/>
    </row>
    <row r="1176" spans="2:5" ht="18" customHeight="1" x14ac:dyDescent="0.2">
      <c r="B1176" s="80"/>
      <c r="C1176" s="1"/>
      <c r="D1176" s="1"/>
      <c r="E1176" s="62"/>
    </row>
    <row r="1177" spans="2:5" ht="18" customHeight="1" x14ac:dyDescent="0.2">
      <c r="B1177" s="80"/>
      <c r="C1177" s="1"/>
      <c r="D1177" s="1"/>
      <c r="E1177" s="62"/>
    </row>
    <row r="1178" spans="2:5" ht="18" customHeight="1" x14ac:dyDescent="0.2">
      <c r="B1178" s="80"/>
      <c r="C1178" s="1"/>
      <c r="D1178" s="1"/>
      <c r="E1178" s="62"/>
    </row>
    <row r="1179" spans="2:5" ht="18" customHeight="1" x14ac:dyDescent="0.2">
      <c r="B1179" s="80"/>
      <c r="C1179" s="1"/>
      <c r="D1179" s="1"/>
      <c r="E1179" s="62"/>
    </row>
    <row r="1180" spans="2:5" ht="18" customHeight="1" x14ac:dyDescent="0.2">
      <c r="B1180" s="80"/>
      <c r="C1180" s="1"/>
      <c r="D1180" s="1"/>
      <c r="E1180" s="62"/>
    </row>
    <row r="1181" spans="2:5" ht="18" customHeight="1" x14ac:dyDescent="0.2">
      <c r="B1181" s="80"/>
      <c r="C1181" s="1"/>
      <c r="D1181" s="1"/>
      <c r="E1181" s="62"/>
    </row>
    <row r="1182" spans="2:5" ht="18" customHeight="1" x14ac:dyDescent="0.2">
      <c r="B1182" s="80"/>
      <c r="C1182" s="1"/>
      <c r="D1182" s="1"/>
      <c r="E1182" s="62"/>
    </row>
    <row r="1183" spans="2:5" ht="18" customHeight="1" x14ac:dyDescent="0.2">
      <c r="B1183" s="80"/>
      <c r="C1183" s="1"/>
      <c r="D1183" s="1"/>
      <c r="E1183" s="62"/>
    </row>
    <row r="1184" spans="2:5" ht="18" customHeight="1" x14ac:dyDescent="0.2">
      <c r="B1184" s="80"/>
      <c r="C1184" s="1"/>
      <c r="D1184" s="1"/>
      <c r="E1184" s="62"/>
    </row>
    <row r="1185" spans="2:5" ht="18" customHeight="1" x14ac:dyDescent="0.2">
      <c r="B1185" s="80"/>
      <c r="C1185" s="1"/>
      <c r="D1185" s="1"/>
      <c r="E1185" s="62"/>
    </row>
    <row r="1186" spans="2:5" ht="18" customHeight="1" x14ac:dyDescent="0.2">
      <c r="B1186" s="80"/>
      <c r="C1186" s="1"/>
      <c r="D1186" s="1"/>
      <c r="E1186" s="62"/>
    </row>
    <row r="1187" spans="2:5" ht="18" customHeight="1" x14ac:dyDescent="0.2">
      <c r="B1187" s="80"/>
      <c r="C1187" s="1"/>
      <c r="D1187" s="1"/>
      <c r="E1187" s="62"/>
    </row>
    <row r="1188" spans="2:5" ht="18" customHeight="1" x14ac:dyDescent="0.2">
      <c r="B1188" s="80"/>
      <c r="C1188" s="1"/>
      <c r="D1188" s="1"/>
      <c r="E1188" s="62"/>
    </row>
    <row r="1189" spans="2:5" ht="18" customHeight="1" x14ac:dyDescent="0.2">
      <c r="B1189" s="80"/>
      <c r="C1189" s="1"/>
      <c r="D1189" s="1"/>
      <c r="E1189" s="62"/>
    </row>
    <row r="1190" spans="2:5" ht="18" customHeight="1" x14ac:dyDescent="0.2">
      <c r="B1190" s="80"/>
      <c r="C1190" s="1"/>
      <c r="D1190" s="1"/>
      <c r="E1190" s="62"/>
    </row>
    <row r="1191" spans="2:5" ht="18" customHeight="1" x14ac:dyDescent="0.2">
      <c r="B1191" s="80"/>
      <c r="C1191" s="1"/>
      <c r="D1191" s="1"/>
      <c r="E1191" s="62"/>
    </row>
    <row r="1192" spans="2:5" ht="18" customHeight="1" x14ac:dyDescent="0.2">
      <c r="B1192" s="80"/>
      <c r="C1192" s="1"/>
      <c r="D1192" s="1"/>
      <c r="E1192" s="62"/>
    </row>
    <row r="1193" spans="2:5" ht="18" customHeight="1" x14ac:dyDescent="0.2">
      <c r="B1193" s="80"/>
      <c r="C1193" s="1"/>
      <c r="D1193" s="1"/>
      <c r="E1193" s="62"/>
    </row>
    <row r="1194" spans="2:5" ht="18" customHeight="1" x14ac:dyDescent="0.2">
      <c r="B1194" s="80"/>
      <c r="C1194" s="1"/>
      <c r="D1194" s="1"/>
      <c r="E1194" s="62"/>
    </row>
    <row r="1195" spans="2:5" ht="18" customHeight="1" x14ac:dyDescent="0.2">
      <c r="B1195" s="80"/>
      <c r="C1195" s="1"/>
      <c r="D1195" s="1"/>
      <c r="E1195" s="62"/>
    </row>
    <row r="1196" spans="2:5" ht="18" customHeight="1" x14ac:dyDescent="0.2">
      <c r="B1196" s="80"/>
      <c r="C1196" s="1"/>
      <c r="D1196" s="1"/>
      <c r="E1196" s="62"/>
    </row>
    <row r="1197" spans="2:5" ht="18" customHeight="1" x14ac:dyDescent="0.2">
      <c r="B1197" s="80"/>
      <c r="C1197" s="1"/>
      <c r="D1197" s="1"/>
      <c r="E1197" s="62"/>
    </row>
    <row r="1198" spans="2:5" ht="18" customHeight="1" x14ac:dyDescent="0.2">
      <c r="B1198" s="80"/>
      <c r="C1198" s="1"/>
      <c r="D1198" s="1"/>
      <c r="E1198" s="62"/>
    </row>
    <row r="1199" spans="2:5" ht="18" customHeight="1" x14ac:dyDescent="0.2">
      <c r="B1199" s="80"/>
      <c r="C1199" s="1"/>
      <c r="D1199" s="1"/>
      <c r="E1199" s="62"/>
    </row>
    <row r="1200" spans="2:5" ht="18" customHeight="1" x14ac:dyDescent="0.2">
      <c r="B1200" s="80"/>
      <c r="C1200" s="1"/>
      <c r="D1200" s="1"/>
      <c r="E1200" s="62"/>
    </row>
    <row r="1201" spans="2:5" ht="18" customHeight="1" x14ac:dyDescent="0.2">
      <c r="B1201" s="80"/>
      <c r="C1201" s="1"/>
      <c r="D1201" s="1"/>
      <c r="E1201" s="62"/>
    </row>
    <row r="1202" spans="2:5" ht="18" customHeight="1" x14ac:dyDescent="0.2">
      <c r="B1202" s="80"/>
      <c r="C1202" s="1"/>
      <c r="D1202" s="1"/>
      <c r="E1202" s="62"/>
    </row>
    <row r="1203" spans="2:5" ht="18" customHeight="1" x14ac:dyDescent="0.2">
      <c r="B1203" s="80"/>
      <c r="C1203" s="1"/>
      <c r="D1203" s="1"/>
      <c r="E1203" s="62"/>
    </row>
    <row r="1204" spans="2:5" ht="18" customHeight="1" x14ac:dyDescent="0.2">
      <c r="B1204" s="80"/>
      <c r="C1204" s="1"/>
      <c r="D1204" s="1"/>
      <c r="E1204" s="62"/>
    </row>
    <row r="1205" spans="2:5" ht="18" customHeight="1" x14ac:dyDescent="0.2">
      <c r="B1205" s="80"/>
      <c r="C1205" s="1"/>
      <c r="D1205" s="1"/>
      <c r="E1205" s="62"/>
    </row>
    <row r="1206" spans="2:5" ht="18" customHeight="1" x14ac:dyDescent="0.2">
      <c r="B1206" s="80"/>
      <c r="C1206" s="1"/>
      <c r="D1206" s="1"/>
      <c r="E1206" s="62"/>
    </row>
    <row r="1207" spans="2:5" ht="18" customHeight="1" x14ac:dyDescent="0.2">
      <c r="B1207" s="80"/>
      <c r="C1207" s="1"/>
      <c r="D1207" s="1"/>
      <c r="E1207" s="62"/>
    </row>
    <row r="1208" spans="2:5" ht="18" customHeight="1" x14ac:dyDescent="0.2">
      <c r="B1208" s="80"/>
      <c r="C1208" s="1"/>
      <c r="D1208" s="1"/>
      <c r="E1208" s="62"/>
    </row>
    <row r="1209" spans="2:5" ht="18" customHeight="1" x14ac:dyDescent="0.2">
      <c r="B1209" s="80"/>
      <c r="C1209" s="1"/>
      <c r="D1209" s="1"/>
      <c r="E1209" s="62"/>
    </row>
    <row r="1210" spans="2:5" ht="18" customHeight="1" x14ac:dyDescent="0.2">
      <c r="B1210" s="80"/>
      <c r="C1210" s="1"/>
      <c r="D1210" s="1"/>
      <c r="E1210" s="62"/>
    </row>
    <row r="1211" spans="2:5" ht="18" customHeight="1" x14ac:dyDescent="0.2">
      <c r="B1211" s="80"/>
      <c r="C1211" s="1"/>
      <c r="D1211" s="1"/>
      <c r="E1211" s="62"/>
    </row>
    <row r="1212" spans="2:5" ht="18" customHeight="1" x14ac:dyDescent="0.2">
      <c r="B1212" s="80"/>
      <c r="C1212" s="1"/>
      <c r="D1212" s="1"/>
      <c r="E1212" s="62"/>
    </row>
    <row r="1213" spans="2:5" ht="18" customHeight="1" x14ac:dyDescent="0.2">
      <c r="B1213" s="80"/>
      <c r="C1213" s="1"/>
      <c r="D1213" s="1"/>
      <c r="E1213" s="62"/>
    </row>
    <row r="1214" spans="2:5" ht="18" customHeight="1" x14ac:dyDescent="0.2">
      <c r="B1214" s="80"/>
      <c r="C1214" s="1"/>
      <c r="D1214" s="1"/>
      <c r="E1214" s="62"/>
    </row>
    <row r="1215" spans="2:5" ht="18" customHeight="1" x14ac:dyDescent="0.2">
      <c r="B1215" s="80"/>
      <c r="C1215" s="1"/>
      <c r="D1215" s="1"/>
      <c r="E1215" s="62"/>
    </row>
    <row r="1216" spans="2:5" ht="18" customHeight="1" x14ac:dyDescent="0.2">
      <c r="B1216" s="80"/>
      <c r="C1216" s="1"/>
      <c r="D1216" s="1"/>
      <c r="E1216" s="62"/>
    </row>
    <row r="1217" spans="2:5" ht="18" customHeight="1" x14ac:dyDescent="0.2">
      <c r="B1217" s="80"/>
      <c r="C1217" s="1"/>
      <c r="D1217" s="1"/>
      <c r="E1217" s="62"/>
    </row>
    <row r="1218" spans="2:5" ht="18" customHeight="1" x14ac:dyDescent="0.2">
      <c r="B1218" s="80"/>
      <c r="C1218" s="1"/>
      <c r="D1218" s="1"/>
      <c r="E1218" s="62"/>
    </row>
    <row r="1219" spans="2:5" ht="18" customHeight="1" x14ac:dyDescent="0.2">
      <c r="B1219" s="80"/>
      <c r="C1219" s="1"/>
      <c r="D1219" s="1"/>
      <c r="E1219" s="62"/>
    </row>
    <row r="1220" spans="2:5" ht="18" customHeight="1" x14ac:dyDescent="0.2">
      <c r="B1220" s="80"/>
      <c r="C1220" s="1"/>
      <c r="D1220" s="1"/>
      <c r="E1220" s="62"/>
    </row>
    <row r="1221" spans="2:5" ht="18" customHeight="1" x14ac:dyDescent="0.2">
      <c r="B1221" s="80"/>
      <c r="C1221" s="1"/>
      <c r="D1221" s="1"/>
      <c r="E1221" s="62"/>
    </row>
    <row r="1222" spans="2:5" ht="18" customHeight="1" x14ac:dyDescent="0.2">
      <c r="B1222" s="80"/>
      <c r="C1222" s="1"/>
      <c r="D1222" s="1"/>
      <c r="E1222" s="62"/>
    </row>
    <row r="1223" spans="2:5" ht="18" customHeight="1" x14ac:dyDescent="0.2">
      <c r="B1223" s="80"/>
      <c r="C1223" s="1"/>
      <c r="D1223" s="1"/>
      <c r="E1223" s="62"/>
    </row>
    <row r="1224" spans="2:5" ht="18" customHeight="1" x14ac:dyDescent="0.2">
      <c r="B1224" s="80"/>
      <c r="C1224" s="1"/>
      <c r="D1224" s="1"/>
      <c r="E1224" s="62"/>
    </row>
    <row r="1225" spans="2:5" ht="18" customHeight="1" x14ac:dyDescent="0.2">
      <c r="B1225" s="80"/>
      <c r="C1225" s="1"/>
      <c r="D1225" s="1"/>
      <c r="E1225" s="62"/>
    </row>
    <row r="1226" spans="2:5" ht="18" customHeight="1" x14ac:dyDescent="0.2">
      <c r="B1226" s="80"/>
      <c r="C1226" s="1"/>
      <c r="D1226" s="1"/>
      <c r="E1226" s="62"/>
    </row>
    <row r="1227" spans="2:5" ht="18" customHeight="1" x14ac:dyDescent="0.2">
      <c r="B1227" s="80"/>
      <c r="C1227" s="1"/>
      <c r="D1227" s="1"/>
      <c r="E1227" s="62"/>
    </row>
    <row r="1228" spans="2:5" ht="18" customHeight="1" x14ac:dyDescent="0.2">
      <c r="B1228" s="80"/>
      <c r="C1228" s="1"/>
      <c r="D1228" s="1"/>
      <c r="E1228" s="62"/>
    </row>
    <row r="1229" spans="2:5" ht="18" customHeight="1" x14ac:dyDescent="0.2">
      <c r="B1229" s="80"/>
      <c r="C1229" s="1"/>
      <c r="D1229" s="1"/>
      <c r="E1229" s="62"/>
    </row>
    <row r="1230" spans="2:5" ht="18" customHeight="1" x14ac:dyDescent="0.2">
      <c r="B1230" s="80"/>
      <c r="C1230" s="1"/>
      <c r="D1230" s="1"/>
      <c r="E1230" s="62"/>
    </row>
    <row r="1231" spans="2:5" ht="18" customHeight="1" x14ac:dyDescent="0.2">
      <c r="B1231" s="80"/>
      <c r="C1231" s="1"/>
      <c r="D1231" s="1"/>
      <c r="E1231" s="62"/>
    </row>
    <row r="1232" spans="2:5" ht="18" customHeight="1" x14ac:dyDescent="0.2">
      <c r="B1232" s="80"/>
      <c r="C1232" s="1"/>
      <c r="D1232" s="1"/>
      <c r="E1232" s="62"/>
    </row>
    <row r="1233" spans="2:5" ht="18" customHeight="1" x14ac:dyDescent="0.2">
      <c r="B1233" s="80"/>
      <c r="C1233" s="1"/>
      <c r="D1233" s="1"/>
      <c r="E1233" s="62"/>
    </row>
    <row r="1234" spans="2:5" ht="18" customHeight="1" x14ac:dyDescent="0.2">
      <c r="B1234" s="80"/>
      <c r="C1234" s="1"/>
      <c r="D1234" s="1"/>
      <c r="E1234" s="62"/>
    </row>
    <row r="1235" spans="2:5" ht="18" customHeight="1" x14ac:dyDescent="0.2">
      <c r="B1235" s="80"/>
      <c r="C1235" s="1"/>
      <c r="D1235" s="1"/>
      <c r="E1235" s="62"/>
    </row>
    <row r="1236" spans="2:5" ht="18" customHeight="1" x14ac:dyDescent="0.2">
      <c r="B1236" s="80"/>
      <c r="C1236" s="1"/>
      <c r="D1236" s="1"/>
      <c r="E1236" s="62"/>
    </row>
    <row r="1237" spans="2:5" ht="18" customHeight="1" x14ac:dyDescent="0.2">
      <c r="B1237" s="80"/>
      <c r="C1237" s="1"/>
      <c r="D1237" s="1"/>
      <c r="E1237" s="62"/>
    </row>
    <row r="1238" spans="2:5" ht="18" customHeight="1" x14ac:dyDescent="0.2">
      <c r="B1238" s="80"/>
      <c r="C1238" s="1"/>
      <c r="D1238" s="1"/>
      <c r="E1238" s="62"/>
    </row>
    <row r="1239" spans="2:5" ht="18" customHeight="1" x14ac:dyDescent="0.2">
      <c r="B1239" s="80"/>
      <c r="C1239" s="1"/>
      <c r="D1239" s="1"/>
      <c r="E1239" s="62"/>
    </row>
    <row r="1240" spans="2:5" ht="18" customHeight="1" x14ac:dyDescent="0.2">
      <c r="B1240" s="80"/>
      <c r="C1240" s="1"/>
      <c r="D1240" s="1"/>
      <c r="E1240" s="62"/>
    </row>
    <row r="1241" spans="2:5" ht="18" customHeight="1" x14ac:dyDescent="0.2">
      <c r="B1241" s="80"/>
      <c r="C1241" s="1"/>
      <c r="D1241" s="1"/>
      <c r="E1241" s="62"/>
    </row>
    <row r="1242" spans="2:5" ht="18" customHeight="1" x14ac:dyDescent="0.2">
      <c r="B1242" s="80"/>
      <c r="C1242" s="1"/>
      <c r="D1242" s="1"/>
      <c r="E1242" s="62"/>
    </row>
    <row r="1243" spans="2:5" ht="18" customHeight="1" x14ac:dyDescent="0.2">
      <c r="B1243" s="80"/>
      <c r="C1243" s="1"/>
      <c r="D1243" s="1"/>
      <c r="E1243" s="62"/>
    </row>
    <row r="1244" spans="2:5" ht="18" customHeight="1" x14ac:dyDescent="0.2">
      <c r="B1244" s="80"/>
      <c r="C1244" s="1"/>
      <c r="D1244" s="1"/>
      <c r="E1244" s="62"/>
    </row>
    <row r="1245" spans="2:5" ht="18" customHeight="1" x14ac:dyDescent="0.2">
      <c r="B1245" s="80"/>
      <c r="C1245" s="1"/>
      <c r="D1245" s="1"/>
      <c r="E1245" s="62"/>
    </row>
    <row r="1246" spans="2:5" ht="18" customHeight="1" x14ac:dyDescent="0.2">
      <c r="B1246" s="80"/>
      <c r="C1246" s="1"/>
      <c r="D1246" s="1"/>
      <c r="E1246" s="62"/>
    </row>
    <row r="1247" spans="2:5" ht="18" customHeight="1" x14ac:dyDescent="0.2">
      <c r="B1247" s="80"/>
      <c r="C1247" s="1"/>
      <c r="D1247" s="1"/>
      <c r="E1247" s="62"/>
    </row>
    <row r="1248" spans="2:5" ht="18" customHeight="1" x14ac:dyDescent="0.2">
      <c r="B1248" s="80"/>
      <c r="C1248" s="1"/>
      <c r="D1248" s="1"/>
      <c r="E1248" s="62"/>
    </row>
    <row r="1249" spans="2:5" ht="18" customHeight="1" x14ac:dyDescent="0.2">
      <c r="B1249" s="80"/>
      <c r="C1249" s="1"/>
      <c r="D1249" s="1"/>
      <c r="E1249" s="62"/>
    </row>
    <row r="1250" spans="2:5" ht="18" customHeight="1" x14ac:dyDescent="0.2">
      <c r="B1250" s="80"/>
      <c r="C1250" s="1"/>
      <c r="D1250" s="1"/>
      <c r="E1250" s="62"/>
    </row>
    <row r="1251" spans="2:5" ht="18" customHeight="1" x14ac:dyDescent="0.2">
      <c r="B1251" s="80"/>
      <c r="C1251" s="1"/>
      <c r="D1251" s="1"/>
      <c r="E1251" s="62"/>
    </row>
    <row r="1252" spans="2:5" ht="18" customHeight="1" x14ac:dyDescent="0.2">
      <c r="B1252" s="80"/>
      <c r="C1252" s="1"/>
      <c r="D1252" s="1"/>
      <c r="E1252" s="62"/>
    </row>
    <row r="1253" spans="2:5" ht="18" customHeight="1" x14ac:dyDescent="0.2">
      <c r="B1253" s="80"/>
      <c r="C1253" s="1"/>
      <c r="D1253" s="1"/>
      <c r="E1253" s="62"/>
    </row>
    <row r="1254" spans="2:5" ht="18" customHeight="1" x14ac:dyDescent="0.2">
      <c r="B1254" s="80"/>
      <c r="C1254" s="1"/>
      <c r="D1254" s="1"/>
      <c r="E1254" s="62"/>
    </row>
    <row r="1255" spans="2:5" ht="18" customHeight="1" x14ac:dyDescent="0.2">
      <c r="B1255" s="80"/>
      <c r="C1255" s="1"/>
      <c r="D1255" s="1"/>
      <c r="E1255" s="62"/>
    </row>
    <row r="1256" spans="2:5" ht="18" customHeight="1" x14ac:dyDescent="0.2">
      <c r="B1256" s="80"/>
      <c r="C1256" s="1"/>
      <c r="D1256" s="1"/>
      <c r="E1256" s="62"/>
    </row>
    <row r="1257" spans="2:5" ht="18" customHeight="1" x14ac:dyDescent="0.2">
      <c r="B1257" s="80"/>
      <c r="C1257" s="1"/>
      <c r="D1257" s="1"/>
      <c r="E1257" s="62"/>
    </row>
    <row r="1258" spans="2:5" ht="18" customHeight="1" x14ac:dyDescent="0.2">
      <c r="B1258" s="80"/>
      <c r="C1258" s="1"/>
      <c r="D1258" s="1"/>
      <c r="E1258" s="62"/>
    </row>
    <row r="1259" spans="2:5" ht="18" customHeight="1" x14ac:dyDescent="0.2">
      <c r="B1259" s="80"/>
      <c r="C1259" s="1"/>
      <c r="D1259" s="1"/>
      <c r="E1259" s="62"/>
    </row>
    <row r="1260" spans="2:5" ht="18" customHeight="1" x14ac:dyDescent="0.2">
      <c r="B1260" s="80"/>
      <c r="C1260" s="1"/>
      <c r="D1260" s="1"/>
      <c r="E1260" s="62"/>
    </row>
    <row r="1261" spans="2:5" ht="18" customHeight="1" x14ac:dyDescent="0.2">
      <c r="B1261" s="80"/>
      <c r="C1261" s="1"/>
      <c r="D1261" s="1"/>
      <c r="E1261" s="62"/>
    </row>
    <row r="1262" spans="2:5" ht="18" customHeight="1" x14ac:dyDescent="0.2">
      <c r="B1262" s="80"/>
      <c r="C1262" s="1"/>
      <c r="D1262" s="1"/>
      <c r="E1262" s="62"/>
    </row>
    <row r="1263" spans="2:5" ht="18" customHeight="1" x14ac:dyDescent="0.2">
      <c r="B1263" s="80"/>
      <c r="C1263" s="1"/>
      <c r="D1263" s="1"/>
      <c r="E1263" s="62"/>
    </row>
    <row r="1264" spans="2:5" ht="18" customHeight="1" x14ac:dyDescent="0.2">
      <c r="B1264" s="80"/>
      <c r="C1264" s="1"/>
      <c r="D1264" s="1"/>
      <c r="E1264" s="62"/>
    </row>
    <row r="1265" spans="2:5" ht="18" customHeight="1" x14ac:dyDescent="0.2">
      <c r="B1265" s="80"/>
      <c r="C1265" s="1"/>
      <c r="D1265" s="1"/>
      <c r="E1265" s="62"/>
    </row>
    <row r="1266" spans="2:5" ht="18" customHeight="1" x14ac:dyDescent="0.2">
      <c r="B1266" s="80"/>
      <c r="C1266" s="1"/>
      <c r="D1266" s="1"/>
      <c r="E1266" s="62"/>
    </row>
    <row r="1267" spans="2:5" ht="18" customHeight="1" x14ac:dyDescent="0.2">
      <c r="B1267" s="80"/>
      <c r="C1267" s="1"/>
      <c r="D1267" s="1"/>
      <c r="E1267" s="62"/>
    </row>
    <row r="1268" spans="2:5" ht="18" customHeight="1" x14ac:dyDescent="0.2">
      <c r="B1268" s="80"/>
      <c r="C1268" s="1"/>
      <c r="D1268" s="1"/>
      <c r="E1268" s="62"/>
    </row>
    <row r="1269" spans="2:5" ht="18" customHeight="1" x14ac:dyDescent="0.2">
      <c r="B1269" s="80"/>
      <c r="C1269" s="1"/>
      <c r="D1269" s="1"/>
      <c r="E1269" s="62"/>
    </row>
    <row r="1270" spans="2:5" ht="18" customHeight="1" x14ac:dyDescent="0.2">
      <c r="B1270" s="80"/>
      <c r="C1270" s="1"/>
      <c r="D1270" s="1"/>
      <c r="E1270" s="62"/>
    </row>
    <row r="1271" spans="2:5" ht="18" customHeight="1" x14ac:dyDescent="0.2">
      <c r="B1271" s="80"/>
      <c r="C1271" s="1"/>
      <c r="D1271" s="1"/>
      <c r="E1271" s="62"/>
    </row>
    <row r="1272" spans="2:5" ht="18" customHeight="1" x14ac:dyDescent="0.2">
      <c r="B1272" s="80"/>
      <c r="C1272" s="1"/>
      <c r="D1272" s="1"/>
      <c r="E1272" s="62"/>
    </row>
    <row r="1273" spans="2:5" ht="18" customHeight="1" x14ac:dyDescent="0.2">
      <c r="B1273" s="80"/>
      <c r="C1273" s="1"/>
      <c r="D1273" s="1"/>
      <c r="E1273" s="62"/>
    </row>
    <row r="1274" spans="2:5" ht="18" customHeight="1" x14ac:dyDescent="0.2">
      <c r="B1274" s="80"/>
      <c r="C1274" s="1"/>
      <c r="D1274" s="1"/>
      <c r="E1274" s="62"/>
    </row>
    <row r="1275" spans="2:5" ht="18" customHeight="1" x14ac:dyDescent="0.2">
      <c r="B1275" s="80"/>
      <c r="C1275" s="1"/>
      <c r="D1275" s="1"/>
      <c r="E1275" s="62"/>
    </row>
    <row r="1276" spans="2:5" ht="18" customHeight="1" x14ac:dyDescent="0.2">
      <c r="B1276" s="80"/>
      <c r="C1276" s="1"/>
      <c r="D1276" s="1"/>
      <c r="E1276" s="62"/>
    </row>
    <row r="1277" spans="2:5" ht="18" customHeight="1" x14ac:dyDescent="0.2">
      <c r="B1277" s="80"/>
      <c r="C1277" s="1"/>
      <c r="D1277" s="1"/>
      <c r="E1277" s="62"/>
    </row>
    <row r="1278" spans="2:5" ht="18" customHeight="1" x14ac:dyDescent="0.2">
      <c r="B1278" s="80"/>
      <c r="C1278" s="1"/>
      <c r="D1278" s="1"/>
      <c r="E1278" s="62"/>
    </row>
    <row r="1279" spans="2:5" ht="18" customHeight="1" x14ac:dyDescent="0.2">
      <c r="B1279" s="80"/>
      <c r="C1279" s="1"/>
      <c r="D1279" s="1"/>
      <c r="E1279" s="62"/>
    </row>
    <row r="1280" spans="2:5" ht="18" customHeight="1" x14ac:dyDescent="0.2">
      <c r="B1280" s="80"/>
      <c r="C1280" s="1"/>
      <c r="D1280" s="1"/>
      <c r="E1280" s="62"/>
    </row>
    <row r="1281" spans="2:5" ht="18" customHeight="1" x14ac:dyDescent="0.2">
      <c r="B1281" s="80"/>
      <c r="C1281" s="1"/>
      <c r="D1281" s="1"/>
      <c r="E1281" s="62"/>
    </row>
    <row r="1282" spans="2:5" ht="18" customHeight="1" x14ac:dyDescent="0.2">
      <c r="B1282" s="80"/>
      <c r="C1282" s="1"/>
      <c r="D1282" s="1"/>
      <c r="E1282" s="62"/>
    </row>
    <row r="1283" spans="2:5" ht="18" customHeight="1" x14ac:dyDescent="0.2">
      <c r="B1283" s="80"/>
      <c r="C1283" s="1"/>
      <c r="D1283" s="1"/>
      <c r="E1283" s="62"/>
    </row>
    <row r="1284" spans="2:5" ht="18" customHeight="1" x14ac:dyDescent="0.2">
      <c r="B1284" s="80"/>
      <c r="C1284" s="1"/>
      <c r="D1284" s="1"/>
      <c r="E1284" s="62"/>
    </row>
    <row r="1285" spans="2:5" ht="18" customHeight="1" x14ac:dyDescent="0.2">
      <c r="B1285" s="80"/>
      <c r="C1285" s="1"/>
      <c r="D1285" s="1"/>
      <c r="E1285" s="62"/>
    </row>
    <row r="1286" spans="2:5" ht="18" customHeight="1" x14ac:dyDescent="0.2">
      <c r="B1286" s="80"/>
      <c r="C1286" s="1"/>
      <c r="D1286" s="1"/>
      <c r="E1286" s="62"/>
    </row>
    <row r="1287" spans="2:5" ht="18" customHeight="1" x14ac:dyDescent="0.2">
      <c r="B1287" s="80"/>
      <c r="C1287" s="1"/>
      <c r="D1287" s="1"/>
      <c r="E1287" s="62"/>
    </row>
    <row r="1288" spans="2:5" ht="18" customHeight="1" x14ac:dyDescent="0.2">
      <c r="B1288" s="80"/>
      <c r="C1288" s="1"/>
      <c r="D1288" s="1"/>
      <c r="E1288" s="62"/>
    </row>
    <row r="1289" spans="2:5" ht="18" customHeight="1" x14ac:dyDescent="0.2">
      <c r="B1289" s="80"/>
      <c r="C1289" s="1"/>
      <c r="D1289" s="1"/>
      <c r="E1289" s="62"/>
    </row>
    <row r="1290" spans="2:5" ht="18" customHeight="1" x14ac:dyDescent="0.2">
      <c r="B1290" s="80"/>
      <c r="C1290" s="1"/>
      <c r="D1290" s="1"/>
      <c r="E1290" s="62"/>
    </row>
    <row r="1291" spans="2:5" ht="18" customHeight="1" x14ac:dyDescent="0.2">
      <c r="B1291" s="80"/>
      <c r="C1291" s="1"/>
      <c r="D1291" s="1"/>
      <c r="E1291" s="62"/>
    </row>
    <row r="1292" spans="2:5" ht="18" customHeight="1" x14ac:dyDescent="0.2">
      <c r="B1292" s="80"/>
      <c r="C1292" s="1"/>
      <c r="D1292" s="1"/>
      <c r="E1292" s="62"/>
    </row>
    <row r="1293" spans="2:5" ht="18" customHeight="1" x14ac:dyDescent="0.2">
      <c r="B1293" s="80"/>
      <c r="C1293" s="1"/>
      <c r="D1293" s="1"/>
      <c r="E1293" s="62"/>
    </row>
    <row r="1294" spans="2:5" ht="18" customHeight="1" x14ac:dyDescent="0.2">
      <c r="B1294" s="80"/>
      <c r="C1294" s="1"/>
      <c r="D1294" s="1"/>
      <c r="E1294" s="62"/>
    </row>
    <row r="1295" spans="2:5" ht="18" customHeight="1" x14ac:dyDescent="0.2">
      <c r="B1295" s="80"/>
      <c r="C1295" s="1"/>
      <c r="D1295" s="1"/>
      <c r="E1295" s="62"/>
    </row>
    <row r="1296" spans="2:5" ht="18" customHeight="1" x14ac:dyDescent="0.2">
      <c r="B1296" s="80"/>
      <c r="C1296" s="1"/>
      <c r="D1296" s="1"/>
      <c r="E1296" s="62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96"/>
  <sheetViews>
    <sheetView zoomScale="90" zoomScaleNormal="90" workbookViewId="0">
      <pane ySplit="5" topLeftCell="A81" activePane="bottomLeft" state="frozen"/>
      <selection pane="bottomLeft" activeCell="B1" sqref="B1:E1"/>
    </sheetView>
  </sheetViews>
  <sheetFormatPr defaultColWidth="9.140625" defaultRowHeight="18" customHeight="1" x14ac:dyDescent="0.2"/>
  <cols>
    <col min="1" max="1" width="7.42578125" style="74" bestFit="1" customWidth="1"/>
    <col min="2" max="2" width="35.140625" style="83" customWidth="1"/>
    <col min="3" max="3" width="14" style="81" bestFit="1" customWidth="1"/>
    <col min="4" max="4" width="15.85546875" style="76" bestFit="1" customWidth="1"/>
    <col min="5" max="5" width="17.7109375" style="82" customWidth="1"/>
    <col min="6" max="11" width="9.140625" style="1"/>
    <col min="12" max="12" width="26.7109375" style="1" customWidth="1"/>
    <col min="13" max="16384" width="9.140625" style="1"/>
  </cols>
  <sheetData>
    <row r="1" spans="1:5" s="58" customFormat="1" ht="23.25" customHeight="1" x14ac:dyDescent="0.2">
      <c r="B1" s="127" t="s">
        <v>70</v>
      </c>
      <c r="C1" s="127"/>
      <c r="D1" s="127"/>
      <c r="E1" s="127"/>
    </row>
    <row r="2" spans="1:5" s="58" customFormat="1" ht="18.75" x14ac:dyDescent="0.2">
      <c r="B2" s="127" t="s">
        <v>59</v>
      </c>
      <c r="C2" s="127"/>
      <c r="D2" s="127"/>
      <c r="E2" s="127"/>
    </row>
    <row r="3" spans="1:5" ht="10.5" customHeight="1" x14ac:dyDescent="0.2">
      <c r="A3" s="59"/>
      <c r="B3" s="60"/>
      <c r="C3" s="61"/>
      <c r="D3" s="61"/>
      <c r="E3" s="57"/>
    </row>
    <row r="4" spans="1:5" s="57" customFormat="1" ht="23.25" customHeight="1" x14ac:dyDescent="0.2">
      <c r="A4" s="117" t="s">
        <v>3</v>
      </c>
      <c r="B4" s="117" t="s">
        <v>2</v>
      </c>
      <c r="C4" s="117" t="s">
        <v>1</v>
      </c>
      <c r="D4" s="117" t="s">
        <v>0</v>
      </c>
      <c r="E4" s="116" t="s">
        <v>37</v>
      </c>
    </row>
    <row r="5" spans="1:5" s="67" customFormat="1" ht="18" customHeight="1" x14ac:dyDescent="0.2">
      <c r="A5" s="63"/>
      <c r="B5" s="64" t="s">
        <v>21</v>
      </c>
      <c r="C5" s="65"/>
      <c r="D5" s="66">
        <f>'T5'!D101</f>
        <v>65274937</v>
      </c>
      <c r="E5" s="84"/>
    </row>
    <row r="6" spans="1:5" s="115" customFormat="1" ht="15.75" x14ac:dyDescent="0.2">
      <c r="A6" s="111"/>
      <c r="B6" s="112"/>
      <c r="C6" s="109"/>
      <c r="D6" s="109"/>
      <c r="E6" s="113"/>
    </row>
    <row r="7" spans="1:5" s="115" customFormat="1" ht="15.75" x14ac:dyDescent="0.2">
      <c r="A7" s="111"/>
      <c r="B7" s="112"/>
      <c r="C7" s="109"/>
      <c r="D7" s="109"/>
      <c r="E7" s="113"/>
    </row>
    <row r="8" spans="1:5" s="115" customFormat="1" ht="15.75" x14ac:dyDescent="0.2">
      <c r="A8" s="111"/>
      <c r="B8" s="112"/>
      <c r="C8" s="109"/>
      <c r="D8" s="109"/>
      <c r="E8" s="114"/>
    </row>
    <row r="9" spans="1:5" s="115" customFormat="1" ht="15.75" x14ac:dyDescent="0.2">
      <c r="A9" s="111"/>
      <c r="B9" s="112"/>
      <c r="C9" s="109"/>
      <c r="D9" s="109"/>
      <c r="E9" s="114"/>
    </row>
    <row r="10" spans="1:5" s="115" customFormat="1" ht="15.75" x14ac:dyDescent="0.2">
      <c r="A10" s="111"/>
      <c r="B10" s="112"/>
      <c r="C10" s="109"/>
      <c r="D10" s="109"/>
      <c r="E10" s="114"/>
    </row>
    <row r="11" spans="1:5" s="115" customFormat="1" ht="15.75" x14ac:dyDescent="0.2">
      <c r="A11" s="111"/>
      <c r="B11" s="112"/>
      <c r="C11" s="109"/>
      <c r="D11" s="109"/>
      <c r="E11" s="114"/>
    </row>
    <row r="12" spans="1:5" s="115" customFormat="1" ht="15.75" x14ac:dyDescent="0.2">
      <c r="A12" s="111"/>
      <c r="B12" s="112"/>
      <c r="C12" s="109"/>
      <c r="D12" s="109"/>
      <c r="E12" s="113"/>
    </row>
    <row r="13" spans="1:5" s="115" customFormat="1" ht="15.75" x14ac:dyDescent="0.2">
      <c r="A13" s="111"/>
      <c r="B13" s="112"/>
      <c r="C13" s="109"/>
      <c r="D13" s="109"/>
      <c r="E13" s="113"/>
    </row>
    <row r="14" spans="1:5" s="115" customFormat="1" ht="15.75" x14ac:dyDescent="0.2">
      <c r="A14" s="111"/>
      <c r="B14" s="112"/>
      <c r="C14" s="109"/>
      <c r="D14" s="109"/>
      <c r="E14" s="113"/>
    </row>
    <row r="15" spans="1:5" s="115" customFormat="1" ht="15.75" x14ac:dyDescent="0.2">
      <c r="A15" s="111"/>
      <c r="B15" s="112"/>
      <c r="C15" s="109"/>
      <c r="D15" s="109"/>
      <c r="E15" s="113"/>
    </row>
    <row r="16" spans="1:5" s="115" customFormat="1" ht="15.75" x14ac:dyDescent="0.2">
      <c r="A16" s="111"/>
      <c r="B16" s="112"/>
      <c r="C16" s="109"/>
      <c r="D16" s="109"/>
      <c r="E16" s="113"/>
    </row>
    <row r="17" spans="1:5" s="115" customFormat="1" ht="15.75" x14ac:dyDescent="0.2">
      <c r="A17" s="111"/>
      <c r="B17" s="112"/>
      <c r="C17" s="109"/>
      <c r="D17" s="109"/>
      <c r="E17" s="113"/>
    </row>
    <row r="18" spans="1:5" s="115" customFormat="1" ht="15.75" x14ac:dyDescent="0.2">
      <c r="A18" s="111"/>
      <c r="B18" s="112"/>
      <c r="C18" s="109"/>
      <c r="D18" s="109"/>
      <c r="E18" s="113"/>
    </row>
    <row r="19" spans="1:5" s="115" customFormat="1" ht="15.75" x14ac:dyDescent="0.2">
      <c r="A19" s="111"/>
      <c r="B19" s="112"/>
      <c r="C19" s="109"/>
      <c r="D19" s="109"/>
      <c r="E19" s="113"/>
    </row>
    <row r="20" spans="1:5" s="115" customFormat="1" ht="15.75" x14ac:dyDescent="0.2">
      <c r="A20" s="111"/>
      <c r="B20" s="112"/>
      <c r="C20" s="109"/>
      <c r="D20" s="109"/>
      <c r="E20" s="113"/>
    </row>
    <row r="21" spans="1:5" s="115" customFormat="1" ht="15.75" x14ac:dyDescent="0.2">
      <c r="A21" s="111"/>
      <c r="B21" s="112"/>
      <c r="C21" s="109"/>
      <c r="D21" s="109"/>
      <c r="E21" s="113"/>
    </row>
    <row r="22" spans="1:5" s="115" customFormat="1" ht="15.75" x14ac:dyDescent="0.2">
      <c r="A22" s="111"/>
      <c r="B22" s="112"/>
      <c r="C22" s="109"/>
      <c r="D22" s="109"/>
      <c r="E22" s="113"/>
    </row>
    <row r="23" spans="1:5" s="115" customFormat="1" ht="15.75" x14ac:dyDescent="0.2">
      <c r="A23" s="111"/>
      <c r="B23" s="112"/>
      <c r="C23" s="109"/>
      <c r="D23" s="109"/>
      <c r="E23" s="113"/>
    </row>
    <row r="24" spans="1:5" s="115" customFormat="1" ht="15.75" x14ac:dyDescent="0.2">
      <c r="A24" s="111"/>
      <c r="B24" s="112"/>
      <c r="C24" s="109"/>
      <c r="D24" s="109"/>
      <c r="E24" s="113"/>
    </row>
    <row r="25" spans="1:5" s="115" customFormat="1" ht="15.75" x14ac:dyDescent="0.2">
      <c r="A25" s="111"/>
      <c r="B25" s="112"/>
      <c r="C25" s="109"/>
      <c r="D25" s="109"/>
      <c r="E25" s="113"/>
    </row>
    <row r="26" spans="1:5" s="115" customFormat="1" ht="15.75" x14ac:dyDescent="0.2">
      <c r="A26" s="111"/>
      <c r="B26" s="112"/>
      <c r="C26" s="109"/>
      <c r="D26" s="109"/>
      <c r="E26" s="113"/>
    </row>
    <row r="27" spans="1:5" s="115" customFormat="1" ht="15.75" x14ac:dyDescent="0.2">
      <c r="A27" s="111"/>
      <c r="B27" s="112"/>
      <c r="C27" s="109"/>
      <c r="D27" s="109"/>
      <c r="E27" s="113"/>
    </row>
    <row r="28" spans="1:5" s="115" customFormat="1" ht="15.75" x14ac:dyDescent="0.2">
      <c r="A28" s="111"/>
      <c r="B28" s="112"/>
      <c r="C28" s="109"/>
      <c r="D28" s="109"/>
      <c r="E28" s="114"/>
    </row>
    <row r="29" spans="1:5" s="115" customFormat="1" ht="15.75" x14ac:dyDescent="0.2">
      <c r="A29" s="111"/>
      <c r="B29" s="112"/>
      <c r="C29" s="109"/>
      <c r="D29" s="109"/>
      <c r="E29" s="113"/>
    </row>
    <row r="30" spans="1:5" s="115" customFormat="1" ht="15.75" x14ac:dyDescent="0.2">
      <c r="A30" s="111"/>
      <c r="B30" s="112"/>
      <c r="C30" s="109"/>
      <c r="D30" s="109"/>
      <c r="E30" s="113"/>
    </row>
    <row r="31" spans="1:5" s="115" customFormat="1" ht="15.75" x14ac:dyDescent="0.2">
      <c r="A31" s="111"/>
      <c r="B31" s="112"/>
      <c r="C31" s="109"/>
      <c r="D31" s="109"/>
      <c r="E31" s="113"/>
    </row>
    <row r="32" spans="1:5" s="115" customFormat="1" ht="15.75" x14ac:dyDescent="0.2">
      <c r="A32" s="111"/>
      <c r="B32" s="112"/>
      <c r="C32" s="109"/>
      <c r="D32" s="109"/>
      <c r="E32" s="113"/>
    </row>
    <row r="33" spans="1:5" s="115" customFormat="1" ht="15.75" x14ac:dyDescent="0.2">
      <c r="A33" s="111"/>
      <c r="B33" s="112"/>
      <c r="C33" s="109"/>
      <c r="D33" s="109"/>
      <c r="E33" s="113"/>
    </row>
    <row r="34" spans="1:5" s="115" customFormat="1" ht="15.75" x14ac:dyDescent="0.2">
      <c r="A34" s="111"/>
      <c r="B34" s="112"/>
      <c r="C34" s="109"/>
      <c r="D34" s="109"/>
      <c r="E34" s="113"/>
    </row>
    <row r="35" spans="1:5" s="115" customFormat="1" ht="15.75" x14ac:dyDescent="0.2">
      <c r="A35" s="111"/>
      <c r="B35" s="112"/>
      <c r="C35" s="109"/>
      <c r="D35" s="109"/>
      <c r="E35" s="113"/>
    </row>
    <row r="36" spans="1:5" s="115" customFormat="1" ht="15.75" x14ac:dyDescent="0.2">
      <c r="A36" s="111"/>
      <c r="B36" s="112"/>
      <c r="C36" s="109"/>
      <c r="D36" s="109"/>
      <c r="E36" s="113"/>
    </row>
    <row r="37" spans="1:5" s="115" customFormat="1" ht="15.75" x14ac:dyDescent="0.2">
      <c r="A37" s="111"/>
      <c r="B37" s="112"/>
      <c r="C37" s="109"/>
      <c r="D37" s="109"/>
      <c r="E37" s="113"/>
    </row>
    <row r="38" spans="1:5" s="115" customFormat="1" ht="15.75" x14ac:dyDescent="0.2">
      <c r="A38" s="111"/>
      <c r="B38" s="112"/>
      <c r="C38" s="109"/>
      <c r="D38" s="109"/>
      <c r="E38" s="113"/>
    </row>
    <row r="39" spans="1:5" s="115" customFormat="1" ht="15.75" x14ac:dyDescent="0.2">
      <c r="A39" s="111"/>
      <c r="B39" s="112"/>
      <c r="C39" s="109"/>
      <c r="D39" s="109"/>
      <c r="E39" s="113"/>
    </row>
    <row r="40" spans="1:5" s="115" customFormat="1" ht="15.75" x14ac:dyDescent="0.2">
      <c r="A40" s="111"/>
      <c r="B40" s="112"/>
      <c r="C40" s="109"/>
      <c r="D40" s="109"/>
      <c r="E40" s="113"/>
    </row>
    <row r="41" spans="1:5" s="115" customFormat="1" ht="15.75" x14ac:dyDescent="0.2">
      <c r="A41" s="111"/>
      <c r="B41" s="112"/>
      <c r="C41" s="109"/>
      <c r="D41" s="109"/>
      <c r="E41" s="113"/>
    </row>
    <row r="42" spans="1:5" s="115" customFormat="1" ht="15.75" x14ac:dyDescent="0.2">
      <c r="A42" s="111"/>
      <c r="B42" s="112"/>
      <c r="C42" s="109"/>
      <c r="D42" s="109"/>
      <c r="E42" s="113"/>
    </row>
    <row r="43" spans="1:5" s="115" customFormat="1" ht="15.75" x14ac:dyDescent="0.2">
      <c r="A43" s="111"/>
      <c r="B43" s="112"/>
      <c r="C43" s="109"/>
      <c r="D43" s="109"/>
      <c r="E43" s="113"/>
    </row>
    <row r="44" spans="1:5" s="115" customFormat="1" ht="15.75" x14ac:dyDescent="0.2">
      <c r="A44" s="111"/>
      <c r="B44" s="112"/>
      <c r="C44" s="109"/>
      <c r="D44" s="109"/>
      <c r="E44" s="113"/>
    </row>
    <row r="45" spans="1:5" s="115" customFormat="1" ht="15.75" x14ac:dyDescent="0.2">
      <c r="A45" s="111"/>
      <c r="B45" s="112"/>
      <c r="C45" s="109"/>
      <c r="D45" s="109"/>
      <c r="E45" s="114"/>
    </row>
    <row r="46" spans="1:5" s="115" customFormat="1" ht="15.75" x14ac:dyDescent="0.2">
      <c r="A46" s="111"/>
      <c r="B46" s="112"/>
      <c r="C46" s="109"/>
      <c r="D46" s="109"/>
      <c r="E46" s="114"/>
    </row>
    <row r="47" spans="1:5" s="115" customFormat="1" ht="15.75" x14ac:dyDescent="0.2">
      <c r="A47" s="111"/>
      <c r="B47" s="112"/>
      <c r="C47" s="109"/>
      <c r="D47" s="109"/>
      <c r="E47" s="114"/>
    </row>
    <row r="48" spans="1:5" s="115" customFormat="1" ht="15.75" x14ac:dyDescent="0.2">
      <c r="A48" s="111"/>
      <c r="B48" s="112"/>
      <c r="C48" s="109"/>
      <c r="D48" s="109"/>
      <c r="E48" s="114"/>
    </row>
    <row r="49" spans="1:5" s="115" customFormat="1" ht="15.75" x14ac:dyDescent="0.2">
      <c r="A49" s="111"/>
      <c r="B49" s="112"/>
      <c r="C49" s="109"/>
      <c r="D49" s="109"/>
      <c r="E49" s="114"/>
    </row>
    <row r="50" spans="1:5" s="115" customFormat="1" ht="15.75" x14ac:dyDescent="0.2">
      <c r="A50" s="111"/>
      <c r="B50" s="112"/>
      <c r="C50" s="109"/>
      <c r="D50" s="109"/>
      <c r="E50" s="114"/>
    </row>
    <row r="51" spans="1:5" s="115" customFormat="1" ht="15.75" x14ac:dyDescent="0.2">
      <c r="A51" s="111"/>
      <c r="B51" s="112"/>
      <c r="C51" s="109"/>
      <c r="D51" s="109"/>
      <c r="E51" s="114"/>
    </row>
    <row r="52" spans="1:5" s="115" customFormat="1" ht="15.75" x14ac:dyDescent="0.2">
      <c r="A52" s="111"/>
      <c r="B52" s="112"/>
      <c r="C52" s="109"/>
      <c r="D52" s="109"/>
      <c r="E52" s="114"/>
    </row>
    <row r="53" spans="1:5" s="115" customFormat="1" ht="15.75" x14ac:dyDescent="0.2">
      <c r="A53" s="111"/>
      <c r="B53" s="112"/>
      <c r="C53" s="109"/>
      <c r="D53" s="109"/>
      <c r="E53" s="114"/>
    </row>
    <row r="54" spans="1:5" s="115" customFormat="1" ht="15.75" x14ac:dyDescent="0.2">
      <c r="A54" s="111"/>
      <c r="B54" s="112"/>
      <c r="C54" s="109"/>
      <c r="D54" s="109"/>
      <c r="E54" s="114"/>
    </row>
    <row r="55" spans="1:5" s="115" customFormat="1" ht="15.75" x14ac:dyDescent="0.2">
      <c r="A55" s="111"/>
      <c r="B55" s="112"/>
      <c r="C55" s="109"/>
      <c r="D55" s="109"/>
      <c r="E55" s="114"/>
    </row>
    <row r="56" spans="1:5" s="115" customFormat="1" ht="15.75" x14ac:dyDescent="0.2">
      <c r="A56" s="111"/>
      <c r="B56" s="112"/>
      <c r="C56" s="109"/>
      <c r="D56" s="109"/>
      <c r="E56" s="114"/>
    </row>
    <row r="57" spans="1:5" s="115" customFormat="1" ht="15.75" x14ac:dyDescent="0.2">
      <c r="A57" s="111"/>
      <c r="B57" s="112"/>
      <c r="C57" s="109"/>
      <c r="D57" s="109"/>
      <c r="E57" s="114"/>
    </row>
    <row r="58" spans="1:5" s="115" customFormat="1" ht="15.75" x14ac:dyDescent="0.2">
      <c r="A58" s="111"/>
      <c r="B58" s="112"/>
      <c r="C58" s="109"/>
      <c r="D58" s="109"/>
      <c r="E58" s="114"/>
    </row>
    <row r="59" spans="1:5" s="115" customFormat="1" ht="15.75" x14ac:dyDescent="0.2">
      <c r="A59" s="111"/>
      <c r="B59" s="112"/>
      <c r="C59" s="109"/>
      <c r="D59" s="109"/>
      <c r="E59" s="114"/>
    </row>
    <row r="60" spans="1:5" s="115" customFormat="1" ht="15.75" x14ac:dyDescent="0.2">
      <c r="A60" s="111"/>
      <c r="B60" s="112"/>
      <c r="C60" s="109"/>
      <c r="D60" s="109"/>
      <c r="E60" s="114"/>
    </row>
    <row r="61" spans="1:5" s="115" customFormat="1" ht="15.75" x14ac:dyDescent="0.2">
      <c r="A61" s="111"/>
      <c r="B61" s="112"/>
      <c r="C61" s="109"/>
      <c r="D61" s="109"/>
      <c r="E61" s="114"/>
    </row>
    <row r="62" spans="1:5" s="115" customFormat="1" ht="15.75" x14ac:dyDescent="0.2">
      <c r="A62" s="111"/>
      <c r="B62" s="112"/>
      <c r="C62" s="109"/>
      <c r="D62" s="109"/>
      <c r="E62" s="114"/>
    </row>
    <row r="63" spans="1:5" s="115" customFormat="1" ht="15.75" x14ac:dyDescent="0.2">
      <c r="A63" s="111"/>
      <c r="B63" s="112"/>
      <c r="C63" s="109"/>
      <c r="D63" s="109"/>
      <c r="E63" s="114"/>
    </row>
    <row r="64" spans="1:5" s="115" customFormat="1" ht="15.75" x14ac:dyDescent="0.2">
      <c r="A64" s="111"/>
      <c r="B64" s="112"/>
      <c r="C64" s="109"/>
      <c r="D64" s="109"/>
      <c r="E64" s="114"/>
    </row>
    <row r="65" spans="1:5" s="115" customFormat="1" ht="15.75" x14ac:dyDescent="0.2">
      <c r="A65" s="111"/>
      <c r="B65" s="112"/>
      <c r="C65" s="109"/>
      <c r="D65" s="109"/>
      <c r="E65" s="114"/>
    </row>
    <row r="66" spans="1:5" s="115" customFormat="1" ht="15.75" x14ac:dyDescent="0.2">
      <c r="A66" s="111"/>
      <c r="B66" s="112"/>
      <c r="C66" s="109"/>
      <c r="D66" s="109"/>
      <c r="E66" s="113"/>
    </row>
    <row r="67" spans="1:5" s="115" customFormat="1" ht="15.75" x14ac:dyDescent="0.2">
      <c r="A67" s="111"/>
      <c r="B67" s="112"/>
      <c r="C67" s="109"/>
      <c r="D67" s="109"/>
      <c r="E67" s="113"/>
    </row>
    <row r="68" spans="1:5" s="115" customFormat="1" ht="15.75" x14ac:dyDescent="0.2">
      <c r="A68" s="111"/>
      <c r="B68" s="112"/>
      <c r="C68" s="109"/>
      <c r="D68" s="109"/>
      <c r="E68" s="113"/>
    </row>
    <row r="69" spans="1:5" s="115" customFormat="1" ht="15.75" x14ac:dyDescent="0.2">
      <c r="A69" s="111"/>
      <c r="B69" s="112"/>
      <c r="C69" s="109"/>
      <c r="D69" s="109"/>
      <c r="E69" s="113"/>
    </row>
    <row r="70" spans="1:5" s="115" customFormat="1" ht="15.75" x14ac:dyDescent="0.2">
      <c r="A70" s="111"/>
      <c r="B70" s="112"/>
      <c r="C70" s="109"/>
      <c r="D70" s="109"/>
      <c r="E70" s="113"/>
    </row>
    <row r="71" spans="1:5" s="115" customFormat="1" ht="15.75" x14ac:dyDescent="0.2">
      <c r="A71" s="111"/>
      <c r="B71" s="112"/>
      <c r="C71" s="109"/>
      <c r="D71" s="109"/>
      <c r="E71" s="114"/>
    </row>
    <row r="72" spans="1:5" s="115" customFormat="1" ht="15.75" x14ac:dyDescent="0.2">
      <c r="A72" s="111"/>
      <c r="B72" s="112"/>
      <c r="C72" s="109"/>
      <c r="D72" s="109"/>
      <c r="E72" s="114"/>
    </row>
    <row r="73" spans="1:5" s="115" customFormat="1" ht="15.75" x14ac:dyDescent="0.2">
      <c r="A73" s="111"/>
      <c r="B73" s="112"/>
      <c r="C73" s="109"/>
      <c r="D73" s="109"/>
      <c r="E73" s="113"/>
    </row>
    <row r="74" spans="1:5" s="115" customFormat="1" ht="15.75" x14ac:dyDescent="0.2">
      <c r="A74" s="111"/>
      <c r="B74" s="112"/>
      <c r="C74" s="109"/>
      <c r="D74" s="109"/>
      <c r="E74" s="113"/>
    </row>
    <row r="75" spans="1:5" s="115" customFormat="1" ht="15.75" x14ac:dyDescent="0.2">
      <c r="A75" s="111"/>
      <c r="B75" s="112"/>
      <c r="C75" s="109"/>
      <c r="D75" s="109"/>
      <c r="E75" s="113"/>
    </row>
    <row r="76" spans="1:5" s="115" customFormat="1" ht="15.75" x14ac:dyDescent="0.2">
      <c r="A76" s="111"/>
      <c r="B76" s="112"/>
      <c r="C76" s="109"/>
      <c r="D76" s="109"/>
      <c r="E76" s="113"/>
    </row>
    <row r="77" spans="1:5" s="115" customFormat="1" ht="15.75" x14ac:dyDescent="0.2">
      <c r="A77" s="111"/>
      <c r="B77" s="112"/>
      <c r="C77" s="109"/>
      <c r="D77" s="109"/>
      <c r="E77" s="113"/>
    </row>
    <row r="78" spans="1:5" s="115" customFormat="1" ht="15.75" x14ac:dyDescent="0.2">
      <c r="A78" s="111"/>
      <c r="B78" s="112"/>
      <c r="C78" s="109"/>
      <c r="D78" s="109"/>
      <c r="E78" s="113"/>
    </row>
    <row r="79" spans="1:5" s="115" customFormat="1" ht="15.75" x14ac:dyDescent="0.2">
      <c r="A79" s="111"/>
      <c r="B79" s="112"/>
      <c r="C79" s="109"/>
      <c r="D79" s="109"/>
      <c r="E79" s="113"/>
    </row>
    <row r="80" spans="1:5" s="115" customFormat="1" ht="15.75" x14ac:dyDescent="0.2">
      <c r="A80" s="111"/>
      <c r="B80" s="112"/>
      <c r="C80" s="109"/>
      <c r="D80" s="109"/>
      <c r="E80" s="113"/>
    </row>
    <row r="81" spans="1:5" s="115" customFormat="1" ht="15.75" x14ac:dyDescent="0.2">
      <c r="A81" s="111"/>
      <c r="B81" s="112"/>
      <c r="C81" s="109"/>
      <c r="D81" s="109"/>
      <c r="E81" s="113"/>
    </row>
    <row r="82" spans="1:5" s="115" customFormat="1" ht="15.75" x14ac:dyDescent="0.2">
      <c r="A82" s="111"/>
      <c r="B82" s="112"/>
      <c r="C82" s="109"/>
      <c r="D82" s="109"/>
      <c r="E82" s="113"/>
    </row>
    <row r="83" spans="1:5" s="115" customFormat="1" ht="15.75" x14ac:dyDescent="0.2">
      <c r="A83" s="111"/>
      <c r="B83" s="112"/>
      <c r="C83" s="109"/>
      <c r="D83" s="109"/>
      <c r="E83" s="113"/>
    </row>
    <row r="84" spans="1:5" s="115" customFormat="1" ht="15.75" x14ac:dyDescent="0.2">
      <c r="A84" s="111"/>
      <c r="B84" s="112"/>
      <c r="C84" s="109"/>
      <c r="D84" s="109"/>
      <c r="E84" s="113"/>
    </row>
    <row r="85" spans="1:5" s="115" customFormat="1" ht="15.75" x14ac:dyDescent="0.2">
      <c r="A85" s="111"/>
      <c r="B85" s="112"/>
      <c r="C85" s="109"/>
      <c r="D85" s="109"/>
      <c r="E85" s="113"/>
    </row>
    <row r="86" spans="1:5" s="115" customFormat="1" ht="15.75" x14ac:dyDescent="0.2">
      <c r="A86" s="111"/>
      <c r="B86" s="112"/>
      <c r="C86" s="109"/>
      <c r="D86" s="109"/>
      <c r="E86" s="113"/>
    </row>
    <row r="87" spans="1:5" s="115" customFormat="1" ht="15.75" x14ac:dyDescent="0.2">
      <c r="A87" s="111"/>
      <c r="B87" s="112"/>
      <c r="C87" s="109"/>
      <c r="D87" s="109"/>
      <c r="E87" s="113"/>
    </row>
    <row r="88" spans="1:5" s="115" customFormat="1" ht="15.75" x14ac:dyDescent="0.2">
      <c r="A88" s="111"/>
      <c r="B88" s="112"/>
      <c r="C88" s="109"/>
      <c r="D88" s="109"/>
      <c r="E88" s="113"/>
    </row>
    <row r="89" spans="1:5" s="115" customFormat="1" ht="15.75" x14ac:dyDescent="0.2">
      <c r="A89" s="111"/>
      <c r="B89" s="112"/>
      <c r="C89" s="109"/>
      <c r="D89" s="109"/>
      <c r="E89" s="113"/>
    </row>
    <row r="90" spans="1:5" s="115" customFormat="1" ht="15.75" x14ac:dyDescent="0.2">
      <c r="A90" s="111"/>
      <c r="B90" s="112"/>
      <c r="C90" s="109"/>
      <c r="D90" s="109"/>
      <c r="E90" s="113"/>
    </row>
    <row r="91" spans="1:5" s="115" customFormat="1" ht="15.75" x14ac:dyDescent="0.2">
      <c r="A91" s="111"/>
      <c r="B91" s="112"/>
      <c r="C91" s="109"/>
      <c r="D91" s="109"/>
      <c r="E91" s="113"/>
    </row>
    <row r="92" spans="1:5" s="115" customFormat="1" ht="15.75" x14ac:dyDescent="0.2">
      <c r="A92" s="111"/>
      <c r="B92" s="112"/>
      <c r="C92" s="109"/>
      <c r="D92" s="109"/>
      <c r="E92" s="113"/>
    </row>
    <row r="93" spans="1:5" s="115" customFormat="1" ht="15.75" x14ac:dyDescent="0.2">
      <c r="A93" s="111"/>
      <c r="B93" s="112"/>
      <c r="C93" s="109"/>
      <c r="D93" s="109"/>
      <c r="E93" s="113"/>
    </row>
    <row r="94" spans="1:5" s="115" customFormat="1" ht="15.75" x14ac:dyDescent="0.2">
      <c r="A94" s="111"/>
      <c r="B94" s="112"/>
      <c r="C94" s="109"/>
      <c r="D94" s="109"/>
      <c r="E94" s="113"/>
    </row>
    <row r="95" spans="1:5" s="115" customFormat="1" ht="15.75" x14ac:dyDescent="0.2">
      <c r="A95" s="111"/>
      <c r="B95" s="112"/>
      <c r="C95" s="109"/>
      <c r="D95" s="109"/>
      <c r="E95" s="113"/>
    </row>
    <row r="96" spans="1:5" s="115" customFormat="1" ht="15.75" x14ac:dyDescent="0.2">
      <c r="A96" s="111"/>
      <c r="B96" s="112"/>
      <c r="C96" s="109"/>
      <c r="D96" s="109"/>
      <c r="E96" s="113"/>
    </row>
    <row r="97" spans="1:102" s="115" customFormat="1" ht="15.75" x14ac:dyDescent="0.2">
      <c r="A97" s="111"/>
      <c r="B97" s="112"/>
      <c r="C97" s="109"/>
      <c r="D97" s="109"/>
      <c r="E97" s="113"/>
    </row>
    <row r="98" spans="1:102" s="115" customFormat="1" ht="15.75" x14ac:dyDescent="0.2">
      <c r="A98" s="111"/>
      <c r="B98" s="112"/>
      <c r="C98" s="109"/>
      <c r="D98" s="109"/>
      <c r="E98" s="113"/>
    </row>
    <row r="99" spans="1:102" s="115" customFormat="1" ht="15.75" x14ac:dyDescent="0.2">
      <c r="A99" s="111"/>
      <c r="B99" s="112"/>
      <c r="C99" s="109"/>
      <c r="D99" s="109"/>
      <c r="E99" s="113"/>
    </row>
    <row r="100" spans="1:102" s="72" customFormat="1" ht="23.25" customHeight="1" x14ac:dyDescent="0.2">
      <c r="A100" s="68"/>
      <c r="B100" s="85" t="s">
        <v>23</v>
      </c>
      <c r="C100" s="69">
        <f>SUM(C6:C99)</f>
        <v>0</v>
      </c>
      <c r="D100" s="69">
        <f>SUM(D6:D99)</f>
        <v>0</v>
      </c>
      <c r="E100" s="70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71"/>
      <c r="AX100" s="71"/>
      <c r="AY100" s="71"/>
      <c r="AZ100" s="71"/>
      <c r="BA100" s="71"/>
      <c r="BB100" s="71"/>
      <c r="BC100" s="71"/>
      <c r="BD100" s="71"/>
      <c r="BE100" s="71"/>
      <c r="BF100" s="71"/>
      <c r="BG100" s="71"/>
      <c r="BH100" s="71"/>
      <c r="BI100" s="71"/>
      <c r="BJ100" s="71"/>
      <c r="BK100" s="71"/>
      <c r="BL100" s="71"/>
      <c r="BM100" s="71"/>
      <c r="BN100" s="71"/>
      <c r="BO100" s="71"/>
      <c r="BP100" s="71"/>
      <c r="BQ100" s="71"/>
      <c r="BR100" s="71"/>
      <c r="BS100" s="71"/>
      <c r="BT100" s="71"/>
      <c r="BU100" s="71"/>
      <c r="BV100" s="71"/>
      <c r="BW100" s="71"/>
      <c r="BX100" s="71"/>
      <c r="BY100" s="71"/>
      <c r="BZ100" s="71"/>
      <c r="CA100" s="71"/>
      <c r="CB100" s="71"/>
      <c r="CC100" s="71"/>
      <c r="CD100" s="71"/>
      <c r="CE100" s="71"/>
      <c r="CF100" s="71"/>
      <c r="CG100" s="71"/>
      <c r="CH100" s="71"/>
      <c r="CI100" s="71"/>
      <c r="CJ100" s="71"/>
      <c r="CK100" s="71"/>
      <c r="CL100" s="71"/>
      <c r="CM100" s="71"/>
      <c r="CN100" s="71"/>
      <c r="CO100" s="71"/>
      <c r="CP100" s="71"/>
      <c r="CQ100" s="71"/>
      <c r="CR100" s="71"/>
      <c r="CS100" s="71"/>
      <c r="CT100" s="71"/>
      <c r="CU100" s="71"/>
      <c r="CV100" s="71"/>
      <c r="CW100" s="71"/>
      <c r="CX100" s="71"/>
    </row>
    <row r="101" spans="1:102" s="73" customFormat="1" ht="23.25" customHeight="1" x14ac:dyDescent="0.2">
      <c r="A101" s="3"/>
      <c r="B101" s="64" t="s">
        <v>24</v>
      </c>
      <c r="C101" s="55"/>
      <c r="D101" s="56">
        <f>D5+C100-D100</f>
        <v>65274937</v>
      </c>
      <c r="E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</row>
    <row r="102" spans="1:102" s="79" customFormat="1" ht="15.75" x14ac:dyDescent="0.2">
      <c r="A102" s="74"/>
      <c r="B102" s="75"/>
      <c r="C102" s="76"/>
      <c r="D102" s="77"/>
      <c r="E102" s="78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</row>
    <row r="103" spans="1:102" ht="15.75" x14ac:dyDescent="0.2">
      <c r="B103" s="75"/>
      <c r="C103" s="76"/>
      <c r="D103" s="77"/>
      <c r="E103" s="78"/>
    </row>
    <row r="104" spans="1:102" ht="15.75" x14ac:dyDescent="0.2">
      <c r="B104" s="75"/>
      <c r="C104" s="76"/>
      <c r="D104" s="77"/>
      <c r="E104" s="78"/>
    </row>
    <row r="105" spans="1:102" ht="15.75" x14ac:dyDescent="0.2">
      <c r="B105" s="75"/>
      <c r="C105" s="76"/>
      <c r="D105" s="77"/>
      <c r="E105" s="78"/>
    </row>
    <row r="106" spans="1:102" ht="15.75" x14ac:dyDescent="0.2">
      <c r="B106" s="75"/>
      <c r="C106" s="76"/>
      <c r="D106" s="77"/>
      <c r="E106" s="78"/>
    </row>
    <row r="107" spans="1:102" ht="15.75" x14ac:dyDescent="0.2">
      <c r="B107" s="80"/>
    </row>
    <row r="108" spans="1:102" ht="15.75" x14ac:dyDescent="0.2">
      <c r="B108" s="80"/>
    </row>
    <row r="109" spans="1:102" ht="15.75" x14ac:dyDescent="0.2">
      <c r="B109" s="80"/>
    </row>
    <row r="110" spans="1:102" ht="15.75" x14ac:dyDescent="0.2">
      <c r="B110" s="80"/>
    </row>
    <row r="111" spans="1:102" ht="15.75" x14ac:dyDescent="0.2">
      <c r="B111" s="80"/>
    </row>
    <row r="112" spans="1:102" ht="15.75" x14ac:dyDescent="0.2">
      <c r="B112" s="80"/>
    </row>
    <row r="113" spans="2:5" ht="15.75" x14ac:dyDescent="0.2">
      <c r="B113" s="80"/>
    </row>
    <row r="114" spans="2:5" ht="15.75" x14ac:dyDescent="0.2">
      <c r="B114" s="80"/>
    </row>
    <row r="115" spans="2:5" ht="15.75" x14ac:dyDescent="0.2">
      <c r="B115" s="80"/>
    </row>
    <row r="116" spans="2:5" ht="15.75" x14ac:dyDescent="0.2">
      <c r="B116" s="80"/>
    </row>
    <row r="117" spans="2:5" ht="15.75" x14ac:dyDescent="0.2">
      <c r="B117" s="80"/>
    </row>
    <row r="118" spans="2:5" ht="15.75" x14ac:dyDescent="0.2">
      <c r="B118" s="80"/>
    </row>
    <row r="119" spans="2:5" ht="15.75" x14ac:dyDescent="0.2">
      <c r="B119" s="80"/>
    </row>
    <row r="120" spans="2:5" ht="15.75" x14ac:dyDescent="0.2">
      <c r="B120" s="80"/>
    </row>
    <row r="121" spans="2:5" ht="15.75" x14ac:dyDescent="0.2">
      <c r="B121" s="80"/>
      <c r="C121" s="1"/>
      <c r="D121" s="1"/>
      <c r="E121" s="62"/>
    </row>
    <row r="122" spans="2:5" ht="15.75" x14ac:dyDescent="0.2">
      <c r="B122" s="80"/>
      <c r="C122" s="1"/>
      <c r="D122" s="1"/>
      <c r="E122" s="62"/>
    </row>
    <row r="123" spans="2:5" ht="15.75" x14ac:dyDescent="0.2">
      <c r="B123" s="80"/>
      <c r="C123" s="1"/>
      <c r="D123" s="1"/>
      <c r="E123" s="62"/>
    </row>
    <row r="124" spans="2:5" ht="15.75" x14ac:dyDescent="0.2">
      <c r="B124" s="80"/>
      <c r="C124" s="1"/>
      <c r="D124" s="1"/>
      <c r="E124" s="62"/>
    </row>
    <row r="125" spans="2:5" ht="15.75" x14ac:dyDescent="0.2">
      <c r="B125" s="80"/>
      <c r="C125" s="1"/>
      <c r="D125" s="1"/>
      <c r="E125" s="62"/>
    </row>
    <row r="126" spans="2:5" ht="15.75" x14ac:dyDescent="0.2">
      <c r="B126" s="80"/>
      <c r="C126" s="1"/>
      <c r="D126" s="1"/>
      <c r="E126" s="62"/>
    </row>
    <row r="127" spans="2:5" ht="15.75" x14ac:dyDescent="0.2">
      <c r="B127" s="80"/>
      <c r="C127" s="1"/>
      <c r="D127" s="1"/>
      <c r="E127" s="62"/>
    </row>
    <row r="128" spans="2:5" ht="15.75" x14ac:dyDescent="0.2">
      <c r="B128" s="80"/>
      <c r="C128" s="1"/>
      <c r="D128" s="1"/>
      <c r="E128" s="62"/>
    </row>
    <row r="129" spans="2:5" ht="15.75" x14ac:dyDescent="0.2">
      <c r="B129" s="80"/>
      <c r="C129" s="1"/>
      <c r="D129" s="1"/>
      <c r="E129" s="62"/>
    </row>
    <row r="130" spans="2:5" ht="15.75" x14ac:dyDescent="0.2">
      <c r="B130" s="80"/>
      <c r="C130" s="1"/>
      <c r="D130" s="1"/>
      <c r="E130" s="62"/>
    </row>
    <row r="131" spans="2:5" ht="15.75" x14ac:dyDescent="0.2">
      <c r="B131" s="80"/>
      <c r="C131" s="1"/>
      <c r="D131" s="1"/>
      <c r="E131" s="62"/>
    </row>
    <row r="132" spans="2:5" ht="15.75" x14ac:dyDescent="0.2">
      <c r="B132" s="80"/>
      <c r="C132" s="1"/>
      <c r="D132" s="1"/>
      <c r="E132" s="62"/>
    </row>
    <row r="133" spans="2:5" ht="15.75" x14ac:dyDescent="0.2">
      <c r="B133" s="80"/>
      <c r="C133" s="1"/>
      <c r="D133" s="1"/>
      <c r="E133" s="62"/>
    </row>
    <row r="134" spans="2:5" ht="15.75" x14ac:dyDescent="0.2">
      <c r="B134" s="80"/>
      <c r="C134" s="1"/>
      <c r="D134" s="1"/>
      <c r="E134" s="62"/>
    </row>
    <row r="135" spans="2:5" ht="18" customHeight="1" x14ac:dyDescent="0.2">
      <c r="B135" s="80"/>
      <c r="C135" s="1"/>
      <c r="D135" s="1"/>
      <c r="E135" s="62"/>
    </row>
    <row r="136" spans="2:5" ht="18" customHeight="1" x14ac:dyDescent="0.2">
      <c r="B136" s="80"/>
      <c r="C136" s="1"/>
      <c r="D136" s="1"/>
      <c r="E136" s="62"/>
    </row>
    <row r="137" spans="2:5" ht="18" customHeight="1" x14ac:dyDescent="0.2">
      <c r="B137" s="80"/>
      <c r="C137" s="1"/>
      <c r="D137" s="1"/>
      <c r="E137" s="62"/>
    </row>
    <row r="138" spans="2:5" ht="18" customHeight="1" x14ac:dyDescent="0.2">
      <c r="B138" s="80"/>
      <c r="C138" s="1"/>
      <c r="D138" s="1"/>
      <c r="E138" s="62"/>
    </row>
    <row r="139" spans="2:5" ht="18" customHeight="1" x14ac:dyDescent="0.2">
      <c r="B139" s="80"/>
      <c r="C139" s="1"/>
      <c r="D139" s="1"/>
      <c r="E139" s="62"/>
    </row>
    <row r="140" spans="2:5" ht="18" customHeight="1" x14ac:dyDescent="0.2">
      <c r="B140" s="80"/>
      <c r="C140" s="1"/>
      <c r="D140" s="1"/>
      <c r="E140" s="62"/>
    </row>
    <row r="141" spans="2:5" ht="18" customHeight="1" x14ac:dyDescent="0.2">
      <c r="B141" s="80"/>
      <c r="C141" s="1"/>
      <c r="D141" s="1"/>
      <c r="E141" s="62"/>
    </row>
    <row r="142" spans="2:5" ht="18" customHeight="1" x14ac:dyDescent="0.2">
      <c r="B142" s="80"/>
      <c r="C142" s="1"/>
      <c r="D142" s="1"/>
      <c r="E142" s="62"/>
    </row>
    <row r="143" spans="2:5" ht="18" customHeight="1" x14ac:dyDescent="0.2">
      <c r="B143" s="80"/>
      <c r="C143" s="1"/>
      <c r="D143" s="1"/>
      <c r="E143" s="62"/>
    </row>
    <row r="144" spans="2:5" ht="18" customHeight="1" x14ac:dyDescent="0.2">
      <c r="B144" s="80"/>
      <c r="C144" s="1"/>
      <c r="D144" s="1"/>
      <c r="E144" s="62"/>
    </row>
    <row r="145" spans="2:5" ht="18" customHeight="1" x14ac:dyDescent="0.2">
      <c r="B145" s="80"/>
      <c r="C145" s="1"/>
      <c r="D145" s="1"/>
      <c r="E145" s="62"/>
    </row>
    <row r="146" spans="2:5" ht="18" customHeight="1" x14ac:dyDescent="0.2">
      <c r="B146" s="80"/>
      <c r="C146" s="1"/>
      <c r="D146" s="1"/>
      <c r="E146" s="62"/>
    </row>
    <row r="147" spans="2:5" ht="18" customHeight="1" x14ac:dyDescent="0.2">
      <c r="B147" s="80"/>
      <c r="C147" s="1"/>
      <c r="D147" s="1"/>
      <c r="E147" s="62"/>
    </row>
    <row r="148" spans="2:5" ht="18" customHeight="1" x14ac:dyDescent="0.2">
      <c r="B148" s="80"/>
      <c r="C148" s="1"/>
      <c r="D148" s="1"/>
      <c r="E148" s="62"/>
    </row>
    <row r="149" spans="2:5" ht="18" customHeight="1" x14ac:dyDescent="0.2">
      <c r="B149" s="80"/>
      <c r="C149" s="1"/>
      <c r="D149" s="1"/>
      <c r="E149" s="62"/>
    </row>
    <row r="150" spans="2:5" ht="18" customHeight="1" x14ac:dyDescent="0.2">
      <c r="B150" s="80"/>
      <c r="C150" s="1"/>
      <c r="D150" s="1"/>
      <c r="E150" s="62"/>
    </row>
    <row r="151" spans="2:5" ht="18" customHeight="1" x14ac:dyDescent="0.2">
      <c r="B151" s="80"/>
      <c r="C151" s="1"/>
      <c r="D151" s="1"/>
      <c r="E151" s="62"/>
    </row>
    <row r="152" spans="2:5" ht="18" customHeight="1" x14ac:dyDescent="0.2">
      <c r="B152" s="80"/>
      <c r="C152" s="1"/>
      <c r="D152" s="1"/>
      <c r="E152" s="62"/>
    </row>
    <row r="153" spans="2:5" ht="18" customHeight="1" x14ac:dyDescent="0.2">
      <c r="B153" s="80"/>
      <c r="C153" s="1"/>
      <c r="D153" s="1"/>
      <c r="E153" s="62"/>
    </row>
    <row r="154" spans="2:5" ht="18" customHeight="1" x14ac:dyDescent="0.2">
      <c r="B154" s="80"/>
      <c r="C154" s="1"/>
      <c r="D154" s="1"/>
      <c r="E154" s="62"/>
    </row>
    <row r="155" spans="2:5" ht="18" customHeight="1" x14ac:dyDescent="0.2">
      <c r="B155" s="80"/>
      <c r="C155" s="1"/>
      <c r="D155" s="1"/>
      <c r="E155" s="62"/>
    </row>
    <row r="156" spans="2:5" ht="18" customHeight="1" x14ac:dyDescent="0.2">
      <c r="B156" s="80"/>
      <c r="C156" s="1"/>
      <c r="D156" s="1"/>
      <c r="E156" s="62"/>
    </row>
    <row r="157" spans="2:5" ht="18" customHeight="1" x14ac:dyDescent="0.2">
      <c r="B157" s="80"/>
      <c r="C157" s="1"/>
      <c r="D157" s="1"/>
      <c r="E157" s="62"/>
    </row>
    <row r="158" spans="2:5" ht="18" customHeight="1" x14ac:dyDescent="0.2">
      <c r="B158" s="80"/>
      <c r="C158" s="1"/>
      <c r="D158" s="1"/>
      <c r="E158" s="62"/>
    </row>
    <row r="159" spans="2:5" ht="18" customHeight="1" x14ac:dyDescent="0.2">
      <c r="B159" s="80"/>
      <c r="C159" s="1"/>
      <c r="D159" s="1"/>
      <c r="E159" s="62"/>
    </row>
    <row r="160" spans="2:5" ht="18" customHeight="1" x14ac:dyDescent="0.2">
      <c r="B160" s="80"/>
      <c r="C160" s="1"/>
      <c r="D160" s="1"/>
      <c r="E160" s="62"/>
    </row>
    <row r="161" spans="2:5" ht="18" customHeight="1" x14ac:dyDescent="0.2">
      <c r="B161" s="80"/>
      <c r="C161" s="1"/>
      <c r="D161" s="1"/>
      <c r="E161" s="62"/>
    </row>
    <row r="162" spans="2:5" ht="18" customHeight="1" x14ac:dyDescent="0.2">
      <c r="B162" s="80"/>
      <c r="C162" s="1"/>
      <c r="D162" s="1"/>
      <c r="E162" s="62"/>
    </row>
    <row r="163" spans="2:5" ht="18" customHeight="1" x14ac:dyDescent="0.2">
      <c r="B163" s="80"/>
      <c r="C163" s="1"/>
      <c r="D163" s="1"/>
      <c r="E163" s="62"/>
    </row>
    <row r="164" spans="2:5" ht="18" customHeight="1" x14ac:dyDescent="0.2">
      <c r="B164" s="80"/>
      <c r="C164" s="1"/>
      <c r="D164" s="1"/>
      <c r="E164" s="62"/>
    </row>
    <row r="165" spans="2:5" ht="18" customHeight="1" x14ac:dyDescent="0.2">
      <c r="B165" s="80"/>
      <c r="C165" s="1"/>
      <c r="D165" s="1"/>
      <c r="E165" s="62"/>
    </row>
    <row r="166" spans="2:5" ht="18" customHeight="1" x14ac:dyDescent="0.2">
      <c r="B166" s="80"/>
      <c r="C166" s="1"/>
      <c r="D166" s="1"/>
      <c r="E166" s="62"/>
    </row>
    <row r="167" spans="2:5" ht="18" customHeight="1" x14ac:dyDescent="0.2">
      <c r="B167" s="80"/>
      <c r="C167" s="1"/>
      <c r="D167" s="1"/>
      <c r="E167" s="62"/>
    </row>
    <row r="168" spans="2:5" ht="18" customHeight="1" x14ac:dyDescent="0.2">
      <c r="B168" s="80"/>
      <c r="C168" s="1"/>
      <c r="D168" s="1"/>
      <c r="E168" s="62"/>
    </row>
    <row r="169" spans="2:5" ht="18" customHeight="1" x14ac:dyDescent="0.2">
      <c r="B169" s="80"/>
      <c r="C169" s="1"/>
      <c r="D169" s="1"/>
      <c r="E169" s="62"/>
    </row>
    <row r="170" spans="2:5" ht="18" customHeight="1" x14ac:dyDescent="0.2">
      <c r="B170" s="80"/>
      <c r="C170" s="1"/>
      <c r="D170" s="1"/>
      <c r="E170" s="62"/>
    </row>
    <row r="171" spans="2:5" ht="18" customHeight="1" x14ac:dyDescent="0.2">
      <c r="B171" s="80"/>
      <c r="C171" s="1"/>
      <c r="D171" s="1"/>
      <c r="E171" s="62"/>
    </row>
    <row r="172" spans="2:5" ht="18" customHeight="1" x14ac:dyDescent="0.2">
      <c r="B172" s="80"/>
      <c r="C172" s="1"/>
      <c r="D172" s="1"/>
      <c r="E172" s="62"/>
    </row>
    <row r="173" spans="2:5" ht="18" customHeight="1" x14ac:dyDescent="0.2">
      <c r="B173" s="80"/>
      <c r="C173" s="1"/>
      <c r="D173" s="1"/>
      <c r="E173" s="62"/>
    </row>
    <row r="174" spans="2:5" ht="18" customHeight="1" x14ac:dyDescent="0.2">
      <c r="B174" s="80"/>
      <c r="C174" s="1"/>
      <c r="D174" s="1"/>
      <c r="E174" s="62"/>
    </row>
    <row r="175" spans="2:5" ht="18" customHeight="1" x14ac:dyDescent="0.2">
      <c r="B175" s="80"/>
      <c r="C175" s="1"/>
      <c r="D175" s="1"/>
      <c r="E175" s="62"/>
    </row>
    <row r="176" spans="2:5" ht="18" customHeight="1" x14ac:dyDescent="0.2">
      <c r="B176" s="80"/>
      <c r="C176" s="1"/>
      <c r="D176" s="1"/>
      <c r="E176" s="62"/>
    </row>
    <row r="177" spans="2:5" ht="18" customHeight="1" x14ac:dyDescent="0.2">
      <c r="B177" s="80"/>
      <c r="C177" s="1"/>
      <c r="D177" s="1"/>
      <c r="E177" s="62"/>
    </row>
    <row r="178" spans="2:5" ht="18" customHeight="1" x14ac:dyDescent="0.2">
      <c r="B178" s="80"/>
      <c r="C178" s="1"/>
      <c r="D178" s="1"/>
      <c r="E178" s="62"/>
    </row>
    <row r="179" spans="2:5" ht="18" customHeight="1" x14ac:dyDescent="0.2">
      <c r="B179" s="80"/>
      <c r="C179" s="1"/>
      <c r="D179" s="1"/>
      <c r="E179" s="62"/>
    </row>
    <row r="180" spans="2:5" ht="18" customHeight="1" x14ac:dyDescent="0.2">
      <c r="B180" s="80"/>
      <c r="C180" s="1"/>
      <c r="D180" s="1"/>
      <c r="E180" s="62"/>
    </row>
    <row r="181" spans="2:5" ht="18" customHeight="1" x14ac:dyDescent="0.2">
      <c r="B181" s="80"/>
      <c r="C181" s="1"/>
      <c r="D181" s="1"/>
      <c r="E181" s="62"/>
    </row>
    <row r="182" spans="2:5" ht="18" customHeight="1" x14ac:dyDescent="0.2">
      <c r="B182" s="80"/>
      <c r="C182" s="1"/>
      <c r="D182" s="1"/>
      <c r="E182" s="62"/>
    </row>
    <row r="183" spans="2:5" ht="18" customHeight="1" x14ac:dyDescent="0.2">
      <c r="B183" s="80"/>
      <c r="C183" s="1"/>
      <c r="D183" s="1"/>
      <c r="E183" s="62"/>
    </row>
    <row r="184" spans="2:5" ht="18" customHeight="1" x14ac:dyDescent="0.2">
      <c r="B184" s="80"/>
      <c r="C184" s="1"/>
      <c r="D184" s="1"/>
      <c r="E184" s="62"/>
    </row>
    <row r="185" spans="2:5" ht="18" customHeight="1" x14ac:dyDescent="0.2">
      <c r="B185" s="80"/>
      <c r="C185" s="1"/>
      <c r="D185" s="1"/>
      <c r="E185" s="62"/>
    </row>
    <row r="186" spans="2:5" ht="18" customHeight="1" x14ac:dyDescent="0.2">
      <c r="B186" s="80"/>
      <c r="C186" s="1"/>
      <c r="D186" s="1"/>
      <c r="E186" s="62"/>
    </row>
    <row r="187" spans="2:5" ht="18" customHeight="1" x14ac:dyDescent="0.2">
      <c r="B187" s="80"/>
      <c r="C187" s="1"/>
      <c r="D187" s="1"/>
      <c r="E187" s="62"/>
    </row>
    <row r="188" spans="2:5" ht="18" customHeight="1" x14ac:dyDescent="0.2">
      <c r="B188" s="80"/>
      <c r="C188" s="1"/>
      <c r="D188" s="1"/>
      <c r="E188" s="62"/>
    </row>
    <row r="189" spans="2:5" ht="18" customHeight="1" x14ac:dyDescent="0.2">
      <c r="B189" s="80"/>
      <c r="C189" s="1"/>
      <c r="D189" s="1"/>
      <c r="E189" s="62"/>
    </row>
    <row r="190" spans="2:5" ht="18" customHeight="1" x14ac:dyDescent="0.2">
      <c r="B190" s="80"/>
      <c r="C190" s="1"/>
      <c r="D190" s="1"/>
      <c r="E190" s="62"/>
    </row>
    <row r="191" spans="2:5" ht="18" customHeight="1" x14ac:dyDescent="0.2">
      <c r="B191" s="80"/>
      <c r="C191" s="1"/>
      <c r="D191" s="1"/>
      <c r="E191" s="62"/>
    </row>
    <row r="192" spans="2:5" ht="18" customHeight="1" x14ac:dyDescent="0.2">
      <c r="B192" s="80"/>
      <c r="C192" s="1"/>
      <c r="D192" s="1"/>
      <c r="E192" s="62"/>
    </row>
    <row r="193" spans="2:5" ht="18" customHeight="1" x14ac:dyDescent="0.2">
      <c r="B193" s="80"/>
      <c r="C193" s="1"/>
      <c r="D193" s="1"/>
      <c r="E193" s="62"/>
    </row>
    <row r="194" spans="2:5" ht="18" customHeight="1" x14ac:dyDescent="0.2">
      <c r="B194" s="80"/>
      <c r="C194" s="1"/>
      <c r="D194" s="1"/>
      <c r="E194" s="62"/>
    </row>
    <row r="195" spans="2:5" ht="18" customHeight="1" x14ac:dyDescent="0.2">
      <c r="B195" s="80"/>
      <c r="C195" s="1"/>
      <c r="D195" s="1"/>
      <c r="E195" s="62"/>
    </row>
    <row r="196" spans="2:5" ht="18" customHeight="1" x14ac:dyDescent="0.2">
      <c r="B196" s="80"/>
      <c r="C196" s="1"/>
      <c r="D196" s="1"/>
      <c r="E196" s="62"/>
    </row>
    <row r="197" spans="2:5" ht="18" customHeight="1" x14ac:dyDescent="0.2">
      <c r="B197" s="80"/>
      <c r="C197" s="1"/>
      <c r="D197" s="1"/>
      <c r="E197" s="62"/>
    </row>
    <row r="198" spans="2:5" ht="18" customHeight="1" x14ac:dyDescent="0.2">
      <c r="B198" s="80"/>
      <c r="C198" s="1"/>
      <c r="D198" s="1"/>
      <c r="E198" s="62"/>
    </row>
    <row r="199" spans="2:5" ht="18" customHeight="1" x14ac:dyDescent="0.2">
      <c r="B199" s="80"/>
      <c r="C199" s="1"/>
      <c r="D199" s="1"/>
      <c r="E199" s="62"/>
    </row>
    <row r="200" spans="2:5" ht="18" customHeight="1" x14ac:dyDescent="0.2">
      <c r="B200" s="80"/>
      <c r="C200" s="1"/>
      <c r="D200" s="1"/>
      <c r="E200" s="62"/>
    </row>
    <row r="201" spans="2:5" ht="18" customHeight="1" x14ac:dyDescent="0.2">
      <c r="B201" s="80"/>
      <c r="C201" s="1"/>
      <c r="D201" s="1"/>
      <c r="E201" s="62"/>
    </row>
    <row r="202" spans="2:5" ht="18" customHeight="1" x14ac:dyDescent="0.2">
      <c r="B202" s="80"/>
      <c r="C202" s="1"/>
      <c r="D202" s="1"/>
      <c r="E202" s="62"/>
    </row>
    <row r="203" spans="2:5" ht="18" customHeight="1" x14ac:dyDescent="0.2">
      <c r="B203" s="80"/>
      <c r="C203" s="1"/>
      <c r="D203" s="1"/>
      <c r="E203" s="62"/>
    </row>
    <row r="204" spans="2:5" ht="18" customHeight="1" x14ac:dyDescent="0.2">
      <c r="B204" s="80"/>
      <c r="C204" s="1"/>
      <c r="D204" s="1"/>
      <c r="E204" s="62"/>
    </row>
    <row r="205" spans="2:5" ht="18" customHeight="1" x14ac:dyDescent="0.2">
      <c r="B205" s="80"/>
      <c r="C205" s="1"/>
      <c r="D205" s="1"/>
      <c r="E205" s="62"/>
    </row>
    <row r="206" spans="2:5" ht="18" customHeight="1" x14ac:dyDescent="0.2">
      <c r="B206" s="80"/>
      <c r="C206" s="1"/>
      <c r="D206" s="1"/>
      <c r="E206" s="62"/>
    </row>
    <row r="207" spans="2:5" ht="18" customHeight="1" x14ac:dyDescent="0.2">
      <c r="B207" s="80"/>
      <c r="C207" s="1"/>
      <c r="D207" s="1"/>
      <c r="E207" s="62"/>
    </row>
    <row r="208" spans="2:5" ht="18" customHeight="1" x14ac:dyDescent="0.2">
      <c r="B208" s="80"/>
      <c r="C208" s="1"/>
      <c r="D208" s="1"/>
      <c r="E208" s="62"/>
    </row>
    <row r="209" spans="2:5" ht="18" customHeight="1" x14ac:dyDescent="0.2">
      <c r="B209" s="80"/>
      <c r="C209" s="1"/>
      <c r="D209" s="1"/>
      <c r="E209" s="62"/>
    </row>
    <row r="210" spans="2:5" ht="18" customHeight="1" x14ac:dyDescent="0.2">
      <c r="B210" s="80"/>
      <c r="C210" s="1"/>
      <c r="D210" s="1"/>
      <c r="E210" s="62"/>
    </row>
    <row r="211" spans="2:5" ht="18" customHeight="1" x14ac:dyDescent="0.2">
      <c r="B211" s="80"/>
      <c r="C211" s="1"/>
      <c r="D211" s="1"/>
      <c r="E211" s="62"/>
    </row>
    <row r="212" spans="2:5" ht="18" customHeight="1" x14ac:dyDescent="0.2">
      <c r="B212" s="80"/>
      <c r="C212" s="1"/>
      <c r="D212" s="1"/>
      <c r="E212" s="62"/>
    </row>
    <row r="213" spans="2:5" ht="18" customHeight="1" x14ac:dyDescent="0.2">
      <c r="B213" s="80"/>
      <c r="C213" s="1"/>
      <c r="D213" s="1"/>
      <c r="E213" s="62"/>
    </row>
    <row r="214" spans="2:5" ht="18" customHeight="1" x14ac:dyDescent="0.2">
      <c r="B214" s="80"/>
      <c r="C214" s="1"/>
      <c r="D214" s="1"/>
      <c r="E214" s="62"/>
    </row>
    <row r="215" spans="2:5" ht="18" customHeight="1" x14ac:dyDescent="0.2">
      <c r="B215" s="80"/>
      <c r="C215" s="1"/>
      <c r="D215" s="1"/>
      <c r="E215" s="62"/>
    </row>
    <row r="216" spans="2:5" ht="18" customHeight="1" x14ac:dyDescent="0.2">
      <c r="B216" s="80"/>
      <c r="C216" s="1"/>
      <c r="D216" s="1"/>
      <c r="E216" s="62"/>
    </row>
    <row r="217" spans="2:5" ht="18" customHeight="1" x14ac:dyDescent="0.2">
      <c r="B217" s="80"/>
      <c r="C217" s="1"/>
      <c r="D217" s="1"/>
      <c r="E217" s="62"/>
    </row>
    <row r="218" spans="2:5" ht="18" customHeight="1" x14ac:dyDescent="0.2">
      <c r="B218" s="80"/>
      <c r="C218" s="1"/>
      <c r="D218" s="1"/>
      <c r="E218" s="62"/>
    </row>
    <row r="219" spans="2:5" ht="18" customHeight="1" x14ac:dyDescent="0.2">
      <c r="B219" s="80"/>
      <c r="C219" s="1"/>
      <c r="D219" s="1"/>
      <c r="E219" s="62"/>
    </row>
    <row r="220" spans="2:5" ht="18" customHeight="1" x14ac:dyDescent="0.2">
      <c r="B220" s="80"/>
      <c r="C220" s="1"/>
      <c r="D220" s="1"/>
      <c r="E220" s="62"/>
    </row>
    <row r="221" spans="2:5" ht="18" customHeight="1" x14ac:dyDescent="0.2">
      <c r="B221" s="80"/>
      <c r="C221" s="1"/>
      <c r="D221" s="1"/>
      <c r="E221" s="62"/>
    </row>
    <row r="222" spans="2:5" ht="18" customHeight="1" x14ac:dyDescent="0.2">
      <c r="B222" s="80"/>
      <c r="C222" s="1"/>
      <c r="D222" s="1"/>
      <c r="E222" s="62"/>
    </row>
    <row r="223" spans="2:5" ht="18" customHeight="1" x14ac:dyDescent="0.2">
      <c r="B223" s="80"/>
      <c r="C223" s="1"/>
      <c r="D223" s="1"/>
      <c r="E223" s="62"/>
    </row>
    <row r="224" spans="2:5" ht="18" customHeight="1" x14ac:dyDescent="0.2">
      <c r="B224" s="80"/>
      <c r="C224" s="1"/>
      <c r="D224" s="1"/>
      <c r="E224" s="62"/>
    </row>
    <row r="225" spans="2:5" ht="18" customHeight="1" x14ac:dyDescent="0.2">
      <c r="B225" s="80"/>
      <c r="C225" s="1"/>
      <c r="D225" s="1"/>
      <c r="E225" s="62"/>
    </row>
    <row r="226" spans="2:5" ht="18" customHeight="1" x14ac:dyDescent="0.2">
      <c r="B226" s="80"/>
      <c r="C226" s="1"/>
      <c r="D226" s="1"/>
      <c r="E226" s="62"/>
    </row>
    <row r="227" spans="2:5" ht="18" customHeight="1" x14ac:dyDescent="0.2">
      <c r="B227" s="80"/>
      <c r="C227" s="1"/>
      <c r="D227" s="1"/>
      <c r="E227" s="62"/>
    </row>
    <row r="228" spans="2:5" ht="18" customHeight="1" x14ac:dyDescent="0.2">
      <c r="B228" s="80"/>
      <c r="C228" s="1"/>
      <c r="D228" s="1"/>
      <c r="E228" s="62"/>
    </row>
    <row r="229" spans="2:5" ht="18" customHeight="1" x14ac:dyDescent="0.2">
      <c r="B229" s="80"/>
      <c r="C229" s="1"/>
      <c r="D229" s="1"/>
      <c r="E229" s="62"/>
    </row>
    <row r="230" spans="2:5" ht="18" customHeight="1" x14ac:dyDescent="0.2">
      <c r="B230" s="80"/>
      <c r="C230" s="1"/>
      <c r="D230" s="1"/>
      <c r="E230" s="62"/>
    </row>
    <row r="231" spans="2:5" ht="18" customHeight="1" x14ac:dyDescent="0.2">
      <c r="B231" s="80"/>
      <c r="C231" s="1"/>
      <c r="D231" s="1"/>
      <c r="E231" s="62"/>
    </row>
    <row r="232" spans="2:5" ht="18" customHeight="1" x14ac:dyDescent="0.2">
      <c r="B232" s="80"/>
      <c r="C232" s="1"/>
      <c r="D232" s="1"/>
      <c r="E232" s="62"/>
    </row>
    <row r="233" spans="2:5" ht="18" customHeight="1" x14ac:dyDescent="0.2">
      <c r="B233" s="80"/>
      <c r="C233" s="1"/>
      <c r="D233" s="1"/>
      <c r="E233" s="62"/>
    </row>
    <row r="234" spans="2:5" ht="18" customHeight="1" x14ac:dyDescent="0.2">
      <c r="B234" s="80"/>
      <c r="C234" s="1"/>
      <c r="D234" s="1"/>
      <c r="E234" s="62"/>
    </row>
    <row r="235" spans="2:5" ht="18" customHeight="1" x14ac:dyDescent="0.2">
      <c r="B235" s="80"/>
      <c r="C235" s="1"/>
      <c r="D235" s="1"/>
      <c r="E235" s="62"/>
    </row>
    <row r="236" spans="2:5" ht="18" customHeight="1" x14ac:dyDescent="0.2">
      <c r="B236" s="80"/>
      <c r="C236" s="1"/>
      <c r="D236" s="1"/>
      <c r="E236" s="62"/>
    </row>
    <row r="237" spans="2:5" ht="18" customHeight="1" x14ac:dyDescent="0.2">
      <c r="B237" s="80"/>
      <c r="C237" s="1"/>
      <c r="D237" s="1"/>
      <c r="E237" s="62"/>
    </row>
    <row r="238" spans="2:5" ht="18" customHeight="1" x14ac:dyDescent="0.2">
      <c r="B238" s="80"/>
      <c r="C238" s="1"/>
      <c r="D238" s="1"/>
      <c r="E238" s="62"/>
    </row>
    <row r="239" spans="2:5" ht="18" customHeight="1" x14ac:dyDescent="0.2">
      <c r="B239" s="80"/>
      <c r="C239" s="1"/>
      <c r="D239" s="1"/>
      <c r="E239" s="62"/>
    </row>
    <row r="240" spans="2:5" ht="18" customHeight="1" x14ac:dyDescent="0.2">
      <c r="B240" s="80"/>
      <c r="C240" s="1"/>
      <c r="D240" s="1"/>
      <c r="E240" s="62"/>
    </row>
    <row r="241" spans="2:5" ht="18" customHeight="1" x14ac:dyDescent="0.2">
      <c r="B241" s="80"/>
      <c r="C241" s="1"/>
      <c r="D241" s="1"/>
      <c r="E241" s="62"/>
    </row>
    <row r="242" spans="2:5" ht="18" customHeight="1" x14ac:dyDescent="0.2">
      <c r="B242" s="80"/>
      <c r="C242" s="1"/>
      <c r="D242" s="1"/>
      <c r="E242" s="62"/>
    </row>
    <row r="243" spans="2:5" ht="18" customHeight="1" x14ac:dyDescent="0.2">
      <c r="B243" s="80"/>
      <c r="C243" s="1"/>
      <c r="D243" s="1"/>
      <c r="E243" s="62"/>
    </row>
    <row r="244" spans="2:5" ht="18" customHeight="1" x14ac:dyDescent="0.2">
      <c r="B244" s="80"/>
      <c r="C244" s="1"/>
      <c r="D244" s="1"/>
      <c r="E244" s="62"/>
    </row>
    <row r="245" spans="2:5" ht="18" customHeight="1" x14ac:dyDescent="0.2">
      <c r="B245" s="80"/>
      <c r="C245" s="1"/>
      <c r="D245" s="1"/>
      <c r="E245" s="62"/>
    </row>
    <row r="246" spans="2:5" ht="18" customHeight="1" x14ac:dyDescent="0.2">
      <c r="B246" s="80"/>
      <c r="C246" s="1"/>
      <c r="D246" s="1"/>
      <c r="E246" s="62"/>
    </row>
    <row r="247" spans="2:5" ht="18" customHeight="1" x14ac:dyDescent="0.2">
      <c r="B247" s="80"/>
      <c r="C247" s="1"/>
      <c r="D247" s="1"/>
      <c r="E247" s="62"/>
    </row>
    <row r="248" spans="2:5" ht="18" customHeight="1" x14ac:dyDescent="0.2">
      <c r="B248" s="80"/>
      <c r="C248" s="1"/>
      <c r="D248" s="1"/>
      <c r="E248" s="62"/>
    </row>
    <row r="249" spans="2:5" ht="18" customHeight="1" x14ac:dyDescent="0.2">
      <c r="B249" s="80"/>
      <c r="C249" s="1"/>
      <c r="D249" s="1"/>
      <c r="E249" s="62"/>
    </row>
    <row r="250" spans="2:5" ht="18" customHeight="1" x14ac:dyDescent="0.2">
      <c r="B250" s="80"/>
      <c r="C250" s="1"/>
      <c r="D250" s="1"/>
      <c r="E250" s="62"/>
    </row>
    <row r="251" spans="2:5" ht="18" customHeight="1" x14ac:dyDescent="0.2">
      <c r="B251" s="80"/>
      <c r="C251" s="1"/>
      <c r="D251" s="1"/>
      <c r="E251" s="62"/>
    </row>
    <row r="252" spans="2:5" ht="18" customHeight="1" x14ac:dyDescent="0.2">
      <c r="B252" s="80"/>
      <c r="C252" s="1"/>
      <c r="D252" s="1"/>
      <c r="E252" s="62"/>
    </row>
    <row r="253" spans="2:5" ht="18" customHeight="1" x14ac:dyDescent="0.2">
      <c r="B253" s="80"/>
      <c r="C253" s="1"/>
      <c r="D253" s="1"/>
      <c r="E253" s="62"/>
    </row>
    <row r="254" spans="2:5" ht="18" customHeight="1" x14ac:dyDescent="0.2">
      <c r="B254" s="80"/>
      <c r="C254" s="1"/>
      <c r="D254" s="1"/>
      <c r="E254" s="62"/>
    </row>
    <row r="255" spans="2:5" ht="18" customHeight="1" x14ac:dyDescent="0.2">
      <c r="B255" s="80"/>
      <c r="C255" s="1"/>
      <c r="D255" s="1"/>
      <c r="E255" s="62"/>
    </row>
    <row r="256" spans="2:5" ht="18" customHeight="1" x14ac:dyDescent="0.2">
      <c r="B256" s="80"/>
      <c r="C256" s="1"/>
      <c r="D256" s="1"/>
      <c r="E256" s="62"/>
    </row>
    <row r="257" spans="2:5" ht="18" customHeight="1" x14ac:dyDescent="0.2">
      <c r="B257" s="80"/>
      <c r="C257" s="1"/>
      <c r="D257" s="1"/>
      <c r="E257" s="62"/>
    </row>
    <row r="258" spans="2:5" ht="18" customHeight="1" x14ac:dyDescent="0.2">
      <c r="B258" s="80"/>
      <c r="C258" s="1"/>
      <c r="D258" s="1"/>
      <c r="E258" s="62"/>
    </row>
    <row r="259" spans="2:5" ht="18" customHeight="1" x14ac:dyDescent="0.2">
      <c r="B259" s="80"/>
      <c r="C259" s="1"/>
      <c r="D259" s="1"/>
      <c r="E259" s="62"/>
    </row>
    <row r="260" spans="2:5" ht="18" customHeight="1" x14ac:dyDescent="0.2">
      <c r="B260" s="80"/>
      <c r="C260" s="1"/>
      <c r="D260" s="1"/>
      <c r="E260" s="62"/>
    </row>
    <row r="261" spans="2:5" ht="18" customHeight="1" x14ac:dyDescent="0.2">
      <c r="B261" s="80"/>
      <c r="C261" s="1"/>
      <c r="D261" s="1"/>
      <c r="E261" s="62"/>
    </row>
    <row r="262" spans="2:5" ht="18" customHeight="1" x14ac:dyDescent="0.2">
      <c r="B262" s="80"/>
      <c r="C262" s="1"/>
      <c r="D262" s="1"/>
      <c r="E262" s="62"/>
    </row>
    <row r="263" spans="2:5" ht="18" customHeight="1" x14ac:dyDescent="0.2">
      <c r="B263" s="80"/>
      <c r="C263" s="1"/>
      <c r="D263" s="1"/>
      <c r="E263" s="62"/>
    </row>
    <row r="264" spans="2:5" ht="18" customHeight="1" x14ac:dyDescent="0.2">
      <c r="B264" s="80"/>
      <c r="C264" s="1"/>
      <c r="D264" s="1"/>
      <c r="E264" s="62"/>
    </row>
    <row r="265" spans="2:5" ht="18" customHeight="1" x14ac:dyDescent="0.2">
      <c r="B265" s="80"/>
      <c r="C265" s="1"/>
      <c r="D265" s="1"/>
      <c r="E265" s="62"/>
    </row>
    <row r="266" spans="2:5" ht="18" customHeight="1" x14ac:dyDescent="0.2">
      <c r="B266" s="80"/>
      <c r="C266" s="1"/>
      <c r="D266" s="1"/>
      <c r="E266" s="62"/>
    </row>
    <row r="267" spans="2:5" ht="18" customHeight="1" x14ac:dyDescent="0.2">
      <c r="B267" s="80"/>
      <c r="C267" s="1"/>
      <c r="D267" s="1"/>
      <c r="E267" s="62"/>
    </row>
    <row r="268" spans="2:5" ht="18" customHeight="1" x14ac:dyDescent="0.2">
      <c r="B268" s="80"/>
      <c r="C268" s="1"/>
      <c r="D268" s="1"/>
      <c r="E268" s="62"/>
    </row>
    <row r="269" spans="2:5" ht="18" customHeight="1" x14ac:dyDescent="0.2">
      <c r="B269" s="80"/>
      <c r="C269" s="1"/>
      <c r="D269" s="1"/>
      <c r="E269" s="62"/>
    </row>
    <row r="270" spans="2:5" ht="18" customHeight="1" x14ac:dyDescent="0.2">
      <c r="B270" s="80"/>
      <c r="C270" s="1"/>
      <c r="D270" s="1"/>
      <c r="E270" s="62"/>
    </row>
    <row r="271" spans="2:5" ht="18" customHeight="1" x14ac:dyDescent="0.2">
      <c r="B271" s="80"/>
      <c r="C271" s="1"/>
      <c r="D271" s="1"/>
      <c r="E271" s="62"/>
    </row>
    <row r="272" spans="2:5" ht="18" customHeight="1" x14ac:dyDescent="0.2">
      <c r="B272" s="80"/>
      <c r="C272" s="1"/>
      <c r="D272" s="1"/>
      <c r="E272" s="62"/>
    </row>
    <row r="273" spans="2:5" ht="18" customHeight="1" x14ac:dyDescent="0.2">
      <c r="B273" s="80"/>
      <c r="C273" s="1"/>
      <c r="D273" s="1"/>
      <c r="E273" s="62"/>
    </row>
    <row r="274" spans="2:5" ht="18" customHeight="1" x14ac:dyDescent="0.2">
      <c r="B274" s="80"/>
      <c r="C274" s="1"/>
      <c r="D274" s="1"/>
      <c r="E274" s="62"/>
    </row>
    <row r="275" spans="2:5" ht="18" customHeight="1" x14ac:dyDescent="0.2">
      <c r="B275" s="80"/>
      <c r="C275" s="1"/>
      <c r="D275" s="1"/>
      <c r="E275" s="62"/>
    </row>
    <row r="276" spans="2:5" ht="18" customHeight="1" x14ac:dyDescent="0.2">
      <c r="B276" s="80"/>
      <c r="C276" s="1"/>
      <c r="D276" s="1"/>
      <c r="E276" s="62"/>
    </row>
    <row r="277" spans="2:5" ht="18" customHeight="1" x14ac:dyDescent="0.2">
      <c r="B277" s="80"/>
      <c r="C277" s="1"/>
      <c r="D277" s="1"/>
      <c r="E277" s="62"/>
    </row>
    <row r="278" spans="2:5" ht="18" customHeight="1" x14ac:dyDescent="0.2">
      <c r="B278" s="80"/>
      <c r="C278" s="1"/>
      <c r="D278" s="1"/>
      <c r="E278" s="62"/>
    </row>
    <row r="279" spans="2:5" ht="18" customHeight="1" x14ac:dyDescent="0.2">
      <c r="B279" s="80"/>
      <c r="C279" s="1"/>
      <c r="D279" s="1"/>
      <c r="E279" s="62"/>
    </row>
    <row r="280" spans="2:5" ht="18" customHeight="1" x14ac:dyDescent="0.2">
      <c r="B280" s="80"/>
      <c r="C280" s="1"/>
      <c r="D280" s="1"/>
      <c r="E280" s="62"/>
    </row>
    <row r="281" spans="2:5" ht="18" customHeight="1" x14ac:dyDescent="0.2">
      <c r="B281" s="80"/>
      <c r="C281" s="1"/>
      <c r="D281" s="1"/>
      <c r="E281" s="62"/>
    </row>
    <row r="282" spans="2:5" ht="18" customHeight="1" x14ac:dyDescent="0.2">
      <c r="B282" s="80"/>
      <c r="C282" s="1"/>
      <c r="D282" s="1"/>
      <c r="E282" s="62"/>
    </row>
    <row r="283" spans="2:5" ht="18" customHeight="1" x14ac:dyDescent="0.2">
      <c r="B283" s="80"/>
      <c r="C283" s="1"/>
      <c r="D283" s="1"/>
      <c r="E283" s="62"/>
    </row>
    <row r="284" spans="2:5" ht="18" customHeight="1" x14ac:dyDescent="0.2">
      <c r="B284" s="80"/>
      <c r="C284" s="1"/>
      <c r="D284" s="1"/>
      <c r="E284" s="62"/>
    </row>
    <row r="285" spans="2:5" ht="18" customHeight="1" x14ac:dyDescent="0.2">
      <c r="B285" s="80"/>
      <c r="C285" s="1"/>
      <c r="D285" s="1"/>
      <c r="E285" s="62"/>
    </row>
    <row r="286" spans="2:5" ht="18" customHeight="1" x14ac:dyDescent="0.2">
      <c r="B286" s="80"/>
      <c r="C286" s="1"/>
      <c r="D286" s="1"/>
      <c r="E286" s="62"/>
    </row>
    <row r="287" spans="2:5" ht="18" customHeight="1" x14ac:dyDescent="0.2">
      <c r="B287" s="80"/>
      <c r="C287" s="1"/>
      <c r="D287" s="1"/>
      <c r="E287" s="62"/>
    </row>
    <row r="288" spans="2:5" ht="18" customHeight="1" x14ac:dyDescent="0.2">
      <c r="B288" s="80"/>
      <c r="C288" s="1"/>
      <c r="D288" s="1"/>
      <c r="E288" s="62"/>
    </row>
    <row r="289" spans="2:5" ht="18" customHeight="1" x14ac:dyDescent="0.2">
      <c r="B289" s="80"/>
      <c r="C289" s="1"/>
      <c r="D289" s="1"/>
      <c r="E289" s="62"/>
    </row>
    <row r="290" spans="2:5" ht="18" customHeight="1" x14ac:dyDescent="0.2">
      <c r="B290" s="80"/>
      <c r="C290" s="1"/>
      <c r="D290" s="1"/>
      <c r="E290" s="62"/>
    </row>
    <row r="291" spans="2:5" ht="18" customHeight="1" x14ac:dyDescent="0.2">
      <c r="B291" s="80"/>
      <c r="C291" s="1"/>
      <c r="D291" s="1"/>
      <c r="E291" s="62"/>
    </row>
    <row r="292" spans="2:5" ht="18" customHeight="1" x14ac:dyDescent="0.2">
      <c r="B292" s="80"/>
      <c r="C292" s="1"/>
      <c r="D292" s="1"/>
      <c r="E292" s="62"/>
    </row>
    <row r="293" spans="2:5" ht="18" customHeight="1" x14ac:dyDescent="0.2">
      <c r="B293" s="80"/>
      <c r="C293" s="1"/>
      <c r="D293" s="1"/>
      <c r="E293" s="62"/>
    </row>
    <row r="294" spans="2:5" ht="18" customHeight="1" x14ac:dyDescent="0.2">
      <c r="B294" s="80"/>
      <c r="C294" s="1"/>
      <c r="D294" s="1"/>
      <c r="E294" s="62"/>
    </row>
    <row r="295" spans="2:5" ht="18" customHeight="1" x14ac:dyDescent="0.2">
      <c r="B295" s="80"/>
      <c r="C295" s="1"/>
      <c r="D295" s="1"/>
      <c r="E295" s="62"/>
    </row>
    <row r="296" spans="2:5" ht="18" customHeight="1" x14ac:dyDescent="0.2">
      <c r="B296" s="80"/>
      <c r="C296" s="1"/>
      <c r="D296" s="1"/>
      <c r="E296" s="62"/>
    </row>
    <row r="297" spans="2:5" ht="18" customHeight="1" x14ac:dyDescent="0.2">
      <c r="B297" s="80"/>
      <c r="C297" s="1"/>
      <c r="D297" s="1"/>
      <c r="E297" s="62"/>
    </row>
    <row r="298" spans="2:5" ht="18" customHeight="1" x14ac:dyDescent="0.2">
      <c r="B298" s="80"/>
      <c r="C298" s="1"/>
      <c r="D298" s="1"/>
      <c r="E298" s="62"/>
    </row>
    <row r="299" spans="2:5" ht="18" customHeight="1" x14ac:dyDescent="0.2">
      <c r="B299" s="80"/>
      <c r="C299" s="1"/>
      <c r="D299" s="1"/>
      <c r="E299" s="62"/>
    </row>
    <row r="300" spans="2:5" ht="18" customHeight="1" x14ac:dyDescent="0.2">
      <c r="B300" s="80"/>
      <c r="C300" s="1"/>
      <c r="D300" s="1"/>
      <c r="E300" s="62"/>
    </row>
    <row r="301" spans="2:5" ht="18" customHeight="1" x14ac:dyDescent="0.2">
      <c r="B301" s="80"/>
      <c r="C301" s="1"/>
      <c r="D301" s="1"/>
      <c r="E301" s="62"/>
    </row>
    <row r="302" spans="2:5" ht="18" customHeight="1" x14ac:dyDescent="0.2">
      <c r="B302" s="80"/>
      <c r="C302" s="1"/>
      <c r="D302" s="1"/>
      <c r="E302" s="62"/>
    </row>
    <row r="303" spans="2:5" ht="18" customHeight="1" x14ac:dyDescent="0.2">
      <c r="B303" s="80"/>
      <c r="C303" s="1"/>
      <c r="D303" s="1"/>
      <c r="E303" s="62"/>
    </row>
    <row r="304" spans="2:5" ht="18" customHeight="1" x14ac:dyDescent="0.2">
      <c r="B304" s="80"/>
      <c r="C304" s="1"/>
      <c r="D304" s="1"/>
      <c r="E304" s="62"/>
    </row>
    <row r="305" spans="2:5" ht="18" customHeight="1" x14ac:dyDescent="0.2">
      <c r="B305" s="80"/>
      <c r="C305" s="1"/>
      <c r="D305" s="1"/>
      <c r="E305" s="62"/>
    </row>
    <row r="306" spans="2:5" ht="18" customHeight="1" x14ac:dyDescent="0.2">
      <c r="B306" s="80"/>
      <c r="C306" s="1"/>
      <c r="D306" s="1"/>
      <c r="E306" s="62"/>
    </row>
    <row r="307" spans="2:5" ht="18" customHeight="1" x14ac:dyDescent="0.2">
      <c r="B307" s="80"/>
      <c r="C307" s="1"/>
      <c r="D307" s="1"/>
      <c r="E307" s="62"/>
    </row>
    <row r="308" spans="2:5" ht="18" customHeight="1" x14ac:dyDescent="0.2">
      <c r="B308" s="80"/>
      <c r="C308" s="1"/>
      <c r="D308" s="1"/>
      <c r="E308" s="62"/>
    </row>
    <row r="309" spans="2:5" ht="18" customHeight="1" x14ac:dyDescent="0.2">
      <c r="B309" s="80"/>
      <c r="C309" s="1"/>
      <c r="D309" s="1"/>
      <c r="E309" s="62"/>
    </row>
    <row r="310" spans="2:5" ht="18" customHeight="1" x14ac:dyDescent="0.2">
      <c r="B310" s="80"/>
      <c r="C310" s="1"/>
      <c r="D310" s="1"/>
      <c r="E310" s="62"/>
    </row>
    <row r="311" spans="2:5" ht="18" customHeight="1" x14ac:dyDescent="0.2">
      <c r="B311" s="80"/>
      <c r="C311" s="1"/>
      <c r="D311" s="1"/>
      <c r="E311" s="62"/>
    </row>
    <row r="312" spans="2:5" ht="18" customHeight="1" x14ac:dyDescent="0.2">
      <c r="B312" s="80"/>
      <c r="C312" s="1"/>
      <c r="D312" s="1"/>
      <c r="E312" s="62"/>
    </row>
    <row r="313" spans="2:5" ht="18" customHeight="1" x14ac:dyDescent="0.2">
      <c r="B313" s="80"/>
      <c r="C313" s="1"/>
    </row>
    <row r="314" spans="2:5" ht="18" customHeight="1" x14ac:dyDescent="0.2">
      <c r="B314" s="80"/>
      <c r="C314" s="1"/>
    </row>
    <row r="315" spans="2:5" ht="18" customHeight="1" x14ac:dyDescent="0.2">
      <c r="B315" s="80"/>
      <c r="C315" s="1"/>
    </row>
    <row r="316" spans="2:5" ht="18" customHeight="1" x14ac:dyDescent="0.2">
      <c r="B316" s="80"/>
      <c r="C316" s="1"/>
    </row>
    <row r="317" spans="2:5" ht="18" customHeight="1" x14ac:dyDescent="0.2">
      <c r="B317" s="80"/>
      <c r="C317" s="1"/>
    </row>
    <row r="318" spans="2:5" ht="18" customHeight="1" x14ac:dyDescent="0.2">
      <c r="B318" s="80"/>
      <c r="C318" s="1"/>
      <c r="D318" s="77"/>
      <c r="E318" s="78"/>
    </row>
    <row r="319" spans="2:5" ht="18" customHeight="1" x14ac:dyDescent="0.2">
      <c r="B319" s="80"/>
      <c r="C319" s="1"/>
      <c r="D319" s="77"/>
      <c r="E319" s="78"/>
    </row>
    <row r="320" spans="2:5" ht="18" customHeight="1" x14ac:dyDescent="0.2">
      <c r="B320" s="80"/>
      <c r="C320" s="1"/>
      <c r="D320" s="77"/>
      <c r="E320" s="78"/>
    </row>
    <row r="321" spans="2:5" ht="18" customHeight="1" x14ac:dyDescent="0.2">
      <c r="B321" s="80"/>
      <c r="C321" s="1"/>
      <c r="D321" s="77"/>
      <c r="E321" s="78"/>
    </row>
    <row r="322" spans="2:5" ht="18" customHeight="1" x14ac:dyDescent="0.2">
      <c r="B322" s="80"/>
      <c r="C322" s="1"/>
      <c r="D322" s="77"/>
      <c r="E322" s="78"/>
    </row>
    <row r="323" spans="2:5" ht="18" customHeight="1" x14ac:dyDescent="0.2">
      <c r="B323" s="80"/>
      <c r="C323" s="1"/>
      <c r="D323" s="77"/>
      <c r="E323" s="78"/>
    </row>
    <row r="324" spans="2:5" ht="18" customHeight="1" x14ac:dyDescent="0.2">
      <c r="B324" s="80"/>
      <c r="C324" s="1"/>
      <c r="D324" s="77"/>
      <c r="E324" s="78"/>
    </row>
    <row r="325" spans="2:5" ht="18" customHeight="1" x14ac:dyDescent="0.2">
      <c r="B325" s="80"/>
      <c r="C325" s="1"/>
      <c r="D325" s="77"/>
      <c r="E325" s="78"/>
    </row>
    <row r="326" spans="2:5" ht="18" customHeight="1" x14ac:dyDescent="0.2">
      <c r="B326" s="80"/>
      <c r="C326" s="1"/>
      <c r="D326" s="77"/>
      <c r="E326" s="78"/>
    </row>
    <row r="327" spans="2:5" ht="18" customHeight="1" x14ac:dyDescent="0.2">
      <c r="B327" s="80"/>
      <c r="C327" s="1"/>
      <c r="D327" s="77"/>
      <c r="E327" s="78"/>
    </row>
    <row r="328" spans="2:5" ht="18" customHeight="1" x14ac:dyDescent="0.2">
      <c r="B328" s="80"/>
      <c r="C328" s="1"/>
      <c r="D328" s="77"/>
      <c r="E328" s="78"/>
    </row>
    <row r="329" spans="2:5" ht="18" customHeight="1" x14ac:dyDescent="0.2">
      <c r="B329" s="80"/>
      <c r="D329" s="77"/>
      <c r="E329" s="78"/>
    </row>
    <row r="330" spans="2:5" ht="18" customHeight="1" x14ac:dyDescent="0.2">
      <c r="B330" s="80"/>
      <c r="C330" s="76"/>
      <c r="D330" s="77"/>
      <c r="E330" s="78"/>
    </row>
    <row r="331" spans="2:5" ht="18" customHeight="1" x14ac:dyDescent="0.2">
      <c r="B331" s="80"/>
      <c r="D331" s="77"/>
      <c r="E331" s="78"/>
    </row>
    <row r="332" spans="2:5" ht="18" customHeight="1" x14ac:dyDescent="0.2">
      <c r="B332" s="80"/>
      <c r="D332" s="77"/>
      <c r="E332" s="78"/>
    </row>
    <row r="333" spans="2:5" ht="18" customHeight="1" x14ac:dyDescent="0.2">
      <c r="B333" s="80"/>
      <c r="D333" s="77"/>
      <c r="E333" s="78"/>
    </row>
    <row r="334" spans="2:5" ht="18" customHeight="1" x14ac:dyDescent="0.2">
      <c r="B334" s="80"/>
      <c r="D334" s="77"/>
      <c r="E334" s="78"/>
    </row>
    <row r="335" spans="2:5" ht="18" customHeight="1" x14ac:dyDescent="0.2">
      <c r="B335" s="80"/>
      <c r="D335" s="77"/>
      <c r="E335" s="78"/>
    </row>
    <row r="336" spans="2:5" ht="18" customHeight="1" x14ac:dyDescent="0.2">
      <c r="B336" s="80"/>
      <c r="D336" s="77"/>
      <c r="E336" s="78"/>
    </row>
    <row r="337" spans="2:5" ht="18" customHeight="1" x14ac:dyDescent="0.2">
      <c r="B337" s="80"/>
      <c r="D337" s="77"/>
      <c r="E337" s="78"/>
    </row>
    <row r="338" spans="2:5" ht="18" customHeight="1" x14ac:dyDescent="0.2">
      <c r="B338" s="80"/>
      <c r="D338" s="77"/>
      <c r="E338" s="78"/>
    </row>
    <row r="339" spans="2:5" ht="18" customHeight="1" x14ac:dyDescent="0.2">
      <c r="B339" s="80"/>
      <c r="D339" s="77"/>
      <c r="E339" s="78"/>
    </row>
    <row r="340" spans="2:5" ht="18" customHeight="1" x14ac:dyDescent="0.2">
      <c r="B340" s="80"/>
      <c r="D340" s="77"/>
      <c r="E340" s="78"/>
    </row>
    <row r="341" spans="2:5" ht="18" customHeight="1" x14ac:dyDescent="0.2">
      <c r="B341" s="80"/>
      <c r="D341" s="77"/>
      <c r="E341" s="78"/>
    </row>
    <row r="342" spans="2:5" ht="18" customHeight="1" x14ac:dyDescent="0.2">
      <c r="B342" s="80"/>
      <c r="D342" s="77"/>
      <c r="E342" s="78"/>
    </row>
    <row r="343" spans="2:5" ht="18" customHeight="1" x14ac:dyDescent="0.2">
      <c r="B343" s="80"/>
      <c r="D343" s="77"/>
      <c r="E343" s="78"/>
    </row>
    <row r="344" spans="2:5" ht="18" customHeight="1" x14ac:dyDescent="0.2">
      <c r="B344" s="80"/>
      <c r="D344" s="77"/>
      <c r="E344" s="78"/>
    </row>
    <row r="345" spans="2:5" ht="18" customHeight="1" x14ac:dyDescent="0.2">
      <c r="B345" s="80"/>
      <c r="C345" s="1"/>
      <c r="D345" s="77"/>
      <c r="E345" s="78"/>
    </row>
    <row r="346" spans="2:5" ht="18" customHeight="1" x14ac:dyDescent="0.2">
      <c r="B346" s="80"/>
      <c r="C346" s="1"/>
      <c r="D346" s="77"/>
      <c r="E346" s="78"/>
    </row>
    <row r="347" spans="2:5" ht="18" customHeight="1" x14ac:dyDescent="0.2">
      <c r="B347" s="80"/>
      <c r="C347" s="1"/>
      <c r="D347" s="77"/>
      <c r="E347" s="78"/>
    </row>
    <row r="348" spans="2:5" ht="18" customHeight="1" x14ac:dyDescent="0.2">
      <c r="B348" s="80"/>
      <c r="C348" s="1"/>
      <c r="D348" s="77"/>
      <c r="E348" s="78"/>
    </row>
    <row r="349" spans="2:5" ht="18" customHeight="1" x14ac:dyDescent="0.2">
      <c r="B349" s="80"/>
      <c r="C349" s="1"/>
      <c r="D349" s="77"/>
      <c r="E349" s="78"/>
    </row>
    <row r="350" spans="2:5" ht="18" customHeight="1" x14ac:dyDescent="0.2">
      <c r="B350" s="80"/>
      <c r="C350" s="1"/>
      <c r="D350" s="77"/>
      <c r="E350" s="78"/>
    </row>
    <row r="351" spans="2:5" ht="18" customHeight="1" x14ac:dyDescent="0.2">
      <c r="B351" s="80"/>
      <c r="C351" s="1"/>
      <c r="D351" s="77"/>
      <c r="E351" s="78"/>
    </row>
    <row r="352" spans="2:5" ht="18" customHeight="1" x14ac:dyDescent="0.2">
      <c r="B352" s="80"/>
      <c r="C352" s="1"/>
      <c r="D352" s="77"/>
      <c r="E352" s="78"/>
    </row>
    <row r="353" spans="2:5" ht="18" customHeight="1" x14ac:dyDescent="0.2">
      <c r="B353" s="80"/>
      <c r="C353" s="1"/>
      <c r="D353" s="77"/>
      <c r="E353" s="78"/>
    </row>
    <row r="354" spans="2:5" ht="18" customHeight="1" x14ac:dyDescent="0.2">
      <c r="B354" s="80"/>
      <c r="C354" s="1"/>
      <c r="D354" s="77"/>
      <c r="E354" s="78"/>
    </row>
    <row r="355" spans="2:5" ht="18" customHeight="1" x14ac:dyDescent="0.2">
      <c r="B355" s="80"/>
      <c r="C355" s="1"/>
      <c r="D355" s="77"/>
      <c r="E355" s="78"/>
    </row>
    <row r="356" spans="2:5" ht="18" customHeight="1" x14ac:dyDescent="0.2">
      <c r="B356" s="80"/>
      <c r="C356" s="1"/>
      <c r="D356" s="77"/>
      <c r="E356" s="78"/>
    </row>
    <row r="357" spans="2:5" ht="18" customHeight="1" x14ac:dyDescent="0.2">
      <c r="B357" s="80"/>
      <c r="C357" s="1"/>
      <c r="D357" s="77"/>
      <c r="E357" s="78"/>
    </row>
    <row r="358" spans="2:5" ht="18" customHeight="1" x14ac:dyDescent="0.2">
      <c r="B358" s="80"/>
      <c r="C358" s="1"/>
      <c r="D358" s="77"/>
      <c r="E358" s="78"/>
    </row>
    <row r="359" spans="2:5" ht="18" customHeight="1" x14ac:dyDescent="0.2">
      <c r="B359" s="80"/>
      <c r="C359" s="1"/>
    </row>
    <row r="360" spans="2:5" ht="18" customHeight="1" x14ac:dyDescent="0.2">
      <c r="B360" s="80"/>
      <c r="C360" s="1"/>
    </row>
    <row r="361" spans="2:5" ht="18" customHeight="1" x14ac:dyDescent="0.2">
      <c r="B361" s="80"/>
      <c r="C361" s="1"/>
      <c r="D361" s="1"/>
      <c r="E361" s="62"/>
    </row>
    <row r="362" spans="2:5" ht="18" customHeight="1" x14ac:dyDescent="0.2">
      <c r="B362" s="80"/>
      <c r="C362" s="1"/>
      <c r="D362" s="1"/>
      <c r="E362" s="62"/>
    </row>
    <row r="363" spans="2:5" ht="18" customHeight="1" x14ac:dyDescent="0.2">
      <c r="B363" s="80"/>
      <c r="C363" s="1"/>
      <c r="D363" s="1"/>
      <c r="E363" s="62"/>
    </row>
    <row r="364" spans="2:5" ht="18" customHeight="1" x14ac:dyDescent="0.2">
      <c r="B364" s="80"/>
      <c r="C364" s="1"/>
      <c r="D364" s="1"/>
      <c r="E364" s="62"/>
    </row>
    <row r="365" spans="2:5" ht="18" customHeight="1" x14ac:dyDescent="0.2">
      <c r="B365" s="80"/>
      <c r="C365" s="1"/>
      <c r="D365" s="1"/>
      <c r="E365" s="62"/>
    </row>
    <row r="366" spans="2:5" ht="18" customHeight="1" x14ac:dyDescent="0.2">
      <c r="B366" s="80"/>
      <c r="C366" s="1"/>
      <c r="D366" s="1"/>
      <c r="E366" s="62"/>
    </row>
    <row r="367" spans="2:5" ht="18" customHeight="1" x14ac:dyDescent="0.2">
      <c r="B367" s="80"/>
      <c r="C367" s="1"/>
      <c r="D367" s="1"/>
      <c r="E367" s="62"/>
    </row>
    <row r="368" spans="2:5" ht="18" customHeight="1" x14ac:dyDescent="0.2">
      <c r="B368" s="80"/>
      <c r="C368" s="1"/>
      <c r="D368" s="1"/>
      <c r="E368" s="62"/>
    </row>
    <row r="369" spans="2:5" ht="18" customHeight="1" x14ac:dyDescent="0.2">
      <c r="B369" s="80"/>
      <c r="C369" s="1"/>
      <c r="D369" s="1"/>
      <c r="E369" s="62"/>
    </row>
    <row r="370" spans="2:5" ht="18" customHeight="1" x14ac:dyDescent="0.2">
      <c r="B370" s="80"/>
      <c r="C370" s="1"/>
      <c r="D370" s="1"/>
      <c r="E370" s="62"/>
    </row>
    <row r="371" spans="2:5" ht="18" customHeight="1" x14ac:dyDescent="0.2">
      <c r="B371" s="80"/>
      <c r="C371" s="1"/>
      <c r="D371" s="1"/>
      <c r="E371" s="62"/>
    </row>
    <row r="372" spans="2:5" ht="18" customHeight="1" x14ac:dyDescent="0.2">
      <c r="B372" s="80"/>
      <c r="C372" s="1"/>
      <c r="D372" s="1"/>
      <c r="E372" s="62"/>
    </row>
    <row r="373" spans="2:5" ht="18" customHeight="1" x14ac:dyDescent="0.2">
      <c r="B373" s="80"/>
      <c r="C373" s="1"/>
      <c r="D373" s="1"/>
      <c r="E373" s="62"/>
    </row>
    <row r="374" spans="2:5" ht="18" customHeight="1" x14ac:dyDescent="0.2">
      <c r="B374" s="80"/>
      <c r="C374" s="1"/>
      <c r="D374" s="1"/>
      <c r="E374" s="62"/>
    </row>
    <row r="375" spans="2:5" ht="18" customHeight="1" x14ac:dyDescent="0.2">
      <c r="B375" s="80"/>
      <c r="C375" s="1"/>
      <c r="D375" s="1"/>
      <c r="E375" s="62"/>
    </row>
    <row r="376" spans="2:5" ht="18" customHeight="1" x14ac:dyDescent="0.2">
      <c r="B376" s="80"/>
      <c r="C376" s="1"/>
      <c r="D376" s="1"/>
      <c r="E376" s="62"/>
    </row>
    <row r="377" spans="2:5" ht="18" customHeight="1" x14ac:dyDescent="0.2">
      <c r="B377" s="80"/>
      <c r="C377" s="1"/>
      <c r="D377" s="1"/>
      <c r="E377" s="62"/>
    </row>
    <row r="378" spans="2:5" ht="18" customHeight="1" x14ac:dyDescent="0.2">
      <c r="B378" s="80"/>
      <c r="C378" s="1"/>
      <c r="D378" s="1"/>
      <c r="E378" s="62"/>
    </row>
    <row r="379" spans="2:5" ht="18" customHeight="1" x14ac:dyDescent="0.2">
      <c r="B379" s="80"/>
      <c r="C379" s="1"/>
      <c r="D379" s="1"/>
      <c r="E379" s="62"/>
    </row>
    <row r="380" spans="2:5" ht="18" customHeight="1" x14ac:dyDescent="0.2">
      <c r="B380" s="80"/>
      <c r="C380" s="1"/>
      <c r="D380" s="1"/>
      <c r="E380" s="62"/>
    </row>
    <row r="381" spans="2:5" ht="18" customHeight="1" x14ac:dyDescent="0.2">
      <c r="B381" s="80"/>
      <c r="C381" s="1"/>
      <c r="D381" s="1"/>
      <c r="E381" s="62"/>
    </row>
    <row r="382" spans="2:5" ht="18" customHeight="1" x14ac:dyDescent="0.2">
      <c r="B382" s="80"/>
      <c r="C382" s="1"/>
      <c r="D382" s="1"/>
      <c r="E382" s="62"/>
    </row>
    <row r="383" spans="2:5" ht="18" customHeight="1" x14ac:dyDescent="0.2">
      <c r="B383" s="80"/>
      <c r="C383" s="1"/>
      <c r="D383" s="1"/>
      <c r="E383" s="62"/>
    </row>
    <row r="384" spans="2:5" ht="18" customHeight="1" x14ac:dyDescent="0.2">
      <c r="B384" s="80"/>
      <c r="C384" s="1"/>
      <c r="D384" s="1"/>
      <c r="E384" s="62"/>
    </row>
    <row r="385" spans="2:5" ht="18" customHeight="1" x14ac:dyDescent="0.2">
      <c r="B385" s="80"/>
      <c r="C385" s="1"/>
      <c r="D385" s="1"/>
      <c r="E385" s="62"/>
    </row>
    <row r="386" spans="2:5" ht="18" customHeight="1" x14ac:dyDescent="0.2">
      <c r="B386" s="80"/>
      <c r="C386" s="1"/>
      <c r="D386" s="1"/>
      <c r="E386" s="62"/>
    </row>
    <row r="387" spans="2:5" ht="18" customHeight="1" x14ac:dyDescent="0.2">
      <c r="B387" s="80"/>
      <c r="C387" s="1"/>
      <c r="D387" s="1"/>
      <c r="E387" s="62"/>
    </row>
    <row r="388" spans="2:5" ht="18" customHeight="1" x14ac:dyDescent="0.2">
      <c r="B388" s="80"/>
      <c r="C388" s="1"/>
      <c r="D388" s="1"/>
      <c r="E388" s="62"/>
    </row>
    <row r="389" spans="2:5" ht="18" customHeight="1" x14ac:dyDescent="0.2">
      <c r="B389" s="80"/>
      <c r="C389" s="1"/>
      <c r="D389" s="1"/>
      <c r="E389" s="62"/>
    </row>
    <row r="390" spans="2:5" ht="18" customHeight="1" x14ac:dyDescent="0.2">
      <c r="B390" s="80"/>
      <c r="C390" s="1"/>
      <c r="D390" s="1"/>
      <c r="E390" s="62"/>
    </row>
    <row r="391" spans="2:5" ht="18" customHeight="1" x14ac:dyDescent="0.2">
      <c r="B391" s="80"/>
      <c r="C391" s="1"/>
      <c r="D391" s="1"/>
      <c r="E391" s="62"/>
    </row>
    <row r="392" spans="2:5" ht="18" customHeight="1" x14ac:dyDescent="0.2">
      <c r="B392" s="80"/>
      <c r="C392" s="1"/>
      <c r="D392" s="1"/>
      <c r="E392" s="62"/>
    </row>
    <row r="393" spans="2:5" ht="18" customHeight="1" x14ac:dyDescent="0.2">
      <c r="B393" s="80"/>
      <c r="C393" s="1"/>
      <c r="D393" s="1"/>
      <c r="E393" s="62"/>
    </row>
    <row r="394" spans="2:5" ht="18" customHeight="1" x14ac:dyDescent="0.2">
      <c r="B394" s="80"/>
      <c r="C394" s="1"/>
      <c r="D394" s="1"/>
      <c r="E394" s="62"/>
    </row>
    <row r="395" spans="2:5" ht="18" customHeight="1" x14ac:dyDescent="0.2">
      <c r="B395" s="80"/>
      <c r="C395" s="1"/>
      <c r="D395" s="1"/>
      <c r="E395" s="62"/>
    </row>
    <row r="396" spans="2:5" ht="18" customHeight="1" x14ac:dyDescent="0.2">
      <c r="B396" s="80"/>
      <c r="C396" s="1"/>
      <c r="D396" s="1"/>
      <c r="E396" s="62"/>
    </row>
    <row r="397" spans="2:5" ht="18" customHeight="1" x14ac:dyDescent="0.2">
      <c r="B397" s="80"/>
      <c r="C397" s="1"/>
      <c r="D397" s="1"/>
      <c r="E397" s="62"/>
    </row>
    <row r="398" spans="2:5" ht="18" customHeight="1" x14ac:dyDescent="0.2">
      <c r="B398" s="80"/>
      <c r="C398" s="1"/>
      <c r="D398" s="1"/>
      <c r="E398" s="62"/>
    </row>
    <row r="399" spans="2:5" ht="18" customHeight="1" x14ac:dyDescent="0.2">
      <c r="B399" s="80"/>
      <c r="C399" s="1"/>
      <c r="D399" s="1"/>
      <c r="E399" s="62"/>
    </row>
    <row r="400" spans="2:5" ht="18" customHeight="1" x14ac:dyDescent="0.2">
      <c r="B400" s="80"/>
      <c r="C400" s="1"/>
      <c r="D400" s="1"/>
      <c r="E400" s="62"/>
    </row>
    <row r="401" spans="2:5" ht="18" customHeight="1" x14ac:dyDescent="0.2">
      <c r="B401" s="80"/>
      <c r="C401" s="1"/>
      <c r="D401" s="1"/>
      <c r="E401" s="62"/>
    </row>
    <row r="402" spans="2:5" ht="18" customHeight="1" x14ac:dyDescent="0.2">
      <c r="B402" s="80"/>
      <c r="C402" s="1"/>
      <c r="D402" s="1"/>
      <c r="E402" s="62"/>
    </row>
    <row r="403" spans="2:5" ht="18" customHeight="1" x14ac:dyDescent="0.2">
      <c r="B403" s="80"/>
      <c r="C403" s="1"/>
      <c r="D403" s="1"/>
      <c r="E403" s="62"/>
    </row>
    <row r="404" spans="2:5" ht="18" customHeight="1" x14ac:dyDescent="0.2">
      <c r="B404" s="80"/>
      <c r="C404" s="1"/>
      <c r="D404" s="1"/>
      <c r="E404" s="62"/>
    </row>
    <row r="405" spans="2:5" ht="18" customHeight="1" x14ac:dyDescent="0.2">
      <c r="B405" s="80"/>
      <c r="C405" s="1"/>
      <c r="D405" s="1"/>
      <c r="E405" s="62"/>
    </row>
    <row r="406" spans="2:5" ht="18" customHeight="1" x14ac:dyDescent="0.2">
      <c r="B406" s="80"/>
      <c r="C406" s="1"/>
      <c r="D406" s="1"/>
      <c r="E406" s="62"/>
    </row>
    <row r="407" spans="2:5" ht="18" customHeight="1" x14ac:dyDescent="0.2">
      <c r="B407" s="80"/>
      <c r="C407" s="1"/>
      <c r="D407" s="1"/>
      <c r="E407" s="62"/>
    </row>
    <row r="408" spans="2:5" ht="18" customHeight="1" x14ac:dyDescent="0.2">
      <c r="B408" s="80"/>
      <c r="C408" s="1"/>
      <c r="D408" s="1"/>
      <c r="E408" s="62"/>
    </row>
    <row r="409" spans="2:5" ht="18" customHeight="1" x14ac:dyDescent="0.2">
      <c r="B409" s="80"/>
      <c r="C409" s="1"/>
      <c r="D409" s="1"/>
      <c r="E409" s="62"/>
    </row>
    <row r="410" spans="2:5" ht="18" customHeight="1" x14ac:dyDescent="0.2">
      <c r="B410" s="80"/>
      <c r="C410" s="1"/>
      <c r="D410" s="1"/>
      <c r="E410" s="62"/>
    </row>
    <row r="411" spans="2:5" ht="18" customHeight="1" x14ac:dyDescent="0.2">
      <c r="B411" s="80"/>
      <c r="C411" s="1"/>
      <c r="D411" s="1"/>
      <c r="E411" s="62"/>
    </row>
    <row r="412" spans="2:5" ht="18" customHeight="1" x14ac:dyDescent="0.2">
      <c r="B412" s="80"/>
      <c r="C412" s="1"/>
      <c r="D412" s="1"/>
      <c r="E412" s="62"/>
    </row>
    <row r="413" spans="2:5" ht="18" customHeight="1" x14ac:dyDescent="0.2">
      <c r="B413" s="80"/>
      <c r="C413" s="1"/>
      <c r="D413" s="1"/>
      <c r="E413" s="62"/>
    </row>
    <row r="414" spans="2:5" ht="18" customHeight="1" x14ac:dyDescent="0.2">
      <c r="B414" s="80"/>
      <c r="C414" s="1"/>
      <c r="D414" s="1"/>
      <c r="E414" s="62"/>
    </row>
    <row r="415" spans="2:5" ht="18" customHeight="1" x14ac:dyDescent="0.2">
      <c r="B415" s="80"/>
      <c r="C415" s="1"/>
      <c r="D415" s="1"/>
      <c r="E415" s="62"/>
    </row>
    <row r="416" spans="2:5" ht="18" customHeight="1" x14ac:dyDescent="0.2">
      <c r="B416" s="80"/>
      <c r="C416" s="1"/>
      <c r="D416" s="1"/>
      <c r="E416" s="62"/>
    </row>
    <row r="417" spans="2:5" ht="18" customHeight="1" x14ac:dyDescent="0.2">
      <c r="B417" s="80"/>
      <c r="C417" s="1"/>
      <c r="D417" s="1"/>
      <c r="E417" s="62"/>
    </row>
    <row r="418" spans="2:5" ht="18" customHeight="1" x14ac:dyDescent="0.2">
      <c r="B418" s="80"/>
      <c r="C418" s="1"/>
      <c r="D418" s="1"/>
      <c r="E418" s="62"/>
    </row>
    <row r="419" spans="2:5" ht="18" customHeight="1" x14ac:dyDescent="0.2">
      <c r="B419" s="80"/>
      <c r="C419" s="1"/>
      <c r="D419" s="1"/>
      <c r="E419" s="62"/>
    </row>
    <row r="420" spans="2:5" ht="18" customHeight="1" x14ac:dyDescent="0.2">
      <c r="B420" s="80"/>
      <c r="C420" s="1"/>
      <c r="D420" s="1"/>
      <c r="E420" s="62"/>
    </row>
    <row r="421" spans="2:5" ht="18" customHeight="1" x14ac:dyDescent="0.2">
      <c r="B421" s="80"/>
      <c r="C421" s="1"/>
      <c r="D421" s="1"/>
      <c r="E421" s="62"/>
    </row>
    <row r="422" spans="2:5" ht="18" customHeight="1" x14ac:dyDescent="0.2">
      <c r="B422" s="80"/>
      <c r="C422" s="1"/>
      <c r="D422" s="1"/>
      <c r="E422" s="62"/>
    </row>
    <row r="423" spans="2:5" ht="18" customHeight="1" x14ac:dyDescent="0.2">
      <c r="B423" s="80"/>
      <c r="C423" s="1"/>
      <c r="D423" s="1"/>
      <c r="E423" s="62"/>
    </row>
    <row r="424" spans="2:5" ht="18" customHeight="1" x14ac:dyDescent="0.2">
      <c r="B424" s="80"/>
      <c r="C424" s="1"/>
      <c r="D424" s="1"/>
      <c r="E424" s="62"/>
    </row>
    <row r="425" spans="2:5" ht="18" customHeight="1" x14ac:dyDescent="0.2">
      <c r="B425" s="80"/>
      <c r="C425" s="1"/>
      <c r="D425" s="1"/>
      <c r="E425" s="62"/>
    </row>
    <row r="426" spans="2:5" ht="18" customHeight="1" x14ac:dyDescent="0.2">
      <c r="B426" s="80"/>
      <c r="C426" s="1"/>
      <c r="D426" s="1"/>
      <c r="E426" s="62"/>
    </row>
    <row r="427" spans="2:5" ht="18" customHeight="1" x14ac:dyDescent="0.2">
      <c r="B427" s="80"/>
      <c r="C427" s="1"/>
      <c r="D427" s="1"/>
      <c r="E427" s="62"/>
    </row>
    <row r="428" spans="2:5" ht="18" customHeight="1" x14ac:dyDescent="0.2">
      <c r="B428" s="80"/>
      <c r="C428" s="1"/>
      <c r="D428" s="1"/>
      <c r="E428" s="62"/>
    </row>
    <row r="429" spans="2:5" ht="18" customHeight="1" x14ac:dyDescent="0.2">
      <c r="B429" s="80"/>
      <c r="C429" s="1"/>
      <c r="D429" s="1"/>
      <c r="E429" s="62"/>
    </row>
    <row r="430" spans="2:5" ht="18" customHeight="1" x14ac:dyDescent="0.2">
      <c r="B430" s="80"/>
      <c r="C430" s="1"/>
      <c r="D430" s="1"/>
      <c r="E430" s="62"/>
    </row>
    <row r="431" spans="2:5" ht="18" customHeight="1" x14ac:dyDescent="0.2">
      <c r="B431" s="80"/>
      <c r="C431" s="1"/>
      <c r="D431" s="1"/>
      <c r="E431" s="62"/>
    </row>
    <row r="432" spans="2:5" ht="18" customHeight="1" x14ac:dyDescent="0.2">
      <c r="B432" s="80"/>
      <c r="C432" s="1"/>
      <c r="D432" s="1"/>
      <c r="E432" s="62"/>
    </row>
    <row r="433" spans="2:5" ht="18" customHeight="1" x14ac:dyDescent="0.2">
      <c r="B433" s="80"/>
      <c r="C433" s="1"/>
      <c r="D433" s="1"/>
      <c r="E433" s="62"/>
    </row>
    <row r="434" spans="2:5" ht="18" customHeight="1" x14ac:dyDescent="0.2">
      <c r="B434" s="80"/>
      <c r="C434" s="1"/>
      <c r="D434" s="1"/>
      <c r="E434" s="62"/>
    </row>
    <row r="435" spans="2:5" ht="18" customHeight="1" x14ac:dyDescent="0.2">
      <c r="B435" s="80"/>
      <c r="C435" s="1"/>
      <c r="D435" s="1"/>
      <c r="E435" s="62"/>
    </row>
    <row r="436" spans="2:5" ht="18" customHeight="1" x14ac:dyDescent="0.2">
      <c r="B436" s="80"/>
      <c r="C436" s="1"/>
      <c r="D436" s="1"/>
      <c r="E436" s="62"/>
    </row>
    <row r="437" spans="2:5" ht="18" customHeight="1" x14ac:dyDescent="0.2">
      <c r="B437" s="80"/>
      <c r="C437" s="1"/>
      <c r="D437" s="1"/>
      <c r="E437" s="62"/>
    </row>
    <row r="438" spans="2:5" ht="18" customHeight="1" x14ac:dyDescent="0.2">
      <c r="B438" s="80"/>
      <c r="C438" s="1"/>
      <c r="D438" s="1"/>
      <c r="E438" s="62"/>
    </row>
    <row r="439" spans="2:5" ht="18" customHeight="1" x14ac:dyDescent="0.2">
      <c r="B439" s="80"/>
      <c r="C439" s="1"/>
      <c r="D439" s="1"/>
      <c r="E439" s="62"/>
    </row>
    <row r="440" spans="2:5" ht="18" customHeight="1" x14ac:dyDescent="0.2">
      <c r="B440" s="80"/>
      <c r="C440" s="1"/>
      <c r="D440" s="1"/>
      <c r="E440" s="62"/>
    </row>
    <row r="441" spans="2:5" ht="18" customHeight="1" x14ac:dyDescent="0.2">
      <c r="B441" s="80"/>
      <c r="C441" s="1"/>
      <c r="D441" s="1"/>
      <c r="E441" s="62"/>
    </row>
    <row r="442" spans="2:5" ht="18" customHeight="1" x14ac:dyDescent="0.2">
      <c r="B442" s="80"/>
      <c r="C442" s="1"/>
      <c r="D442" s="1"/>
      <c r="E442" s="62"/>
    </row>
    <row r="443" spans="2:5" ht="18" customHeight="1" x14ac:dyDescent="0.2">
      <c r="B443" s="80"/>
      <c r="C443" s="1"/>
      <c r="D443" s="1"/>
      <c r="E443" s="62"/>
    </row>
    <row r="444" spans="2:5" ht="18" customHeight="1" x14ac:dyDescent="0.2">
      <c r="B444" s="80"/>
      <c r="C444" s="1"/>
      <c r="D444" s="1"/>
      <c r="E444" s="62"/>
    </row>
    <row r="445" spans="2:5" ht="18" customHeight="1" x14ac:dyDescent="0.2">
      <c r="B445" s="80"/>
      <c r="C445" s="1"/>
      <c r="D445" s="1"/>
      <c r="E445" s="62"/>
    </row>
    <row r="446" spans="2:5" ht="18" customHeight="1" x14ac:dyDescent="0.2">
      <c r="B446" s="80"/>
      <c r="C446" s="1"/>
      <c r="D446" s="1"/>
      <c r="E446" s="62"/>
    </row>
    <row r="447" spans="2:5" ht="18" customHeight="1" x14ac:dyDescent="0.2">
      <c r="B447" s="80"/>
      <c r="C447" s="1"/>
      <c r="D447" s="1"/>
      <c r="E447" s="62"/>
    </row>
    <row r="448" spans="2:5" ht="18" customHeight="1" x14ac:dyDescent="0.2">
      <c r="B448" s="80"/>
      <c r="C448" s="1"/>
      <c r="D448" s="1"/>
      <c r="E448" s="62"/>
    </row>
    <row r="449" spans="2:5" ht="18" customHeight="1" x14ac:dyDescent="0.2">
      <c r="B449" s="80"/>
      <c r="C449" s="1"/>
      <c r="D449" s="1"/>
      <c r="E449" s="62"/>
    </row>
    <row r="450" spans="2:5" ht="18" customHeight="1" x14ac:dyDescent="0.2">
      <c r="B450" s="80"/>
      <c r="C450" s="1"/>
      <c r="D450" s="1"/>
      <c r="E450" s="62"/>
    </row>
    <row r="451" spans="2:5" ht="18" customHeight="1" x14ac:dyDescent="0.2">
      <c r="B451" s="80"/>
      <c r="C451" s="1"/>
      <c r="D451" s="1"/>
      <c r="E451" s="62"/>
    </row>
    <row r="452" spans="2:5" ht="18" customHeight="1" x14ac:dyDescent="0.2">
      <c r="B452" s="80"/>
      <c r="C452" s="1"/>
      <c r="D452" s="1"/>
      <c r="E452" s="62"/>
    </row>
    <row r="453" spans="2:5" ht="18" customHeight="1" x14ac:dyDescent="0.2">
      <c r="B453" s="80"/>
      <c r="C453" s="1"/>
      <c r="D453" s="1"/>
      <c r="E453" s="62"/>
    </row>
    <row r="454" spans="2:5" ht="18" customHeight="1" x14ac:dyDescent="0.2">
      <c r="B454" s="80"/>
      <c r="C454" s="1"/>
      <c r="D454" s="1"/>
      <c r="E454" s="62"/>
    </row>
    <row r="455" spans="2:5" ht="18" customHeight="1" x14ac:dyDescent="0.2">
      <c r="B455" s="80"/>
      <c r="C455" s="1"/>
      <c r="D455" s="1"/>
      <c r="E455" s="62"/>
    </row>
    <row r="456" spans="2:5" ht="18" customHeight="1" x14ac:dyDescent="0.2">
      <c r="B456" s="80"/>
      <c r="C456" s="1"/>
      <c r="D456" s="1"/>
      <c r="E456" s="62"/>
    </row>
    <row r="457" spans="2:5" ht="18" customHeight="1" x14ac:dyDescent="0.2">
      <c r="B457" s="80"/>
      <c r="C457" s="1"/>
      <c r="D457" s="1"/>
      <c r="E457" s="62"/>
    </row>
    <row r="458" spans="2:5" ht="18" customHeight="1" x14ac:dyDescent="0.2">
      <c r="B458" s="80"/>
      <c r="C458" s="1"/>
      <c r="D458" s="1"/>
      <c r="E458" s="62"/>
    </row>
    <row r="459" spans="2:5" ht="18" customHeight="1" x14ac:dyDescent="0.2">
      <c r="B459" s="80"/>
      <c r="C459" s="1"/>
      <c r="D459" s="1"/>
      <c r="E459" s="62"/>
    </row>
    <row r="460" spans="2:5" ht="18" customHeight="1" x14ac:dyDescent="0.2">
      <c r="B460" s="80"/>
      <c r="C460" s="1"/>
      <c r="D460" s="1"/>
      <c r="E460" s="62"/>
    </row>
    <row r="461" spans="2:5" ht="18" customHeight="1" x14ac:dyDescent="0.2">
      <c r="B461" s="80"/>
      <c r="C461" s="1"/>
      <c r="D461" s="1"/>
      <c r="E461" s="62"/>
    </row>
    <row r="462" spans="2:5" ht="18" customHeight="1" x14ac:dyDescent="0.2">
      <c r="B462" s="80"/>
      <c r="C462" s="1"/>
      <c r="D462" s="1"/>
      <c r="E462" s="62"/>
    </row>
    <row r="463" spans="2:5" ht="18" customHeight="1" x14ac:dyDescent="0.2">
      <c r="B463" s="80"/>
      <c r="C463" s="1"/>
      <c r="D463" s="1"/>
      <c r="E463" s="62"/>
    </row>
    <row r="464" spans="2:5" ht="18" customHeight="1" x14ac:dyDescent="0.2">
      <c r="B464" s="80"/>
      <c r="C464" s="1"/>
      <c r="D464" s="1"/>
      <c r="E464" s="62"/>
    </row>
    <row r="465" spans="2:5" ht="18" customHeight="1" x14ac:dyDescent="0.2">
      <c r="B465" s="80"/>
      <c r="C465" s="1"/>
      <c r="D465" s="1"/>
      <c r="E465" s="62"/>
    </row>
    <row r="466" spans="2:5" ht="18" customHeight="1" x14ac:dyDescent="0.2">
      <c r="B466" s="80"/>
      <c r="C466" s="1"/>
      <c r="D466" s="1"/>
      <c r="E466" s="62"/>
    </row>
    <row r="467" spans="2:5" ht="18" customHeight="1" x14ac:dyDescent="0.2">
      <c r="B467" s="80"/>
      <c r="C467" s="1"/>
      <c r="D467" s="1"/>
      <c r="E467" s="62"/>
    </row>
    <row r="468" spans="2:5" ht="18" customHeight="1" x14ac:dyDescent="0.2">
      <c r="B468" s="80"/>
      <c r="C468" s="1"/>
      <c r="D468" s="1"/>
      <c r="E468" s="62"/>
    </row>
    <row r="469" spans="2:5" ht="18" customHeight="1" x14ac:dyDescent="0.2">
      <c r="B469" s="80"/>
      <c r="C469" s="1"/>
      <c r="D469" s="1"/>
      <c r="E469" s="62"/>
    </row>
    <row r="470" spans="2:5" ht="18" customHeight="1" x14ac:dyDescent="0.2">
      <c r="B470" s="80"/>
      <c r="C470" s="1"/>
      <c r="D470" s="1"/>
      <c r="E470" s="62"/>
    </row>
    <row r="471" spans="2:5" ht="18" customHeight="1" x14ac:dyDescent="0.2">
      <c r="B471" s="80"/>
      <c r="C471" s="1"/>
      <c r="D471" s="1"/>
      <c r="E471" s="62"/>
    </row>
    <row r="472" spans="2:5" ht="18" customHeight="1" x14ac:dyDescent="0.2">
      <c r="B472" s="80"/>
      <c r="C472" s="1"/>
      <c r="D472" s="1"/>
      <c r="E472" s="62"/>
    </row>
    <row r="473" spans="2:5" ht="18" customHeight="1" x14ac:dyDescent="0.2">
      <c r="B473" s="80"/>
      <c r="C473" s="1"/>
      <c r="D473" s="1"/>
      <c r="E473" s="62"/>
    </row>
    <row r="474" spans="2:5" ht="18" customHeight="1" x14ac:dyDescent="0.2">
      <c r="B474" s="80"/>
      <c r="C474" s="1"/>
      <c r="D474" s="1"/>
      <c r="E474" s="62"/>
    </row>
    <row r="475" spans="2:5" ht="18" customHeight="1" x14ac:dyDescent="0.2">
      <c r="B475" s="80"/>
      <c r="C475" s="1"/>
      <c r="D475" s="1"/>
      <c r="E475" s="62"/>
    </row>
    <row r="476" spans="2:5" ht="18" customHeight="1" x14ac:dyDescent="0.2">
      <c r="B476" s="80"/>
      <c r="C476" s="1"/>
      <c r="D476" s="1"/>
      <c r="E476" s="62"/>
    </row>
    <row r="477" spans="2:5" ht="18" customHeight="1" x14ac:dyDescent="0.2">
      <c r="B477" s="80"/>
      <c r="C477" s="1"/>
      <c r="D477" s="1"/>
      <c r="E477" s="62"/>
    </row>
    <row r="478" spans="2:5" ht="18" customHeight="1" x14ac:dyDescent="0.2">
      <c r="B478" s="80"/>
      <c r="C478" s="1"/>
      <c r="D478" s="1"/>
      <c r="E478" s="62"/>
    </row>
    <row r="479" spans="2:5" ht="18" customHeight="1" x14ac:dyDescent="0.2">
      <c r="B479" s="80"/>
      <c r="C479" s="1"/>
      <c r="D479" s="1"/>
      <c r="E479" s="62"/>
    </row>
    <row r="480" spans="2:5" ht="18" customHeight="1" x14ac:dyDescent="0.2">
      <c r="B480" s="80"/>
      <c r="C480" s="1"/>
      <c r="D480" s="1"/>
      <c r="E480" s="62"/>
    </row>
    <row r="481" spans="2:5" ht="18" customHeight="1" x14ac:dyDescent="0.2">
      <c r="B481" s="80"/>
      <c r="C481" s="1"/>
      <c r="D481" s="1"/>
      <c r="E481" s="62"/>
    </row>
    <row r="482" spans="2:5" ht="18" customHeight="1" x14ac:dyDescent="0.2">
      <c r="B482" s="80"/>
      <c r="C482" s="1"/>
      <c r="D482" s="1"/>
      <c r="E482" s="62"/>
    </row>
    <row r="483" spans="2:5" ht="18" customHeight="1" x14ac:dyDescent="0.2">
      <c r="B483" s="80"/>
      <c r="C483" s="1"/>
      <c r="D483" s="1"/>
      <c r="E483" s="62"/>
    </row>
    <row r="484" spans="2:5" ht="18" customHeight="1" x14ac:dyDescent="0.2">
      <c r="B484" s="80"/>
      <c r="C484" s="1"/>
      <c r="D484" s="1"/>
      <c r="E484" s="62"/>
    </row>
    <row r="485" spans="2:5" ht="18" customHeight="1" x14ac:dyDescent="0.2">
      <c r="B485" s="80"/>
      <c r="C485" s="1"/>
      <c r="D485" s="1"/>
      <c r="E485" s="62"/>
    </row>
    <row r="486" spans="2:5" ht="18" customHeight="1" x14ac:dyDescent="0.2">
      <c r="B486" s="80"/>
      <c r="C486" s="1"/>
      <c r="D486" s="1"/>
      <c r="E486" s="62"/>
    </row>
    <row r="487" spans="2:5" ht="18" customHeight="1" x14ac:dyDescent="0.2">
      <c r="B487" s="80"/>
      <c r="C487" s="1"/>
      <c r="D487" s="1"/>
      <c r="E487" s="62"/>
    </row>
    <row r="488" spans="2:5" ht="18" customHeight="1" x14ac:dyDescent="0.2">
      <c r="B488" s="80"/>
      <c r="C488" s="1"/>
      <c r="D488" s="1"/>
      <c r="E488" s="62"/>
    </row>
    <row r="489" spans="2:5" ht="18" customHeight="1" x14ac:dyDescent="0.2">
      <c r="B489" s="80"/>
      <c r="C489" s="1"/>
      <c r="D489" s="1"/>
      <c r="E489" s="62"/>
    </row>
    <row r="490" spans="2:5" ht="18" customHeight="1" x14ac:dyDescent="0.2">
      <c r="B490" s="80"/>
      <c r="C490" s="1"/>
      <c r="D490" s="1"/>
      <c r="E490" s="62"/>
    </row>
    <row r="491" spans="2:5" ht="18" customHeight="1" x14ac:dyDescent="0.2">
      <c r="B491" s="80"/>
      <c r="C491" s="1"/>
      <c r="D491" s="1"/>
      <c r="E491" s="62"/>
    </row>
    <row r="492" spans="2:5" ht="18" customHeight="1" x14ac:dyDescent="0.2">
      <c r="B492" s="80"/>
      <c r="C492" s="1"/>
      <c r="D492" s="1"/>
      <c r="E492" s="62"/>
    </row>
    <row r="493" spans="2:5" ht="18" customHeight="1" x14ac:dyDescent="0.2">
      <c r="B493" s="80"/>
      <c r="C493" s="1"/>
      <c r="D493" s="1"/>
      <c r="E493" s="62"/>
    </row>
    <row r="494" spans="2:5" ht="18" customHeight="1" x14ac:dyDescent="0.2">
      <c r="B494" s="80"/>
      <c r="C494" s="1"/>
      <c r="D494" s="1"/>
      <c r="E494" s="62"/>
    </row>
    <row r="495" spans="2:5" ht="18" customHeight="1" x14ac:dyDescent="0.2">
      <c r="B495" s="80"/>
      <c r="C495" s="1"/>
      <c r="D495" s="1"/>
      <c r="E495" s="62"/>
    </row>
    <row r="496" spans="2:5" ht="18" customHeight="1" x14ac:dyDescent="0.2">
      <c r="B496" s="80"/>
      <c r="C496" s="1"/>
      <c r="D496" s="1"/>
      <c r="E496" s="62"/>
    </row>
    <row r="497" spans="2:5" ht="18" customHeight="1" x14ac:dyDescent="0.2">
      <c r="B497" s="80"/>
      <c r="C497" s="1"/>
      <c r="D497" s="1"/>
      <c r="E497" s="62"/>
    </row>
    <row r="498" spans="2:5" ht="18" customHeight="1" x14ac:dyDescent="0.2">
      <c r="B498" s="80"/>
      <c r="C498" s="1"/>
      <c r="D498" s="1"/>
      <c r="E498" s="62"/>
    </row>
    <row r="499" spans="2:5" ht="18" customHeight="1" x14ac:dyDescent="0.2">
      <c r="B499" s="80"/>
      <c r="C499" s="1"/>
      <c r="D499" s="1"/>
      <c r="E499" s="62"/>
    </row>
    <row r="500" spans="2:5" ht="18" customHeight="1" x14ac:dyDescent="0.2">
      <c r="B500" s="80"/>
      <c r="C500" s="1"/>
      <c r="D500" s="1"/>
      <c r="E500" s="62"/>
    </row>
    <row r="501" spans="2:5" ht="18" customHeight="1" x14ac:dyDescent="0.2">
      <c r="B501" s="80"/>
      <c r="C501" s="1"/>
      <c r="D501" s="1"/>
      <c r="E501" s="62"/>
    </row>
    <row r="502" spans="2:5" ht="18" customHeight="1" x14ac:dyDescent="0.2">
      <c r="B502" s="80"/>
      <c r="C502" s="1"/>
      <c r="D502" s="1"/>
      <c r="E502" s="62"/>
    </row>
    <row r="503" spans="2:5" ht="18" customHeight="1" x14ac:dyDescent="0.2">
      <c r="B503" s="80"/>
      <c r="C503" s="1"/>
      <c r="D503" s="1"/>
      <c r="E503" s="62"/>
    </row>
    <row r="504" spans="2:5" ht="18" customHeight="1" x14ac:dyDescent="0.2">
      <c r="B504" s="80"/>
      <c r="C504" s="1"/>
      <c r="D504" s="1"/>
      <c r="E504" s="62"/>
    </row>
    <row r="505" spans="2:5" ht="18" customHeight="1" x14ac:dyDescent="0.2">
      <c r="B505" s="80"/>
      <c r="C505" s="1"/>
      <c r="D505" s="1"/>
      <c r="E505" s="62"/>
    </row>
    <row r="506" spans="2:5" ht="18" customHeight="1" x14ac:dyDescent="0.2">
      <c r="B506" s="80"/>
      <c r="C506" s="1"/>
      <c r="D506" s="1"/>
      <c r="E506" s="62"/>
    </row>
    <row r="507" spans="2:5" ht="18" customHeight="1" x14ac:dyDescent="0.2">
      <c r="B507" s="80"/>
      <c r="C507" s="1"/>
      <c r="D507" s="1"/>
      <c r="E507" s="62"/>
    </row>
    <row r="508" spans="2:5" ht="18" customHeight="1" x14ac:dyDescent="0.2">
      <c r="B508" s="80"/>
      <c r="C508" s="1"/>
      <c r="D508" s="1"/>
      <c r="E508" s="62"/>
    </row>
    <row r="509" spans="2:5" ht="18" customHeight="1" x14ac:dyDescent="0.2">
      <c r="B509" s="80"/>
      <c r="C509" s="1"/>
      <c r="D509" s="1"/>
      <c r="E509" s="62"/>
    </row>
    <row r="510" spans="2:5" ht="18" customHeight="1" x14ac:dyDescent="0.2">
      <c r="B510" s="80"/>
      <c r="C510" s="1"/>
      <c r="D510" s="1"/>
      <c r="E510" s="62"/>
    </row>
    <row r="511" spans="2:5" ht="18" customHeight="1" x14ac:dyDescent="0.2">
      <c r="B511" s="80"/>
      <c r="C511" s="1"/>
      <c r="D511" s="1"/>
      <c r="E511" s="62"/>
    </row>
    <row r="512" spans="2:5" ht="18" customHeight="1" x14ac:dyDescent="0.2">
      <c r="B512" s="80"/>
      <c r="C512" s="1"/>
      <c r="D512" s="1"/>
      <c r="E512" s="62"/>
    </row>
    <row r="513" spans="2:5" ht="18" customHeight="1" x14ac:dyDescent="0.2">
      <c r="B513" s="80"/>
      <c r="C513" s="1"/>
      <c r="D513" s="1"/>
      <c r="E513" s="62"/>
    </row>
    <row r="514" spans="2:5" ht="18" customHeight="1" x14ac:dyDescent="0.2">
      <c r="B514" s="80"/>
      <c r="C514" s="1"/>
      <c r="D514" s="1"/>
      <c r="E514" s="62"/>
    </row>
    <row r="515" spans="2:5" ht="18" customHeight="1" x14ac:dyDescent="0.2">
      <c r="B515" s="80"/>
      <c r="C515" s="1"/>
      <c r="D515" s="1"/>
      <c r="E515" s="62"/>
    </row>
    <row r="516" spans="2:5" ht="18" customHeight="1" x14ac:dyDescent="0.2">
      <c r="B516" s="80"/>
      <c r="C516" s="1"/>
      <c r="D516" s="1"/>
      <c r="E516" s="62"/>
    </row>
    <row r="517" spans="2:5" ht="18" customHeight="1" x14ac:dyDescent="0.2">
      <c r="B517" s="80"/>
      <c r="C517" s="1"/>
      <c r="D517" s="1"/>
      <c r="E517" s="62"/>
    </row>
    <row r="518" spans="2:5" ht="18" customHeight="1" x14ac:dyDescent="0.2">
      <c r="B518" s="80"/>
      <c r="C518" s="1"/>
      <c r="D518" s="1"/>
      <c r="E518" s="62"/>
    </row>
    <row r="519" spans="2:5" ht="18" customHeight="1" x14ac:dyDescent="0.2">
      <c r="B519" s="80"/>
      <c r="C519" s="1"/>
      <c r="D519" s="1"/>
      <c r="E519" s="62"/>
    </row>
    <row r="520" spans="2:5" ht="18" customHeight="1" x14ac:dyDescent="0.2">
      <c r="B520" s="80"/>
      <c r="C520" s="1"/>
      <c r="D520" s="1"/>
      <c r="E520" s="62"/>
    </row>
    <row r="521" spans="2:5" ht="18" customHeight="1" x14ac:dyDescent="0.2">
      <c r="B521" s="80"/>
      <c r="C521" s="1"/>
      <c r="D521" s="1"/>
      <c r="E521" s="62"/>
    </row>
    <row r="522" spans="2:5" ht="18" customHeight="1" x14ac:dyDescent="0.2">
      <c r="B522" s="80"/>
      <c r="C522" s="1"/>
      <c r="D522" s="1"/>
      <c r="E522" s="62"/>
    </row>
    <row r="523" spans="2:5" ht="18" customHeight="1" x14ac:dyDescent="0.2">
      <c r="B523" s="80"/>
      <c r="C523" s="1"/>
      <c r="D523" s="1"/>
      <c r="E523" s="62"/>
    </row>
    <row r="524" spans="2:5" ht="18" customHeight="1" x14ac:dyDescent="0.2">
      <c r="B524" s="80"/>
      <c r="C524" s="1"/>
      <c r="D524" s="1"/>
      <c r="E524" s="62"/>
    </row>
    <row r="525" spans="2:5" ht="18" customHeight="1" x14ac:dyDescent="0.2">
      <c r="B525" s="80"/>
      <c r="C525" s="1"/>
      <c r="D525" s="1"/>
      <c r="E525" s="62"/>
    </row>
    <row r="526" spans="2:5" ht="18" customHeight="1" x14ac:dyDescent="0.2">
      <c r="B526" s="80"/>
      <c r="C526" s="1"/>
      <c r="D526" s="1"/>
      <c r="E526" s="62"/>
    </row>
    <row r="527" spans="2:5" ht="18" customHeight="1" x14ac:dyDescent="0.2">
      <c r="B527" s="80"/>
      <c r="C527" s="1"/>
      <c r="D527" s="1"/>
      <c r="E527" s="62"/>
    </row>
    <row r="528" spans="2:5" ht="18" customHeight="1" x14ac:dyDescent="0.2">
      <c r="B528" s="80"/>
      <c r="C528" s="1"/>
      <c r="D528" s="1"/>
      <c r="E528" s="62"/>
    </row>
    <row r="529" spans="2:5" ht="18" customHeight="1" x14ac:dyDescent="0.2">
      <c r="B529" s="80"/>
      <c r="C529" s="1"/>
      <c r="D529" s="1"/>
      <c r="E529" s="62"/>
    </row>
    <row r="530" spans="2:5" ht="18" customHeight="1" x14ac:dyDescent="0.2">
      <c r="B530" s="80"/>
      <c r="C530" s="1"/>
      <c r="D530" s="1"/>
      <c r="E530" s="62"/>
    </row>
    <row r="531" spans="2:5" ht="18" customHeight="1" x14ac:dyDescent="0.2">
      <c r="B531" s="80"/>
      <c r="C531" s="1"/>
      <c r="D531" s="1"/>
      <c r="E531" s="62"/>
    </row>
    <row r="532" spans="2:5" ht="18" customHeight="1" x14ac:dyDescent="0.2">
      <c r="B532" s="80"/>
      <c r="C532" s="1"/>
      <c r="D532" s="1"/>
      <c r="E532" s="62"/>
    </row>
    <row r="533" spans="2:5" ht="18" customHeight="1" x14ac:dyDescent="0.2">
      <c r="B533" s="80"/>
      <c r="C533" s="1"/>
      <c r="D533" s="1"/>
      <c r="E533" s="62"/>
    </row>
    <row r="534" spans="2:5" ht="18" customHeight="1" x14ac:dyDescent="0.2">
      <c r="B534" s="80"/>
      <c r="C534" s="1"/>
      <c r="D534" s="1"/>
      <c r="E534" s="62"/>
    </row>
    <row r="535" spans="2:5" ht="18" customHeight="1" x14ac:dyDescent="0.2">
      <c r="B535" s="80"/>
      <c r="C535" s="1"/>
      <c r="D535" s="1"/>
      <c r="E535" s="62"/>
    </row>
    <row r="536" spans="2:5" ht="18" customHeight="1" x14ac:dyDescent="0.2">
      <c r="B536" s="80"/>
      <c r="C536" s="1"/>
      <c r="D536" s="1"/>
      <c r="E536" s="62"/>
    </row>
    <row r="537" spans="2:5" ht="18" customHeight="1" x14ac:dyDescent="0.2">
      <c r="B537" s="80"/>
      <c r="C537" s="1"/>
      <c r="D537" s="1"/>
      <c r="E537" s="62"/>
    </row>
    <row r="538" spans="2:5" ht="18" customHeight="1" x14ac:dyDescent="0.2">
      <c r="B538" s="80"/>
      <c r="C538" s="1"/>
      <c r="D538" s="1"/>
      <c r="E538" s="62"/>
    </row>
    <row r="539" spans="2:5" ht="18" customHeight="1" x14ac:dyDescent="0.2">
      <c r="B539" s="80"/>
      <c r="C539" s="1"/>
      <c r="D539" s="1"/>
      <c r="E539" s="62"/>
    </row>
    <row r="540" spans="2:5" ht="18" customHeight="1" x14ac:dyDescent="0.2">
      <c r="B540" s="80"/>
      <c r="C540" s="1"/>
      <c r="D540" s="1"/>
      <c r="E540" s="62"/>
    </row>
    <row r="541" spans="2:5" ht="18" customHeight="1" x14ac:dyDescent="0.2">
      <c r="B541" s="80"/>
      <c r="C541" s="1"/>
      <c r="D541" s="1"/>
      <c r="E541" s="62"/>
    </row>
    <row r="542" spans="2:5" ht="18" customHeight="1" x14ac:dyDescent="0.2">
      <c r="B542" s="80"/>
      <c r="C542" s="1"/>
      <c r="D542" s="1"/>
      <c r="E542" s="62"/>
    </row>
    <row r="543" spans="2:5" ht="18" customHeight="1" x14ac:dyDescent="0.2">
      <c r="B543" s="80"/>
      <c r="C543" s="1"/>
      <c r="D543" s="1"/>
      <c r="E543" s="62"/>
    </row>
    <row r="544" spans="2:5" ht="18" customHeight="1" x14ac:dyDescent="0.2">
      <c r="B544" s="80"/>
      <c r="C544" s="1"/>
      <c r="D544" s="1"/>
      <c r="E544" s="62"/>
    </row>
    <row r="545" spans="2:5" ht="18" customHeight="1" x14ac:dyDescent="0.2">
      <c r="B545" s="80"/>
      <c r="C545" s="1"/>
      <c r="D545" s="1"/>
      <c r="E545" s="62"/>
    </row>
    <row r="546" spans="2:5" ht="18" customHeight="1" x14ac:dyDescent="0.2">
      <c r="B546" s="80"/>
      <c r="C546" s="1"/>
      <c r="D546" s="1"/>
      <c r="E546" s="62"/>
    </row>
    <row r="547" spans="2:5" ht="18" customHeight="1" x14ac:dyDescent="0.2">
      <c r="B547" s="80"/>
      <c r="C547" s="1"/>
      <c r="D547" s="1"/>
      <c r="E547" s="62"/>
    </row>
    <row r="548" spans="2:5" ht="18" customHeight="1" x14ac:dyDescent="0.2">
      <c r="B548" s="80"/>
      <c r="C548" s="1"/>
      <c r="D548" s="1"/>
      <c r="E548" s="62"/>
    </row>
    <row r="549" spans="2:5" ht="18" customHeight="1" x14ac:dyDescent="0.2">
      <c r="B549" s="80"/>
      <c r="C549" s="1"/>
      <c r="D549" s="1"/>
      <c r="E549" s="62"/>
    </row>
    <row r="550" spans="2:5" ht="18" customHeight="1" x14ac:dyDescent="0.2">
      <c r="B550" s="80"/>
      <c r="C550" s="1"/>
      <c r="D550" s="1"/>
      <c r="E550" s="62"/>
    </row>
    <row r="551" spans="2:5" ht="18" customHeight="1" x14ac:dyDescent="0.2">
      <c r="B551" s="80"/>
      <c r="C551" s="1"/>
      <c r="D551" s="1"/>
      <c r="E551" s="62"/>
    </row>
    <row r="552" spans="2:5" ht="18" customHeight="1" x14ac:dyDescent="0.2">
      <c r="B552" s="80"/>
      <c r="C552" s="1"/>
      <c r="D552" s="1"/>
      <c r="E552" s="62"/>
    </row>
    <row r="553" spans="2:5" ht="18" customHeight="1" x14ac:dyDescent="0.2">
      <c r="B553" s="80"/>
      <c r="C553" s="1"/>
      <c r="D553" s="1"/>
      <c r="E553" s="62"/>
    </row>
    <row r="554" spans="2:5" ht="18" customHeight="1" x14ac:dyDescent="0.2">
      <c r="B554" s="80"/>
      <c r="C554" s="1"/>
      <c r="D554" s="1"/>
      <c r="E554" s="62"/>
    </row>
    <row r="555" spans="2:5" ht="18" customHeight="1" x14ac:dyDescent="0.2">
      <c r="B555" s="80"/>
      <c r="C555" s="1"/>
      <c r="D555" s="1"/>
      <c r="E555" s="62"/>
    </row>
    <row r="556" spans="2:5" ht="18" customHeight="1" x14ac:dyDescent="0.2">
      <c r="B556" s="80"/>
      <c r="C556" s="1"/>
      <c r="D556" s="1"/>
      <c r="E556" s="62"/>
    </row>
    <row r="557" spans="2:5" ht="18" customHeight="1" x14ac:dyDescent="0.2">
      <c r="B557" s="80"/>
      <c r="C557" s="1"/>
      <c r="D557" s="1"/>
      <c r="E557" s="62"/>
    </row>
    <row r="558" spans="2:5" ht="18" customHeight="1" x14ac:dyDescent="0.2">
      <c r="B558" s="80"/>
      <c r="C558" s="1"/>
      <c r="D558" s="1"/>
      <c r="E558" s="62"/>
    </row>
    <row r="559" spans="2:5" ht="18" customHeight="1" x14ac:dyDescent="0.2">
      <c r="B559" s="80"/>
      <c r="C559" s="1"/>
      <c r="D559" s="1"/>
      <c r="E559" s="62"/>
    </row>
    <row r="560" spans="2:5" ht="18" customHeight="1" x14ac:dyDescent="0.2">
      <c r="B560" s="80"/>
      <c r="C560" s="1"/>
      <c r="D560" s="1"/>
      <c r="E560" s="62"/>
    </row>
    <row r="561" spans="2:5" ht="18" customHeight="1" x14ac:dyDescent="0.2">
      <c r="B561" s="80"/>
      <c r="C561" s="1"/>
      <c r="D561" s="1"/>
      <c r="E561" s="62"/>
    </row>
    <row r="562" spans="2:5" ht="18" customHeight="1" x14ac:dyDescent="0.2">
      <c r="B562" s="80"/>
      <c r="C562" s="1"/>
      <c r="D562" s="1"/>
      <c r="E562" s="62"/>
    </row>
    <row r="563" spans="2:5" ht="18" customHeight="1" x14ac:dyDescent="0.2">
      <c r="B563" s="80"/>
      <c r="C563" s="1"/>
      <c r="D563" s="1"/>
      <c r="E563" s="62"/>
    </row>
    <row r="564" spans="2:5" ht="18" customHeight="1" x14ac:dyDescent="0.2">
      <c r="B564" s="80"/>
      <c r="C564" s="1"/>
      <c r="D564" s="1"/>
      <c r="E564" s="62"/>
    </row>
    <row r="565" spans="2:5" ht="18" customHeight="1" x14ac:dyDescent="0.2">
      <c r="B565" s="80"/>
      <c r="C565" s="1"/>
      <c r="D565" s="1"/>
      <c r="E565" s="62"/>
    </row>
    <row r="566" spans="2:5" ht="18" customHeight="1" x14ac:dyDescent="0.2">
      <c r="B566" s="80"/>
      <c r="C566" s="1"/>
      <c r="D566" s="1"/>
      <c r="E566" s="62"/>
    </row>
    <row r="567" spans="2:5" ht="18" customHeight="1" x14ac:dyDescent="0.2">
      <c r="B567" s="80"/>
      <c r="C567" s="1"/>
      <c r="D567" s="1"/>
      <c r="E567" s="62"/>
    </row>
    <row r="568" spans="2:5" ht="18" customHeight="1" x14ac:dyDescent="0.2">
      <c r="B568" s="80"/>
      <c r="C568" s="1"/>
      <c r="D568" s="1"/>
      <c r="E568" s="62"/>
    </row>
    <row r="569" spans="2:5" ht="18" customHeight="1" x14ac:dyDescent="0.2">
      <c r="B569" s="80"/>
      <c r="C569" s="1"/>
      <c r="D569" s="1"/>
      <c r="E569" s="62"/>
    </row>
    <row r="570" spans="2:5" ht="18" customHeight="1" x14ac:dyDescent="0.2">
      <c r="B570" s="80"/>
      <c r="C570" s="1"/>
      <c r="D570" s="1"/>
      <c r="E570" s="62"/>
    </row>
    <row r="571" spans="2:5" ht="18" customHeight="1" x14ac:dyDescent="0.2">
      <c r="B571" s="80"/>
      <c r="C571" s="1"/>
      <c r="D571" s="1"/>
      <c r="E571" s="62"/>
    </row>
    <row r="572" spans="2:5" ht="18" customHeight="1" x14ac:dyDescent="0.2">
      <c r="B572" s="80"/>
      <c r="C572" s="1"/>
      <c r="D572" s="1"/>
      <c r="E572" s="62"/>
    </row>
    <row r="573" spans="2:5" ht="18" customHeight="1" x14ac:dyDescent="0.2">
      <c r="B573" s="80"/>
      <c r="C573" s="1"/>
      <c r="D573" s="1"/>
      <c r="E573" s="62"/>
    </row>
    <row r="574" spans="2:5" ht="18" customHeight="1" x14ac:dyDescent="0.2">
      <c r="B574" s="80"/>
      <c r="C574" s="1"/>
      <c r="D574" s="1"/>
      <c r="E574" s="62"/>
    </row>
    <row r="575" spans="2:5" ht="18" customHeight="1" x14ac:dyDescent="0.2">
      <c r="B575" s="80"/>
      <c r="C575" s="1"/>
      <c r="D575" s="1"/>
      <c r="E575" s="62"/>
    </row>
    <row r="576" spans="2:5" ht="18" customHeight="1" x14ac:dyDescent="0.2">
      <c r="B576" s="80"/>
      <c r="C576" s="1"/>
      <c r="D576" s="1"/>
      <c r="E576" s="62"/>
    </row>
    <row r="577" spans="2:5" ht="18" customHeight="1" x14ac:dyDescent="0.2">
      <c r="B577" s="80"/>
      <c r="C577" s="1"/>
      <c r="D577" s="1"/>
      <c r="E577" s="62"/>
    </row>
    <row r="578" spans="2:5" ht="18" customHeight="1" x14ac:dyDescent="0.2">
      <c r="B578" s="80"/>
      <c r="C578" s="1"/>
      <c r="D578" s="1"/>
      <c r="E578" s="62"/>
    </row>
    <row r="579" spans="2:5" ht="18" customHeight="1" x14ac:dyDescent="0.2">
      <c r="B579" s="80"/>
      <c r="C579" s="1"/>
      <c r="D579" s="1"/>
      <c r="E579" s="62"/>
    </row>
    <row r="580" spans="2:5" ht="18" customHeight="1" x14ac:dyDescent="0.2">
      <c r="B580" s="80"/>
      <c r="C580" s="1"/>
      <c r="D580" s="1"/>
      <c r="E580" s="62"/>
    </row>
    <row r="581" spans="2:5" ht="18" customHeight="1" x14ac:dyDescent="0.2">
      <c r="B581" s="80"/>
      <c r="C581" s="1"/>
      <c r="D581" s="1"/>
      <c r="E581" s="62"/>
    </row>
    <row r="582" spans="2:5" ht="18" customHeight="1" x14ac:dyDescent="0.2">
      <c r="B582" s="80"/>
      <c r="C582" s="1"/>
      <c r="D582" s="1"/>
      <c r="E582" s="62"/>
    </row>
    <row r="583" spans="2:5" ht="18" customHeight="1" x14ac:dyDescent="0.2">
      <c r="B583" s="80"/>
      <c r="C583" s="1"/>
      <c r="D583" s="1"/>
      <c r="E583" s="62"/>
    </row>
    <row r="584" spans="2:5" ht="18" customHeight="1" x14ac:dyDescent="0.2">
      <c r="B584" s="80"/>
      <c r="C584" s="1"/>
      <c r="D584" s="1"/>
      <c r="E584" s="62"/>
    </row>
    <row r="585" spans="2:5" ht="18" customHeight="1" x14ac:dyDescent="0.2">
      <c r="B585" s="80"/>
      <c r="C585" s="1"/>
      <c r="D585" s="1"/>
      <c r="E585" s="62"/>
    </row>
    <row r="586" spans="2:5" ht="18" customHeight="1" x14ac:dyDescent="0.2">
      <c r="B586" s="80"/>
      <c r="C586" s="1"/>
      <c r="D586" s="1"/>
      <c r="E586" s="62"/>
    </row>
    <row r="587" spans="2:5" ht="18" customHeight="1" x14ac:dyDescent="0.2">
      <c r="B587" s="80"/>
      <c r="C587" s="1"/>
      <c r="D587" s="1"/>
      <c r="E587" s="62"/>
    </row>
    <row r="588" spans="2:5" ht="18" customHeight="1" x14ac:dyDescent="0.2">
      <c r="B588" s="80"/>
      <c r="C588" s="1"/>
      <c r="D588" s="1"/>
      <c r="E588" s="62"/>
    </row>
    <row r="589" spans="2:5" ht="18" customHeight="1" x14ac:dyDescent="0.2">
      <c r="B589" s="80"/>
      <c r="C589" s="1"/>
      <c r="D589" s="1"/>
      <c r="E589" s="62"/>
    </row>
    <row r="590" spans="2:5" ht="18" customHeight="1" x14ac:dyDescent="0.2">
      <c r="B590" s="80"/>
      <c r="C590" s="1"/>
      <c r="D590" s="1"/>
      <c r="E590" s="62"/>
    </row>
    <row r="591" spans="2:5" ht="18" customHeight="1" x14ac:dyDescent="0.2">
      <c r="B591" s="80"/>
      <c r="C591" s="1"/>
      <c r="D591" s="1"/>
      <c r="E591" s="62"/>
    </row>
    <row r="592" spans="2:5" ht="18" customHeight="1" x14ac:dyDescent="0.2">
      <c r="B592" s="80"/>
      <c r="C592" s="1"/>
      <c r="D592" s="1"/>
      <c r="E592" s="62"/>
    </row>
    <row r="593" spans="2:5" ht="18" customHeight="1" x14ac:dyDescent="0.2">
      <c r="B593" s="80"/>
      <c r="C593" s="1"/>
      <c r="D593" s="1"/>
      <c r="E593" s="62"/>
    </row>
    <row r="594" spans="2:5" ht="18" customHeight="1" x14ac:dyDescent="0.2">
      <c r="B594" s="80"/>
      <c r="C594" s="1"/>
      <c r="D594" s="1"/>
      <c r="E594" s="62"/>
    </row>
    <row r="595" spans="2:5" ht="18" customHeight="1" x14ac:dyDescent="0.2">
      <c r="B595" s="80"/>
      <c r="C595" s="1"/>
      <c r="D595" s="1"/>
      <c r="E595" s="62"/>
    </row>
    <row r="596" spans="2:5" ht="18" customHeight="1" x14ac:dyDescent="0.2">
      <c r="B596" s="80"/>
      <c r="C596" s="1"/>
      <c r="D596" s="1"/>
      <c r="E596" s="62"/>
    </row>
    <row r="597" spans="2:5" ht="18" customHeight="1" x14ac:dyDescent="0.2">
      <c r="B597" s="80"/>
      <c r="C597" s="1"/>
      <c r="D597" s="1"/>
      <c r="E597" s="62"/>
    </row>
    <row r="598" spans="2:5" ht="18" customHeight="1" x14ac:dyDescent="0.2">
      <c r="B598" s="80"/>
      <c r="C598" s="1"/>
      <c r="D598" s="1"/>
      <c r="E598" s="62"/>
    </row>
    <row r="599" spans="2:5" ht="18" customHeight="1" x14ac:dyDescent="0.2">
      <c r="B599" s="80"/>
      <c r="C599" s="1"/>
      <c r="D599" s="1"/>
      <c r="E599" s="62"/>
    </row>
    <row r="600" spans="2:5" ht="18" customHeight="1" x14ac:dyDescent="0.2">
      <c r="B600" s="80"/>
      <c r="C600" s="1"/>
      <c r="D600" s="1"/>
      <c r="E600" s="62"/>
    </row>
    <row r="601" spans="2:5" ht="18" customHeight="1" x14ac:dyDescent="0.2">
      <c r="B601" s="80"/>
      <c r="C601" s="1"/>
      <c r="D601" s="1"/>
      <c r="E601" s="62"/>
    </row>
    <row r="602" spans="2:5" ht="18" customHeight="1" x14ac:dyDescent="0.2">
      <c r="B602" s="80"/>
      <c r="C602" s="1"/>
      <c r="D602" s="1"/>
      <c r="E602" s="62"/>
    </row>
    <row r="603" spans="2:5" ht="18" customHeight="1" x14ac:dyDescent="0.2">
      <c r="B603" s="80"/>
      <c r="C603" s="1"/>
      <c r="D603" s="1"/>
      <c r="E603" s="62"/>
    </row>
    <row r="604" spans="2:5" ht="18" customHeight="1" x14ac:dyDescent="0.2">
      <c r="B604" s="80"/>
      <c r="C604" s="1"/>
      <c r="D604" s="1"/>
      <c r="E604" s="62"/>
    </row>
    <row r="605" spans="2:5" ht="18" customHeight="1" x14ac:dyDescent="0.2">
      <c r="B605" s="80"/>
      <c r="C605" s="1"/>
      <c r="D605" s="1"/>
      <c r="E605" s="62"/>
    </row>
    <row r="606" spans="2:5" ht="18" customHeight="1" x14ac:dyDescent="0.2">
      <c r="B606" s="80"/>
      <c r="C606" s="1"/>
      <c r="D606" s="1"/>
      <c r="E606" s="62"/>
    </row>
    <row r="607" spans="2:5" ht="18" customHeight="1" x14ac:dyDescent="0.2">
      <c r="B607" s="80"/>
      <c r="C607" s="1"/>
      <c r="D607" s="1"/>
      <c r="E607" s="62"/>
    </row>
    <row r="608" spans="2:5" ht="18" customHeight="1" x14ac:dyDescent="0.2">
      <c r="B608" s="80"/>
      <c r="C608" s="1"/>
      <c r="D608" s="1"/>
      <c r="E608" s="62"/>
    </row>
    <row r="609" spans="2:5" ht="18" customHeight="1" x14ac:dyDescent="0.2">
      <c r="B609" s="80"/>
      <c r="C609" s="1"/>
      <c r="D609" s="1"/>
      <c r="E609" s="62"/>
    </row>
    <row r="610" spans="2:5" ht="18" customHeight="1" x14ac:dyDescent="0.2">
      <c r="B610" s="80"/>
      <c r="C610" s="1"/>
      <c r="D610" s="1"/>
      <c r="E610" s="62"/>
    </row>
    <row r="611" spans="2:5" ht="18" customHeight="1" x14ac:dyDescent="0.2">
      <c r="B611" s="80"/>
      <c r="C611" s="1"/>
      <c r="D611" s="1"/>
      <c r="E611" s="62"/>
    </row>
    <row r="612" spans="2:5" ht="18" customHeight="1" x14ac:dyDescent="0.2">
      <c r="B612" s="80"/>
      <c r="C612" s="1"/>
      <c r="D612" s="1"/>
      <c r="E612" s="62"/>
    </row>
    <row r="613" spans="2:5" ht="18" customHeight="1" x14ac:dyDescent="0.2">
      <c r="B613" s="80"/>
      <c r="C613" s="1"/>
      <c r="D613" s="1"/>
      <c r="E613" s="62"/>
    </row>
    <row r="614" spans="2:5" ht="18" customHeight="1" x14ac:dyDescent="0.2">
      <c r="B614" s="80"/>
      <c r="C614" s="1"/>
      <c r="D614" s="1"/>
      <c r="E614" s="62"/>
    </row>
    <row r="615" spans="2:5" ht="18" customHeight="1" x14ac:dyDescent="0.2">
      <c r="B615" s="80"/>
      <c r="C615" s="1"/>
      <c r="D615" s="1"/>
      <c r="E615" s="62"/>
    </row>
    <row r="616" spans="2:5" ht="18" customHeight="1" x14ac:dyDescent="0.2">
      <c r="B616" s="80"/>
      <c r="C616" s="1"/>
      <c r="D616" s="1"/>
      <c r="E616" s="62"/>
    </row>
    <row r="617" spans="2:5" ht="18" customHeight="1" x14ac:dyDescent="0.2">
      <c r="B617" s="80"/>
      <c r="C617" s="1"/>
      <c r="D617" s="1"/>
      <c r="E617" s="62"/>
    </row>
    <row r="618" spans="2:5" ht="18" customHeight="1" x14ac:dyDescent="0.2">
      <c r="B618" s="80"/>
      <c r="C618" s="1"/>
      <c r="D618" s="1"/>
      <c r="E618" s="62"/>
    </row>
    <row r="619" spans="2:5" ht="18" customHeight="1" x14ac:dyDescent="0.2">
      <c r="B619" s="80"/>
      <c r="C619" s="1"/>
      <c r="D619" s="1"/>
      <c r="E619" s="62"/>
    </row>
    <row r="620" spans="2:5" ht="18" customHeight="1" x14ac:dyDescent="0.2">
      <c r="B620" s="80"/>
      <c r="C620" s="1"/>
      <c r="D620" s="1"/>
      <c r="E620" s="62"/>
    </row>
    <row r="621" spans="2:5" ht="18" customHeight="1" x14ac:dyDescent="0.2">
      <c r="B621" s="80"/>
      <c r="C621" s="1"/>
      <c r="D621" s="1"/>
      <c r="E621" s="62"/>
    </row>
    <row r="622" spans="2:5" ht="18" customHeight="1" x14ac:dyDescent="0.2">
      <c r="B622" s="80"/>
      <c r="C622" s="1"/>
      <c r="D622" s="1"/>
      <c r="E622" s="62"/>
    </row>
    <row r="623" spans="2:5" ht="18" customHeight="1" x14ac:dyDescent="0.2">
      <c r="B623" s="80"/>
      <c r="C623" s="1"/>
      <c r="D623" s="1"/>
      <c r="E623" s="62"/>
    </row>
    <row r="624" spans="2:5" ht="18" customHeight="1" x14ac:dyDescent="0.2">
      <c r="B624" s="80"/>
      <c r="C624" s="1"/>
      <c r="D624" s="1"/>
      <c r="E624" s="62"/>
    </row>
    <row r="625" spans="2:5" ht="18" customHeight="1" x14ac:dyDescent="0.2">
      <c r="B625" s="80"/>
      <c r="C625" s="1"/>
      <c r="D625" s="1"/>
      <c r="E625" s="62"/>
    </row>
    <row r="626" spans="2:5" ht="18" customHeight="1" x14ac:dyDescent="0.2">
      <c r="B626" s="80"/>
      <c r="C626" s="1"/>
      <c r="D626" s="1"/>
      <c r="E626" s="62"/>
    </row>
    <row r="627" spans="2:5" ht="18" customHeight="1" x14ac:dyDescent="0.2">
      <c r="B627" s="80"/>
      <c r="C627" s="1"/>
      <c r="D627" s="1"/>
      <c r="E627" s="62"/>
    </row>
    <row r="628" spans="2:5" ht="18" customHeight="1" x14ac:dyDescent="0.2">
      <c r="B628" s="80"/>
      <c r="C628" s="1"/>
      <c r="D628" s="1"/>
      <c r="E628" s="62"/>
    </row>
    <row r="629" spans="2:5" ht="18" customHeight="1" x14ac:dyDescent="0.2">
      <c r="B629" s="80"/>
      <c r="C629" s="1"/>
      <c r="D629" s="1"/>
      <c r="E629" s="62"/>
    </row>
    <row r="630" spans="2:5" ht="18" customHeight="1" x14ac:dyDescent="0.2">
      <c r="B630" s="80"/>
      <c r="C630" s="1"/>
      <c r="D630" s="1"/>
      <c r="E630" s="62"/>
    </row>
    <row r="631" spans="2:5" ht="18" customHeight="1" x14ac:dyDescent="0.2">
      <c r="B631" s="80"/>
      <c r="C631" s="1"/>
      <c r="D631" s="1"/>
      <c r="E631" s="62"/>
    </row>
    <row r="632" spans="2:5" ht="18" customHeight="1" x14ac:dyDescent="0.2">
      <c r="B632" s="80"/>
      <c r="C632" s="1"/>
      <c r="D632" s="1"/>
      <c r="E632" s="62"/>
    </row>
    <row r="633" spans="2:5" ht="18" customHeight="1" x14ac:dyDescent="0.2">
      <c r="B633" s="80"/>
      <c r="C633" s="1"/>
      <c r="D633" s="1"/>
      <c r="E633" s="62"/>
    </row>
    <row r="634" spans="2:5" ht="18" customHeight="1" x14ac:dyDescent="0.2">
      <c r="B634" s="80"/>
      <c r="C634" s="1"/>
      <c r="D634" s="1"/>
      <c r="E634" s="62"/>
    </row>
    <row r="635" spans="2:5" ht="18" customHeight="1" x14ac:dyDescent="0.2">
      <c r="B635" s="80"/>
      <c r="C635" s="1"/>
      <c r="D635" s="1"/>
      <c r="E635" s="62"/>
    </row>
    <row r="636" spans="2:5" ht="18" customHeight="1" x14ac:dyDescent="0.2">
      <c r="B636" s="80"/>
      <c r="C636" s="1"/>
      <c r="D636" s="1"/>
      <c r="E636" s="62"/>
    </row>
    <row r="637" spans="2:5" ht="18" customHeight="1" x14ac:dyDescent="0.2">
      <c r="B637" s="80"/>
      <c r="C637" s="1"/>
      <c r="D637" s="1"/>
      <c r="E637" s="62"/>
    </row>
    <row r="638" spans="2:5" ht="18" customHeight="1" x14ac:dyDescent="0.2">
      <c r="B638" s="80"/>
      <c r="C638" s="1"/>
      <c r="D638" s="1"/>
      <c r="E638" s="62"/>
    </row>
    <row r="639" spans="2:5" ht="18" customHeight="1" x14ac:dyDescent="0.2">
      <c r="B639" s="80"/>
      <c r="C639" s="1"/>
      <c r="D639" s="1"/>
      <c r="E639" s="62"/>
    </row>
    <row r="640" spans="2:5" ht="18" customHeight="1" x14ac:dyDescent="0.2">
      <c r="B640" s="80"/>
      <c r="C640" s="1"/>
      <c r="D640" s="1"/>
      <c r="E640" s="62"/>
    </row>
    <row r="641" spans="2:5" ht="18" customHeight="1" x14ac:dyDescent="0.2">
      <c r="B641" s="80"/>
      <c r="C641" s="1"/>
      <c r="D641" s="1"/>
      <c r="E641" s="62"/>
    </row>
    <row r="642" spans="2:5" ht="18" customHeight="1" x14ac:dyDescent="0.2">
      <c r="B642" s="80"/>
      <c r="C642" s="1"/>
      <c r="D642" s="1"/>
      <c r="E642" s="62"/>
    </row>
    <row r="643" spans="2:5" ht="18" customHeight="1" x14ac:dyDescent="0.2">
      <c r="B643" s="80"/>
      <c r="C643" s="1"/>
      <c r="D643" s="1"/>
      <c r="E643" s="62"/>
    </row>
    <row r="644" spans="2:5" ht="18" customHeight="1" x14ac:dyDescent="0.2">
      <c r="B644" s="80"/>
      <c r="C644" s="1"/>
      <c r="D644" s="1"/>
      <c r="E644" s="62"/>
    </row>
    <row r="645" spans="2:5" ht="18" customHeight="1" x14ac:dyDescent="0.2">
      <c r="B645" s="80"/>
      <c r="C645" s="1"/>
      <c r="D645" s="1"/>
      <c r="E645" s="62"/>
    </row>
    <row r="646" spans="2:5" ht="18" customHeight="1" x14ac:dyDescent="0.2">
      <c r="B646" s="80"/>
      <c r="C646" s="1"/>
      <c r="D646" s="1"/>
      <c r="E646" s="62"/>
    </row>
    <row r="647" spans="2:5" ht="18" customHeight="1" x14ac:dyDescent="0.2">
      <c r="B647" s="80"/>
      <c r="C647" s="1"/>
      <c r="D647" s="1"/>
      <c r="E647" s="62"/>
    </row>
    <row r="648" spans="2:5" ht="18" customHeight="1" x14ac:dyDescent="0.2">
      <c r="B648" s="80"/>
      <c r="C648" s="1"/>
      <c r="D648" s="1"/>
      <c r="E648" s="62"/>
    </row>
    <row r="649" spans="2:5" ht="18" customHeight="1" x14ac:dyDescent="0.2">
      <c r="B649" s="80"/>
      <c r="C649" s="1"/>
      <c r="D649" s="1"/>
      <c r="E649" s="62"/>
    </row>
    <row r="650" spans="2:5" ht="18" customHeight="1" x14ac:dyDescent="0.2">
      <c r="B650" s="80"/>
      <c r="C650" s="1"/>
      <c r="D650" s="1"/>
      <c r="E650" s="62"/>
    </row>
    <row r="651" spans="2:5" ht="18" customHeight="1" x14ac:dyDescent="0.2">
      <c r="B651" s="80"/>
      <c r="C651" s="1"/>
      <c r="D651" s="1"/>
      <c r="E651" s="62"/>
    </row>
    <row r="652" spans="2:5" ht="18" customHeight="1" x14ac:dyDescent="0.2">
      <c r="B652" s="80"/>
      <c r="C652" s="1"/>
      <c r="D652" s="1"/>
      <c r="E652" s="62"/>
    </row>
    <row r="653" spans="2:5" ht="18" customHeight="1" x14ac:dyDescent="0.2">
      <c r="B653" s="80"/>
      <c r="C653" s="1"/>
      <c r="D653" s="1"/>
      <c r="E653" s="62"/>
    </row>
    <row r="654" spans="2:5" ht="18" customHeight="1" x14ac:dyDescent="0.2">
      <c r="B654" s="80"/>
      <c r="C654" s="1"/>
      <c r="D654" s="1"/>
      <c r="E654" s="62"/>
    </row>
    <row r="655" spans="2:5" ht="18" customHeight="1" x14ac:dyDescent="0.2">
      <c r="B655" s="80"/>
      <c r="C655" s="1"/>
      <c r="D655" s="1"/>
      <c r="E655" s="62"/>
    </row>
    <row r="656" spans="2:5" ht="18" customHeight="1" x14ac:dyDescent="0.2">
      <c r="B656" s="80"/>
      <c r="C656" s="1"/>
      <c r="D656" s="1"/>
      <c r="E656" s="62"/>
    </row>
    <row r="657" spans="2:5" ht="18" customHeight="1" x14ac:dyDescent="0.2">
      <c r="B657" s="80"/>
      <c r="C657" s="1"/>
      <c r="D657" s="1"/>
      <c r="E657" s="62"/>
    </row>
    <row r="658" spans="2:5" ht="18" customHeight="1" x14ac:dyDescent="0.2">
      <c r="B658" s="80"/>
      <c r="C658" s="1"/>
      <c r="D658" s="1"/>
      <c r="E658" s="62"/>
    </row>
    <row r="659" spans="2:5" ht="18" customHeight="1" x14ac:dyDescent="0.2">
      <c r="B659" s="80"/>
      <c r="C659" s="1"/>
      <c r="D659" s="1"/>
      <c r="E659" s="62"/>
    </row>
    <row r="660" spans="2:5" ht="18" customHeight="1" x14ac:dyDescent="0.2">
      <c r="B660" s="80"/>
      <c r="C660" s="1"/>
      <c r="D660" s="1"/>
      <c r="E660" s="62"/>
    </row>
    <row r="661" spans="2:5" ht="18" customHeight="1" x14ac:dyDescent="0.2">
      <c r="B661" s="80"/>
      <c r="C661" s="1"/>
      <c r="D661" s="1"/>
      <c r="E661" s="62"/>
    </row>
    <row r="662" spans="2:5" ht="18" customHeight="1" x14ac:dyDescent="0.2">
      <c r="B662" s="80"/>
      <c r="C662" s="1"/>
      <c r="D662" s="1"/>
      <c r="E662" s="62"/>
    </row>
    <row r="663" spans="2:5" ht="18" customHeight="1" x14ac:dyDescent="0.2">
      <c r="B663" s="80"/>
      <c r="C663" s="1"/>
      <c r="D663" s="1"/>
      <c r="E663" s="62"/>
    </row>
    <row r="664" spans="2:5" ht="18" customHeight="1" x14ac:dyDescent="0.2">
      <c r="B664" s="80"/>
      <c r="C664" s="1"/>
      <c r="D664" s="1"/>
      <c r="E664" s="62"/>
    </row>
    <row r="665" spans="2:5" ht="18" customHeight="1" x14ac:dyDescent="0.2">
      <c r="B665" s="80"/>
      <c r="C665" s="1"/>
      <c r="D665" s="1"/>
      <c r="E665" s="62"/>
    </row>
    <row r="666" spans="2:5" ht="18" customHeight="1" x14ac:dyDescent="0.2">
      <c r="B666" s="80"/>
      <c r="C666" s="1"/>
      <c r="D666" s="1"/>
      <c r="E666" s="62"/>
    </row>
    <row r="667" spans="2:5" ht="18" customHeight="1" x14ac:dyDescent="0.2">
      <c r="B667" s="80"/>
      <c r="C667" s="1"/>
      <c r="D667" s="1"/>
      <c r="E667" s="62"/>
    </row>
    <row r="668" spans="2:5" ht="18" customHeight="1" x14ac:dyDescent="0.2">
      <c r="B668" s="80"/>
      <c r="C668" s="1"/>
      <c r="D668" s="1"/>
      <c r="E668" s="62"/>
    </row>
    <row r="669" spans="2:5" ht="18" customHeight="1" x14ac:dyDescent="0.2">
      <c r="B669" s="80"/>
      <c r="C669" s="1"/>
      <c r="D669" s="1"/>
      <c r="E669" s="62"/>
    </row>
    <row r="670" spans="2:5" ht="18" customHeight="1" x14ac:dyDescent="0.2">
      <c r="B670" s="80"/>
      <c r="C670" s="1"/>
      <c r="D670" s="1"/>
      <c r="E670" s="62"/>
    </row>
    <row r="671" spans="2:5" ht="18" customHeight="1" x14ac:dyDescent="0.2">
      <c r="B671" s="80"/>
      <c r="C671" s="1"/>
      <c r="D671" s="1"/>
      <c r="E671" s="62"/>
    </row>
    <row r="672" spans="2:5" ht="18" customHeight="1" x14ac:dyDescent="0.2">
      <c r="B672" s="80"/>
      <c r="C672" s="1"/>
      <c r="D672" s="1"/>
      <c r="E672" s="62"/>
    </row>
    <row r="673" spans="2:5" ht="18" customHeight="1" x14ac:dyDescent="0.2">
      <c r="B673" s="80"/>
      <c r="C673" s="1"/>
      <c r="D673" s="1"/>
      <c r="E673" s="62"/>
    </row>
    <row r="674" spans="2:5" ht="18" customHeight="1" x14ac:dyDescent="0.2">
      <c r="B674" s="80"/>
      <c r="C674" s="1"/>
      <c r="D674" s="1"/>
      <c r="E674" s="62"/>
    </row>
    <row r="675" spans="2:5" ht="18" customHeight="1" x14ac:dyDescent="0.2">
      <c r="B675" s="80"/>
      <c r="C675" s="1"/>
      <c r="D675" s="1"/>
      <c r="E675" s="62"/>
    </row>
    <row r="676" spans="2:5" ht="18" customHeight="1" x14ac:dyDescent="0.2">
      <c r="B676" s="80"/>
      <c r="C676" s="1"/>
      <c r="D676" s="1"/>
      <c r="E676" s="62"/>
    </row>
    <row r="677" spans="2:5" ht="18" customHeight="1" x14ac:dyDescent="0.2">
      <c r="B677" s="80"/>
      <c r="C677" s="1"/>
      <c r="D677" s="1"/>
      <c r="E677" s="62"/>
    </row>
    <row r="678" spans="2:5" ht="18" customHeight="1" x14ac:dyDescent="0.2">
      <c r="B678" s="80"/>
      <c r="C678" s="1"/>
      <c r="D678" s="1"/>
      <c r="E678" s="62"/>
    </row>
    <row r="679" spans="2:5" ht="18" customHeight="1" x14ac:dyDescent="0.2">
      <c r="B679" s="80"/>
      <c r="C679" s="1"/>
      <c r="D679" s="1"/>
      <c r="E679" s="62"/>
    </row>
    <row r="680" spans="2:5" ht="18" customHeight="1" x14ac:dyDescent="0.2">
      <c r="B680" s="80"/>
      <c r="C680" s="1"/>
      <c r="D680" s="1"/>
      <c r="E680" s="62"/>
    </row>
    <row r="681" spans="2:5" ht="18" customHeight="1" x14ac:dyDescent="0.2">
      <c r="B681" s="80"/>
      <c r="C681" s="1"/>
      <c r="D681" s="1"/>
      <c r="E681" s="62"/>
    </row>
    <row r="682" spans="2:5" ht="18" customHeight="1" x14ac:dyDescent="0.2">
      <c r="B682" s="80"/>
      <c r="C682" s="1"/>
      <c r="D682" s="1"/>
      <c r="E682" s="62"/>
    </row>
    <row r="683" spans="2:5" ht="18" customHeight="1" x14ac:dyDescent="0.2">
      <c r="B683" s="80"/>
      <c r="C683" s="1"/>
      <c r="D683" s="1"/>
      <c r="E683" s="62"/>
    </row>
    <row r="684" spans="2:5" ht="18" customHeight="1" x14ac:dyDescent="0.2">
      <c r="B684" s="80"/>
      <c r="C684" s="1"/>
      <c r="D684" s="1"/>
      <c r="E684" s="62"/>
    </row>
    <row r="685" spans="2:5" ht="18" customHeight="1" x14ac:dyDescent="0.2">
      <c r="B685" s="80"/>
      <c r="C685" s="1"/>
      <c r="D685" s="1"/>
      <c r="E685" s="62"/>
    </row>
    <row r="686" spans="2:5" ht="18" customHeight="1" x14ac:dyDescent="0.2">
      <c r="B686" s="80"/>
      <c r="C686" s="1"/>
      <c r="D686" s="1"/>
      <c r="E686" s="62"/>
    </row>
    <row r="687" spans="2:5" ht="18" customHeight="1" x14ac:dyDescent="0.2">
      <c r="B687" s="80"/>
      <c r="C687" s="1"/>
      <c r="D687" s="1"/>
      <c r="E687" s="62"/>
    </row>
    <row r="688" spans="2:5" ht="18" customHeight="1" x14ac:dyDescent="0.2">
      <c r="B688" s="80"/>
      <c r="C688" s="1"/>
      <c r="D688" s="1"/>
      <c r="E688" s="62"/>
    </row>
    <row r="689" spans="2:5" ht="18" customHeight="1" x14ac:dyDescent="0.2">
      <c r="B689" s="80"/>
      <c r="C689" s="1"/>
      <c r="D689" s="1"/>
      <c r="E689" s="62"/>
    </row>
    <row r="690" spans="2:5" ht="18" customHeight="1" x14ac:dyDescent="0.2">
      <c r="B690" s="80"/>
      <c r="C690" s="1"/>
      <c r="D690" s="1"/>
      <c r="E690" s="62"/>
    </row>
    <row r="691" spans="2:5" ht="18" customHeight="1" x14ac:dyDescent="0.2">
      <c r="B691" s="80"/>
      <c r="C691" s="1"/>
      <c r="D691" s="1"/>
      <c r="E691" s="62"/>
    </row>
    <row r="692" spans="2:5" ht="18" customHeight="1" x14ac:dyDescent="0.2">
      <c r="B692" s="80"/>
      <c r="C692" s="1"/>
      <c r="D692" s="1"/>
      <c r="E692" s="62"/>
    </row>
    <row r="693" spans="2:5" ht="18" customHeight="1" x14ac:dyDescent="0.2">
      <c r="B693" s="80"/>
      <c r="C693" s="1"/>
      <c r="D693" s="1"/>
      <c r="E693" s="62"/>
    </row>
    <row r="694" spans="2:5" ht="18" customHeight="1" x14ac:dyDescent="0.2">
      <c r="B694" s="80"/>
      <c r="C694" s="1"/>
      <c r="D694" s="1"/>
      <c r="E694" s="62"/>
    </row>
    <row r="695" spans="2:5" ht="18" customHeight="1" x14ac:dyDescent="0.2">
      <c r="B695" s="80"/>
      <c r="C695" s="1"/>
      <c r="D695" s="1"/>
      <c r="E695" s="62"/>
    </row>
    <row r="696" spans="2:5" ht="18" customHeight="1" x14ac:dyDescent="0.2">
      <c r="B696" s="80"/>
      <c r="C696" s="1"/>
      <c r="D696" s="1"/>
      <c r="E696" s="62"/>
    </row>
    <row r="697" spans="2:5" ht="18" customHeight="1" x14ac:dyDescent="0.2">
      <c r="B697" s="80"/>
      <c r="C697" s="1"/>
      <c r="D697" s="1"/>
      <c r="E697" s="62"/>
    </row>
    <row r="698" spans="2:5" ht="18" customHeight="1" x14ac:dyDescent="0.2">
      <c r="B698" s="80"/>
      <c r="C698" s="1"/>
      <c r="D698" s="1"/>
      <c r="E698" s="62"/>
    </row>
    <row r="699" spans="2:5" ht="18" customHeight="1" x14ac:dyDescent="0.2">
      <c r="B699" s="80"/>
      <c r="C699" s="1"/>
      <c r="D699" s="1"/>
      <c r="E699" s="62"/>
    </row>
    <row r="700" spans="2:5" ht="18" customHeight="1" x14ac:dyDescent="0.2">
      <c r="B700" s="80"/>
      <c r="C700" s="1"/>
      <c r="D700" s="1"/>
      <c r="E700" s="62"/>
    </row>
    <row r="701" spans="2:5" ht="18" customHeight="1" x14ac:dyDescent="0.2">
      <c r="B701" s="80"/>
      <c r="C701" s="1"/>
      <c r="D701" s="1"/>
      <c r="E701" s="62"/>
    </row>
    <row r="702" spans="2:5" ht="18" customHeight="1" x14ac:dyDescent="0.2">
      <c r="B702" s="80"/>
      <c r="C702" s="1"/>
      <c r="D702" s="1"/>
      <c r="E702" s="62"/>
    </row>
    <row r="703" spans="2:5" ht="18" customHeight="1" x14ac:dyDescent="0.2">
      <c r="B703" s="80"/>
      <c r="C703" s="1"/>
      <c r="D703" s="1"/>
      <c r="E703" s="62"/>
    </row>
    <row r="704" spans="2:5" ht="18" customHeight="1" x14ac:dyDescent="0.2">
      <c r="B704" s="80"/>
      <c r="C704" s="1"/>
      <c r="D704" s="1"/>
      <c r="E704" s="62"/>
    </row>
    <row r="705" spans="2:5" ht="18" customHeight="1" x14ac:dyDescent="0.2">
      <c r="B705" s="80"/>
      <c r="C705" s="1"/>
      <c r="D705" s="1"/>
      <c r="E705" s="62"/>
    </row>
    <row r="706" spans="2:5" ht="18" customHeight="1" x14ac:dyDescent="0.2">
      <c r="B706" s="80"/>
      <c r="C706" s="1"/>
      <c r="D706" s="1"/>
      <c r="E706" s="62"/>
    </row>
    <row r="707" spans="2:5" ht="18" customHeight="1" x14ac:dyDescent="0.2">
      <c r="B707" s="80"/>
      <c r="C707" s="1"/>
      <c r="D707" s="1"/>
      <c r="E707" s="62"/>
    </row>
    <row r="708" spans="2:5" ht="18" customHeight="1" x14ac:dyDescent="0.2">
      <c r="B708" s="80"/>
      <c r="C708" s="1"/>
      <c r="D708" s="1"/>
      <c r="E708" s="62"/>
    </row>
    <row r="709" spans="2:5" ht="18" customHeight="1" x14ac:dyDescent="0.2">
      <c r="B709" s="80"/>
      <c r="C709" s="1"/>
      <c r="D709" s="1"/>
      <c r="E709" s="62"/>
    </row>
    <row r="710" spans="2:5" ht="18" customHeight="1" x14ac:dyDescent="0.2">
      <c r="B710" s="80"/>
      <c r="C710" s="1"/>
      <c r="D710" s="1"/>
      <c r="E710" s="62"/>
    </row>
    <row r="711" spans="2:5" ht="18" customHeight="1" x14ac:dyDescent="0.2">
      <c r="B711" s="80"/>
      <c r="C711" s="1"/>
      <c r="D711" s="1"/>
      <c r="E711" s="62"/>
    </row>
    <row r="712" spans="2:5" ht="18" customHeight="1" x14ac:dyDescent="0.2">
      <c r="B712" s="80"/>
      <c r="C712" s="1"/>
      <c r="D712" s="1"/>
      <c r="E712" s="62"/>
    </row>
    <row r="713" spans="2:5" ht="18" customHeight="1" x14ac:dyDescent="0.2">
      <c r="B713" s="80"/>
      <c r="C713" s="1"/>
      <c r="D713" s="1"/>
      <c r="E713" s="62"/>
    </row>
    <row r="714" spans="2:5" ht="18" customHeight="1" x14ac:dyDescent="0.2">
      <c r="B714" s="80"/>
      <c r="C714" s="1"/>
      <c r="D714" s="1"/>
      <c r="E714" s="62"/>
    </row>
    <row r="715" spans="2:5" ht="18" customHeight="1" x14ac:dyDescent="0.2">
      <c r="B715" s="80"/>
      <c r="C715" s="1"/>
      <c r="D715" s="1"/>
      <c r="E715" s="62"/>
    </row>
    <row r="716" spans="2:5" ht="18" customHeight="1" x14ac:dyDescent="0.2">
      <c r="B716" s="80"/>
      <c r="C716" s="1"/>
      <c r="D716" s="1"/>
      <c r="E716" s="62"/>
    </row>
    <row r="717" spans="2:5" ht="18" customHeight="1" x14ac:dyDescent="0.2">
      <c r="B717" s="80"/>
      <c r="C717" s="1"/>
      <c r="D717" s="1"/>
      <c r="E717" s="62"/>
    </row>
    <row r="718" spans="2:5" ht="18" customHeight="1" x14ac:dyDescent="0.2">
      <c r="B718" s="80"/>
      <c r="C718" s="1"/>
      <c r="D718" s="1"/>
      <c r="E718" s="62"/>
    </row>
    <row r="719" spans="2:5" ht="18" customHeight="1" x14ac:dyDescent="0.2">
      <c r="B719" s="80"/>
      <c r="C719" s="1"/>
      <c r="D719" s="1"/>
      <c r="E719" s="62"/>
    </row>
    <row r="720" spans="2:5" ht="18" customHeight="1" x14ac:dyDescent="0.2">
      <c r="B720" s="80"/>
      <c r="C720" s="1"/>
      <c r="D720" s="1"/>
      <c r="E720" s="62"/>
    </row>
    <row r="721" spans="2:5" ht="18" customHeight="1" x14ac:dyDescent="0.2">
      <c r="B721" s="80"/>
      <c r="C721" s="1"/>
      <c r="D721" s="1"/>
      <c r="E721" s="62"/>
    </row>
    <row r="722" spans="2:5" ht="18" customHeight="1" x14ac:dyDescent="0.2">
      <c r="B722" s="80"/>
      <c r="C722" s="1"/>
      <c r="D722" s="1"/>
      <c r="E722" s="62"/>
    </row>
    <row r="723" spans="2:5" ht="18" customHeight="1" x14ac:dyDescent="0.2">
      <c r="B723" s="80"/>
      <c r="C723" s="1"/>
      <c r="D723" s="1"/>
      <c r="E723" s="62"/>
    </row>
    <row r="724" spans="2:5" ht="18" customHeight="1" x14ac:dyDescent="0.2">
      <c r="B724" s="80"/>
      <c r="C724" s="1"/>
      <c r="D724" s="1"/>
      <c r="E724" s="62"/>
    </row>
    <row r="725" spans="2:5" ht="18" customHeight="1" x14ac:dyDescent="0.2">
      <c r="B725" s="80"/>
      <c r="C725" s="1"/>
      <c r="D725" s="1"/>
      <c r="E725" s="62"/>
    </row>
    <row r="726" spans="2:5" ht="18" customHeight="1" x14ac:dyDescent="0.2">
      <c r="B726" s="80"/>
      <c r="C726" s="1"/>
      <c r="D726" s="1"/>
      <c r="E726" s="62"/>
    </row>
    <row r="727" spans="2:5" ht="18" customHeight="1" x14ac:dyDescent="0.2">
      <c r="B727" s="80"/>
      <c r="C727" s="1"/>
      <c r="D727" s="1"/>
      <c r="E727" s="62"/>
    </row>
    <row r="728" spans="2:5" ht="18" customHeight="1" x14ac:dyDescent="0.2">
      <c r="B728" s="80"/>
      <c r="C728" s="1"/>
      <c r="D728" s="1"/>
      <c r="E728" s="62"/>
    </row>
    <row r="729" spans="2:5" ht="18" customHeight="1" x14ac:dyDescent="0.2">
      <c r="B729" s="80"/>
      <c r="C729" s="1"/>
      <c r="D729" s="1"/>
      <c r="E729" s="62"/>
    </row>
    <row r="730" spans="2:5" ht="18" customHeight="1" x14ac:dyDescent="0.2">
      <c r="B730" s="80"/>
      <c r="C730" s="1"/>
      <c r="D730" s="1"/>
      <c r="E730" s="62"/>
    </row>
    <row r="731" spans="2:5" ht="18" customHeight="1" x14ac:dyDescent="0.2">
      <c r="B731" s="80"/>
      <c r="C731" s="1"/>
      <c r="D731" s="1"/>
      <c r="E731" s="62"/>
    </row>
    <row r="732" spans="2:5" ht="18" customHeight="1" x14ac:dyDescent="0.2">
      <c r="B732" s="80"/>
      <c r="C732" s="1"/>
      <c r="D732" s="1"/>
      <c r="E732" s="62"/>
    </row>
    <row r="733" spans="2:5" ht="18" customHeight="1" x14ac:dyDescent="0.2">
      <c r="B733" s="80"/>
      <c r="C733" s="1"/>
      <c r="D733" s="1"/>
      <c r="E733" s="62"/>
    </row>
    <row r="734" spans="2:5" ht="18" customHeight="1" x14ac:dyDescent="0.2">
      <c r="B734" s="80"/>
      <c r="C734" s="1"/>
      <c r="D734" s="1"/>
      <c r="E734" s="62"/>
    </row>
    <row r="735" spans="2:5" ht="18" customHeight="1" x14ac:dyDescent="0.2">
      <c r="B735" s="80"/>
      <c r="C735" s="1"/>
      <c r="D735" s="1"/>
      <c r="E735" s="62"/>
    </row>
    <row r="736" spans="2:5" ht="18" customHeight="1" x14ac:dyDescent="0.2">
      <c r="B736" s="80"/>
      <c r="C736" s="1"/>
      <c r="D736" s="1"/>
      <c r="E736" s="62"/>
    </row>
    <row r="737" spans="2:5" ht="18" customHeight="1" x14ac:dyDescent="0.2">
      <c r="B737" s="80"/>
      <c r="C737" s="1"/>
      <c r="D737" s="1"/>
      <c r="E737" s="62"/>
    </row>
    <row r="738" spans="2:5" ht="18" customHeight="1" x14ac:dyDescent="0.2">
      <c r="B738" s="80"/>
      <c r="C738" s="1"/>
      <c r="D738" s="1"/>
      <c r="E738" s="62"/>
    </row>
    <row r="739" spans="2:5" ht="18" customHeight="1" x14ac:dyDescent="0.2">
      <c r="B739" s="80"/>
      <c r="C739" s="1"/>
      <c r="D739" s="1"/>
      <c r="E739" s="62"/>
    </row>
    <row r="740" spans="2:5" ht="18" customHeight="1" x14ac:dyDescent="0.2">
      <c r="B740" s="80"/>
      <c r="C740" s="1"/>
      <c r="D740" s="1"/>
      <c r="E740" s="62"/>
    </row>
    <row r="741" spans="2:5" ht="18" customHeight="1" x14ac:dyDescent="0.2">
      <c r="B741" s="80"/>
      <c r="C741" s="1"/>
      <c r="D741" s="1"/>
      <c r="E741" s="62"/>
    </row>
    <row r="742" spans="2:5" ht="18" customHeight="1" x14ac:dyDescent="0.2">
      <c r="B742" s="80"/>
      <c r="C742" s="1"/>
      <c r="D742" s="1"/>
      <c r="E742" s="62"/>
    </row>
    <row r="743" spans="2:5" ht="18" customHeight="1" x14ac:dyDescent="0.2">
      <c r="B743" s="80"/>
      <c r="C743" s="1"/>
      <c r="D743" s="1"/>
      <c r="E743" s="62"/>
    </row>
    <row r="744" spans="2:5" ht="18" customHeight="1" x14ac:dyDescent="0.2">
      <c r="B744" s="80"/>
      <c r="C744" s="1"/>
      <c r="D744" s="1"/>
      <c r="E744" s="62"/>
    </row>
    <row r="745" spans="2:5" ht="18" customHeight="1" x14ac:dyDescent="0.2">
      <c r="B745" s="80"/>
      <c r="C745" s="1"/>
      <c r="D745" s="1"/>
      <c r="E745" s="62"/>
    </row>
    <row r="746" spans="2:5" ht="18" customHeight="1" x14ac:dyDescent="0.2">
      <c r="B746" s="80"/>
      <c r="C746" s="1"/>
      <c r="D746" s="1"/>
      <c r="E746" s="62"/>
    </row>
    <row r="747" spans="2:5" ht="18" customHeight="1" x14ac:dyDescent="0.2">
      <c r="B747" s="80"/>
      <c r="C747" s="1"/>
      <c r="D747" s="1"/>
      <c r="E747" s="62"/>
    </row>
    <row r="748" spans="2:5" ht="18" customHeight="1" x14ac:dyDescent="0.2">
      <c r="B748" s="80"/>
      <c r="C748" s="1"/>
      <c r="D748" s="1"/>
      <c r="E748" s="62"/>
    </row>
    <row r="749" spans="2:5" ht="18" customHeight="1" x14ac:dyDescent="0.2">
      <c r="B749" s="80"/>
      <c r="C749" s="1"/>
      <c r="D749" s="1"/>
      <c r="E749" s="62"/>
    </row>
    <row r="750" spans="2:5" ht="18" customHeight="1" x14ac:dyDescent="0.2">
      <c r="B750" s="80"/>
      <c r="C750" s="1"/>
      <c r="D750" s="1"/>
      <c r="E750" s="62"/>
    </row>
    <row r="751" spans="2:5" ht="18" customHeight="1" x14ac:dyDescent="0.2">
      <c r="B751" s="80"/>
      <c r="C751" s="1"/>
      <c r="D751" s="1"/>
      <c r="E751" s="62"/>
    </row>
    <row r="752" spans="2:5" ht="18" customHeight="1" x14ac:dyDescent="0.2">
      <c r="B752" s="80"/>
      <c r="C752" s="1"/>
      <c r="D752" s="1"/>
      <c r="E752" s="62"/>
    </row>
    <row r="753" spans="2:5" ht="18" customHeight="1" x14ac:dyDescent="0.2">
      <c r="B753" s="80"/>
      <c r="C753" s="1"/>
      <c r="D753" s="1"/>
      <c r="E753" s="62"/>
    </row>
    <row r="754" spans="2:5" ht="18" customHeight="1" x14ac:dyDescent="0.2">
      <c r="B754" s="80"/>
      <c r="C754" s="1"/>
      <c r="D754" s="1"/>
      <c r="E754" s="62"/>
    </row>
    <row r="755" spans="2:5" ht="18" customHeight="1" x14ac:dyDescent="0.2">
      <c r="B755" s="80"/>
      <c r="C755" s="1"/>
      <c r="D755" s="1"/>
      <c r="E755" s="62"/>
    </row>
    <row r="756" spans="2:5" ht="18" customHeight="1" x14ac:dyDescent="0.2">
      <c r="B756" s="80"/>
      <c r="C756" s="1"/>
      <c r="D756" s="1"/>
      <c r="E756" s="62"/>
    </row>
    <row r="757" spans="2:5" ht="18" customHeight="1" x14ac:dyDescent="0.2">
      <c r="B757" s="80"/>
      <c r="C757" s="1"/>
      <c r="D757" s="1"/>
      <c r="E757" s="62"/>
    </row>
    <row r="758" spans="2:5" ht="18" customHeight="1" x14ac:dyDescent="0.2">
      <c r="B758" s="80"/>
      <c r="C758" s="1"/>
      <c r="D758" s="1"/>
      <c r="E758" s="62"/>
    </row>
    <row r="759" spans="2:5" ht="18" customHeight="1" x14ac:dyDescent="0.2">
      <c r="B759" s="80"/>
      <c r="C759" s="1"/>
      <c r="D759" s="1"/>
      <c r="E759" s="62"/>
    </row>
    <row r="760" spans="2:5" ht="18" customHeight="1" x14ac:dyDescent="0.2">
      <c r="B760" s="80"/>
      <c r="C760" s="1"/>
      <c r="D760" s="1"/>
      <c r="E760" s="62"/>
    </row>
    <row r="761" spans="2:5" ht="18" customHeight="1" x14ac:dyDescent="0.2">
      <c r="B761" s="80"/>
      <c r="C761" s="1"/>
      <c r="D761" s="1"/>
      <c r="E761" s="62"/>
    </row>
    <row r="762" spans="2:5" ht="18" customHeight="1" x14ac:dyDescent="0.2">
      <c r="B762" s="80"/>
      <c r="C762" s="1"/>
      <c r="D762" s="1"/>
      <c r="E762" s="62"/>
    </row>
    <row r="763" spans="2:5" ht="18" customHeight="1" x14ac:dyDescent="0.2">
      <c r="B763" s="80"/>
      <c r="C763" s="1"/>
      <c r="D763" s="1"/>
      <c r="E763" s="62"/>
    </row>
    <row r="764" spans="2:5" ht="18" customHeight="1" x14ac:dyDescent="0.2">
      <c r="B764" s="80"/>
      <c r="C764" s="1"/>
      <c r="D764" s="1"/>
      <c r="E764" s="62"/>
    </row>
    <row r="765" spans="2:5" ht="18" customHeight="1" x14ac:dyDescent="0.2">
      <c r="B765" s="80"/>
      <c r="C765" s="1"/>
      <c r="D765" s="1"/>
      <c r="E765" s="62"/>
    </row>
    <row r="766" spans="2:5" ht="18" customHeight="1" x14ac:dyDescent="0.2">
      <c r="B766" s="80"/>
      <c r="C766" s="1"/>
      <c r="D766" s="1"/>
      <c r="E766" s="62"/>
    </row>
    <row r="767" spans="2:5" ht="18" customHeight="1" x14ac:dyDescent="0.2">
      <c r="B767" s="80"/>
      <c r="C767" s="1"/>
      <c r="D767" s="1"/>
      <c r="E767" s="62"/>
    </row>
    <row r="768" spans="2:5" ht="18" customHeight="1" x14ac:dyDescent="0.2">
      <c r="B768" s="80"/>
      <c r="C768" s="1"/>
      <c r="D768" s="1"/>
      <c r="E768" s="62"/>
    </row>
    <row r="769" spans="2:5" ht="18" customHeight="1" x14ac:dyDescent="0.2">
      <c r="B769" s="80"/>
      <c r="C769" s="1"/>
      <c r="D769" s="1"/>
      <c r="E769" s="62"/>
    </row>
    <row r="770" spans="2:5" ht="18" customHeight="1" x14ac:dyDescent="0.2">
      <c r="B770" s="80"/>
      <c r="C770" s="1"/>
      <c r="D770" s="1"/>
      <c r="E770" s="62"/>
    </row>
    <row r="771" spans="2:5" ht="18" customHeight="1" x14ac:dyDescent="0.2">
      <c r="B771" s="80"/>
      <c r="C771" s="1"/>
      <c r="D771" s="1"/>
      <c r="E771" s="62"/>
    </row>
    <row r="772" spans="2:5" ht="18" customHeight="1" x14ac:dyDescent="0.2">
      <c r="B772" s="80"/>
      <c r="C772" s="1"/>
      <c r="D772" s="1"/>
      <c r="E772" s="62"/>
    </row>
    <row r="773" spans="2:5" ht="18" customHeight="1" x14ac:dyDescent="0.2">
      <c r="B773" s="80"/>
      <c r="C773" s="1"/>
      <c r="D773" s="1"/>
      <c r="E773" s="62"/>
    </row>
    <row r="774" spans="2:5" ht="18" customHeight="1" x14ac:dyDescent="0.2">
      <c r="B774" s="80"/>
      <c r="C774" s="1"/>
      <c r="D774" s="1"/>
      <c r="E774" s="62"/>
    </row>
    <row r="775" spans="2:5" ht="18" customHeight="1" x14ac:dyDescent="0.2">
      <c r="B775" s="80"/>
      <c r="C775" s="1"/>
      <c r="D775" s="1"/>
      <c r="E775" s="62"/>
    </row>
    <row r="776" spans="2:5" ht="18" customHeight="1" x14ac:dyDescent="0.2">
      <c r="B776" s="80"/>
      <c r="C776" s="1"/>
      <c r="D776" s="1"/>
      <c r="E776" s="62"/>
    </row>
    <row r="777" spans="2:5" ht="18" customHeight="1" x14ac:dyDescent="0.2">
      <c r="B777" s="80"/>
      <c r="C777" s="1"/>
      <c r="D777" s="1"/>
      <c r="E777" s="62"/>
    </row>
    <row r="778" spans="2:5" ht="18" customHeight="1" x14ac:dyDescent="0.2">
      <c r="B778" s="80"/>
      <c r="C778" s="1"/>
      <c r="D778" s="1"/>
      <c r="E778" s="62"/>
    </row>
    <row r="779" spans="2:5" ht="18" customHeight="1" x14ac:dyDescent="0.2">
      <c r="B779" s="80"/>
      <c r="C779" s="1"/>
      <c r="D779" s="1"/>
      <c r="E779" s="62"/>
    </row>
    <row r="780" spans="2:5" ht="18" customHeight="1" x14ac:dyDescent="0.2">
      <c r="B780" s="80"/>
      <c r="C780" s="1"/>
      <c r="D780" s="1"/>
      <c r="E780" s="62"/>
    </row>
    <row r="781" spans="2:5" ht="18" customHeight="1" x14ac:dyDescent="0.2">
      <c r="B781" s="80"/>
      <c r="C781" s="1"/>
      <c r="D781" s="1"/>
      <c r="E781" s="62"/>
    </row>
    <row r="782" spans="2:5" ht="18" customHeight="1" x14ac:dyDescent="0.2">
      <c r="B782" s="80"/>
      <c r="C782" s="1"/>
      <c r="D782" s="1"/>
      <c r="E782" s="62"/>
    </row>
    <row r="783" spans="2:5" ht="18" customHeight="1" x14ac:dyDescent="0.2">
      <c r="B783" s="80"/>
      <c r="C783" s="1"/>
      <c r="D783" s="1"/>
      <c r="E783" s="62"/>
    </row>
    <row r="784" spans="2:5" ht="18" customHeight="1" x14ac:dyDescent="0.2">
      <c r="B784" s="80"/>
      <c r="C784" s="1"/>
      <c r="D784" s="1"/>
      <c r="E784" s="62"/>
    </row>
    <row r="785" spans="2:5" ht="18" customHeight="1" x14ac:dyDescent="0.2">
      <c r="B785" s="80"/>
      <c r="C785" s="1"/>
      <c r="D785" s="1"/>
      <c r="E785" s="62"/>
    </row>
    <row r="786" spans="2:5" ht="18" customHeight="1" x14ac:dyDescent="0.2">
      <c r="B786" s="80"/>
      <c r="C786" s="1"/>
      <c r="D786" s="1"/>
      <c r="E786" s="62"/>
    </row>
    <row r="787" spans="2:5" ht="18" customHeight="1" x14ac:dyDescent="0.2">
      <c r="B787" s="80"/>
      <c r="C787" s="1"/>
      <c r="D787" s="1"/>
      <c r="E787" s="62"/>
    </row>
    <row r="788" spans="2:5" ht="18" customHeight="1" x14ac:dyDescent="0.2">
      <c r="B788" s="80"/>
      <c r="C788" s="1"/>
      <c r="D788" s="1"/>
      <c r="E788" s="62"/>
    </row>
    <row r="789" spans="2:5" ht="18" customHeight="1" x14ac:dyDescent="0.2">
      <c r="B789" s="80"/>
      <c r="C789" s="1"/>
      <c r="D789" s="1"/>
      <c r="E789" s="62"/>
    </row>
    <row r="790" spans="2:5" ht="18" customHeight="1" x14ac:dyDescent="0.2">
      <c r="B790" s="80"/>
      <c r="C790" s="1"/>
      <c r="D790" s="1"/>
      <c r="E790" s="62"/>
    </row>
    <row r="791" spans="2:5" ht="18" customHeight="1" x14ac:dyDescent="0.2">
      <c r="B791" s="80"/>
      <c r="C791" s="1"/>
      <c r="D791" s="1"/>
      <c r="E791" s="62"/>
    </row>
    <row r="792" spans="2:5" ht="18" customHeight="1" x14ac:dyDescent="0.2">
      <c r="B792" s="80"/>
      <c r="C792" s="1"/>
      <c r="D792" s="1"/>
      <c r="E792" s="62"/>
    </row>
    <row r="793" spans="2:5" ht="18" customHeight="1" x14ac:dyDescent="0.2">
      <c r="B793" s="80"/>
      <c r="C793" s="1"/>
      <c r="D793" s="1"/>
      <c r="E793" s="62"/>
    </row>
    <row r="794" spans="2:5" ht="18" customHeight="1" x14ac:dyDescent="0.2">
      <c r="B794" s="80"/>
      <c r="C794" s="1"/>
      <c r="D794" s="1"/>
      <c r="E794" s="62"/>
    </row>
    <row r="795" spans="2:5" ht="18" customHeight="1" x14ac:dyDescent="0.2">
      <c r="B795" s="80"/>
      <c r="C795" s="1"/>
      <c r="D795" s="1"/>
      <c r="E795" s="62"/>
    </row>
    <row r="796" spans="2:5" ht="18" customHeight="1" x14ac:dyDescent="0.2">
      <c r="B796" s="80"/>
      <c r="C796" s="1"/>
      <c r="D796" s="1"/>
      <c r="E796" s="62"/>
    </row>
    <row r="797" spans="2:5" ht="18" customHeight="1" x14ac:dyDescent="0.2">
      <c r="B797" s="80"/>
      <c r="C797" s="1"/>
      <c r="D797" s="1"/>
      <c r="E797" s="62"/>
    </row>
    <row r="798" spans="2:5" ht="18" customHeight="1" x14ac:dyDescent="0.2">
      <c r="B798" s="80"/>
      <c r="C798" s="1"/>
      <c r="D798" s="1"/>
      <c r="E798" s="62"/>
    </row>
    <row r="799" spans="2:5" ht="18" customHeight="1" x14ac:dyDescent="0.2">
      <c r="B799" s="80"/>
      <c r="C799" s="1"/>
      <c r="D799" s="1"/>
      <c r="E799" s="62"/>
    </row>
    <row r="800" spans="2:5" ht="18" customHeight="1" x14ac:dyDescent="0.2">
      <c r="B800" s="80"/>
      <c r="C800" s="1"/>
      <c r="D800" s="1"/>
      <c r="E800" s="62"/>
    </row>
    <row r="801" spans="2:5" ht="18" customHeight="1" x14ac:dyDescent="0.2">
      <c r="B801" s="80"/>
      <c r="C801" s="1"/>
      <c r="D801" s="1"/>
      <c r="E801" s="62"/>
    </row>
    <row r="802" spans="2:5" ht="18" customHeight="1" x14ac:dyDescent="0.2">
      <c r="B802" s="80"/>
      <c r="C802" s="1"/>
      <c r="D802" s="1"/>
      <c r="E802" s="62"/>
    </row>
    <row r="803" spans="2:5" ht="18" customHeight="1" x14ac:dyDescent="0.2">
      <c r="B803" s="80"/>
      <c r="C803" s="1"/>
      <c r="D803" s="1"/>
      <c r="E803" s="62"/>
    </row>
    <row r="804" spans="2:5" ht="18" customHeight="1" x14ac:dyDescent="0.2">
      <c r="B804" s="80"/>
      <c r="C804" s="1"/>
      <c r="D804" s="1"/>
      <c r="E804" s="62"/>
    </row>
    <row r="805" spans="2:5" ht="18" customHeight="1" x14ac:dyDescent="0.2">
      <c r="B805" s="80"/>
      <c r="C805" s="1"/>
      <c r="D805" s="1"/>
      <c r="E805" s="62"/>
    </row>
    <row r="806" spans="2:5" ht="18" customHeight="1" x14ac:dyDescent="0.2">
      <c r="B806" s="80"/>
      <c r="C806" s="1"/>
      <c r="D806" s="1"/>
      <c r="E806" s="62"/>
    </row>
    <row r="807" spans="2:5" ht="18" customHeight="1" x14ac:dyDescent="0.2">
      <c r="B807" s="80"/>
      <c r="C807" s="1"/>
      <c r="D807" s="1"/>
      <c r="E807" s="62"/>
    </row>
    <row r="808" spans="2:5" ht="18" customHeight="1" x14ac:dyDescent="0.2">
      <c r="B808" s="80"/>
      <c r="C808" s="1"/>
      <c r="D808" s="1"/>
      <c r="E808" s="62"/>
    </row>
    <row r="809" spans="2:5" ht="18" customHeight="1" x14ac:dyDescent="0.2">
      <c r="B809" s="80"/>
      <c r="C809" s="1"/>
      <c r="D809" s="1"/>
      <c r="E809" s="62"/>
    </row>
    <row r="810" spans="2:5" ht="18" customHeight="1" x14ac:dyDescent="0.2">
      <c r="B810" s="80"/>
      <c r="C810" s="1"/>
      <c r="D810" s="1"/>
      <c r="E810" s="62"/>
    </row>
    <row r="811" spans="2:5" ht="18" customHeight="1" x14ac:dyDescent="0.2">
      <c r="B811" s="80"/>
      <c r="C811" s="1"/>
      <c r="D811" s="1"/>
      <c r="E811" s="62"/>
    </row>
    <row r="812" spans="2:5" ht="18" customHeight="1" x14ac:dyDescent="0.2">
      <c r="B812" s="80"/>
      <c r="C812" s="1"/>
      <c r="D812" s="1"/>
      <c r="E812" s="62"/>
    </row>
    <row r="813" spans="2:5" ht="18" customHeight="1" x14ac:dyDescent="0.2">
      <c r="B813" s="80"/>
      <c r="C813" s="1"/>
      <c r="D813" s="1"/>
      <c r="E813" s="62"/>
    </row>
    <row r="814" spans="2:5" ht="18" customHeight="1" x14ac:dyDescent="0.2">
      <c r="B814" s="80"/>
      <c r="C814" s="1"/>
      <c r="D814" s="1"/>
      <c r="E814" s="62"/>
    </row>
    <row r="815" spans="2:5" ht="18" customHeight="1" x14ac:dyDescent="0.2">
      <c r="B815" s="80"/>
      <c r="C815" s="1"/>
      <c r="D815" s="1"/>
      <c r="E815" s="62"/>
    </row>
    <row r="816" spans="2:5" ht="18" customHeight="1" x14ac:dyDescent="0.2">
      <c r="B816" s="80"/>
      <c r="C816" s="1"/>
      <c r="D816" s="1"/>
      <c r="E816" s="62"/>
    </row>
    <row r="817" spans="2:5" ht="18" customHeight="1" x14ac:dyDescent="0.2">
      <c r="B817" s="80"/>
      <c r="C817" s="1"/>
      <c r="D817" s="1"/>
      <c r="E817" s="62"/>
    </row>
    <row r="818" spans="2:5" ht="18" customHeight="1" x14ac:dyDescent="0.2">
      <c r="B818" s="80"/>
      <c r="C818" s="1"/>
      <c r="D818" s="1"/>
      <c r="E818" s="62"/>
    </row>
    <row r="819" spans="2:5" ht="18" customHeight="1" x14ac:dyDescent="0.2">
      <c r="B819" s="80"/>
      <c r="C819" s="1"/>
      <c r="D819" s="1"/>
      <c r="E819" s="62"/>
    </row>
    <row r="820" spans="2:5" ht="18" customHeight="1" x14ac:dyDescent="0.2">
      <c r="B820" s="80"/>
      <c r="C820" s="1"/>
      <c r="D820" s="1"/>
      <c r="E820" s="62"/>
    </row>
    <row r="821" spans="2:5" ht="18" customHeight="1" x14ac:dyDescent="0.2">
      <c r="B821" s="80"/>
      <c r="C821" s="1"/>
      <c r="D821" s="1"/>
      <c r="E821" s="62"/>
    </row>
    <row r="822" spans="2:5" ht="18" customHeight="1" x14ac:dyDescent="0.2">
      <c r="B822" s="80"/>
      <c r="C822" s="1"/>
      <c r="D822" s="1"/>
      <c r="E822" s="62"/>
    </row>
    <row r="823" spans="2:5" ht="18" customHeight="1" x14ac:dyDescent="0.2">
      <c r="B823" s="80"/>
      <c r="C823" s="1"/>
      <c r="D823" s="1"/>
      <c r="E823" s="62"/>
    </row>
    <row r="824" spans="2:5" ht="18" customHeight="1" x14ac:dyDescent="0.2">
      <c r="B824" s="80"/>
      <c r="C824" s="1"/>
      <c r="D824" s="1"/>
      <c r="E824" s="62"/>
    </row>
    <row r="825" spans="2:5" ht="18" customHeight="1" x14ac:dyDescent="0.2">
      <c r="B825" s="80"/>
      <c r="C825" s="1"/>
      <c r="D825" s="1"/>
      <c r="E825" s="62"/>
    </row>
    <row r="826" spans="2:5" ht="18" customHeight="1" x14ac:dyDescent="0.2">
      <c r="B826" s="80"/>
      <c r="C826" s="1"/>
      <c r="D826" s="1"/>
      <c r="E826" s="62"/>
    </row>
    <row r="827" spans="2:5" ht="18" customHeight="1" x14ac:dyDescent="0.2">
      <c r="B827" s="80"/>
      <c r="C827" s="1"/>
      <c r="D827" s="1"/>
      <c r="E827" s="62"/>
    </row>
    <row r="828" spans="2:5" ht="18" customHeight="1" x14ac:dyDescent="0.2">
      <c r="B828" s="80"/>
      <c r="C828" s="1"/>
      <c r="D828" s="1"/>
      <c r="E828" s="62"/>
    </row>
    <row r="829" spans="2:5" ht="18" customHeight="1" x14ac:dyDescent="0.2">
      <c r="B829" s="80"/>
      <c r="C829" s="1"/>
      <c r="D829" s="1"/>
      <c r="E829" s="62"/>
    </row>
    <row r="830" spans="2:5" ht="18" customHeight="1" x14ac:dyDescent="0.2">
      <c r="B830" s="80"/>
      <c r="C830" s="1"/>
      <c r="D830" s="1"/>
      <c r="E830" s="62"/>
    </row>
    <row r="831" spans="2:5" ht="18" customHeight="1" x14ac:dyDescent="0.2">
      <c r="B831" s="80"/>
      <c r="C831" s="1"/>
      <c r="D831" s="1"/>
      <c r="E831" s="62"/>
    </row>
    <row r="832" spans="2:5" ht="18" customHeight="1" x14ac:dyDescent="0.2">
      <c r="B832" s="80"/>
      <c r="C832" s="1"/>
      <c r="D832" s="1"/>
      <c r="E832" s="62"/>
    </row>
    <row r="833" spans="2:5" ht="18" customHeight="1" x14ac:dyDescent="0.2">
      <c r="B833" s="80"/>
      <c r="C833" s="1"/>
      <c r="D833" s="1"/>
      <c r="E833" s="62"/>
    </row>
    <row r="834" spans="2:5" ht="18" customHeight="1" x14ac:dyDescent="0.2">
      <c r="B834" s="80"/>
      <c r="C834" s="1"/>
      <c r="D834" s="1"/>
      <c r="E834" s="62"/>
    </row>
    <row r="835" spans="2:5" ht="18" customHeight="1" x14ac:dyDescent="0.2">
      <c r="B835" s="80"/>
      <c r="C835" s="1"/>
      <c r="D835" s="1"/>
      <c r="E835" s="62"/>
    </row>
    <row r="836" spans="2:5" ht="18" customHeight="1" x14ac:dyDescent="0.2">
      <c r="B836" s="80"/>
      <c r="C836" s="1"/>
      <c r="D836" s="1"/>
      <c r="E836" s="62"/>
    </row>
    <row r="837" spans="2:5" ht="18" customHeight="1" x14ac:dyDescent="0.2">
      <c r="B837" s="80"/>
      <c r="C837" s="1"/>
      <c r="D837" s="1"/>
      <c r="E837" s="62"/>
    </row>
    <row r="838" spans="2:5" ht="18" customHeight="1" x14ac:dyDescent="0.2">
      <c r="B838" s="80"/>
      <c r="C838" s="1"/>
      <c r="D838" s="1"/>
      <c r="E838" s="62"/>
    </row>
    <row r="839" spans="2:5" ht="18" customHeight="1" x14ac:dyDescent="0.2">
      <c r="B839" s="80"/>
      <c r="C839" s="1"/>
      <c r="D839" s="1"/>
      <c r="E839" s="62"/>
    </row>
    <row r="840" spans="2:5" ht="18" customHeight="1" x14ac:dyDescent="0.2">
      <c r="B840" s="80"/>
      <c r="C840" s="1"/>
      <c r="D840" s="1"/>
      <c r="E840" s="62"/>
    </row>
    <row r="841" spans="2:5" ht="18" customHeight="1" x14ac:dyDescent="0.2">
      <c r="B841" s="80"/>
      <c r="C841" s="1"/>
      <c r="D841" s="1"/>
      <c r="E841" s="62"/>
    </row>
    <row r="842" spans="2:5" ht="18" customHeight="1" x14ac:dyDescent="0.2">
      <c r="B842" s="80"/>
      <c r="C842" s="1"/>
      <c r="D842" s="1"/>
      <c r="E842" s="62"/>
    </row>
    <row r="843" spans="2:5" ht="18" customHeight="1" x14ac:dyDescent="0.2">
      <c r="B843" s="80"/>
      <c r="C843" s="1"/>
      <c r="D843" s="1"/>
      <c r="E843" s="62"/>
    </row>
    <row r="844" spans="2:5" ht="18" customHeight="1" x14ac:dyDescent="0.2">
      <c r="B844" s="80"/>
      <c r="C844" s="1"/>
      <c r="D844" s="1"/>
      <c r="E844" s="62"/>
    </row>
    <row r="845" spans="2:5" ht="18" customHeight="1" x14ac:dyDescent="0.2">
      <c r="B845" s="80"/>
      <c r="C845" s="1"/>
      <c r="D845" s="1"/>
      <c r="E845" s="62"/>
    </row>
    <row r="846" spans="2:5" ht="18" customHeight="1" x14ac:dyDescent="0.2">
      <c r="B846" s="80"/>
      <c r="C846" s="1"/>
      <c r="D846" s="1"/>
      <c r="E846" s="62"/>
    </row>
    <row r="847" spans="2:5" ht="18" customHeight="1" x14ac:dyDescent="0.2">
      <c r="B847" s="80"/>
      <c r="C847" s="1"/>
      <c r="D847" s="1"/>
      <c r="E847" s="62"/>
    </row>
    <row r="848" spans="2:5" ht="18" customHeight="1" x14ac:dyDescent="0.2">
      <c r="B848" s="80"/>
      <c r="C848" s="1"/>
      <c r="D848" s="1"/>
      <c r="E848" s="62"/>
    </row>
    <row r="849" spans="2:5" ht="18" customHeight="1" x14ac:dyDescent="0.2">
      <c r="B849" s="80"/>
      <c r="C849" s="1"/>
      <c r="D849" s="1"/>
      <c r="E849" s="62"/>
    </row>
    <row r="850" spans="2:5" ht="18" customHeight="1" x14ac:dyDescent="0.2">
      <c r="B850" s="80"/>
      <c r="C850" s="1"/>
      <c r="D850" s="1"/>
      <c r="E850" s="62"/>
    </row>
    <row r="851" spans="2:5" ht="18" customHeight="1" x14ac:dyDescent="0.2">
      <c r="B851" s="80"/>
      <c r="C851" s="1"/>
      <c r="D851" s="1"/>
      <c r="E851" s="62"/>
    </row>
    <row r="852" spans="2:5" ht="18" customHeight="1" x14ac:dyDescent="0.2">
      <c r="B852" s="80"/>
      <c r="C852" s="1"/>
      <c r="D852" s="1"/>
      <c r="E852" s="62"/>
    </row>
    <row r="853" spans="2:5" ht="18" customHeight="1" x14ac:dyDescent="0.2">
      <c r="B853" s="80"/>
      <c r="C853" s="1"/>
      <c r="D853" s="1"/>
      <c r="E853" s="62"/>
    </row>
    <row r="854" spans="2:5" ht="18" customHeight="1" x14ac:dyDescent="0.2">
      <c r="B854" s="80"/>
      <c r="C854" s="1"/>
      <c r="D854" s="1"/>
      <c r="E854" s="62"/>
    </row>
    <row r="855" spans="2:5" ht="18" customHeight="1" x14ac:dyDescent="0.2">
      <c r="B855" s="80"/>
      <c r="C855" s="1"/>
      <c r="D855" s="1"/>
      <c r="E855" s="62"/>
    </row>
    <row r="856" spans="2:5" ht="18" customHeight="1" x14ac:dyDescent="0.2">
      <c r="B856" s="80"/>
      <c r="C856" s="1"/>
      <c r="D856" s="1"/>
      <c r="E856" s="62"/>
    </row>
    <row r="857" spans="2:5" ht="18" customHeight="1" x14ac:dyDescent="0.2">
      <c r="B857" s="80"/>
      <c r="C857" s="1"/>
      <c r="D857" s="1"/>
      <c r="E857" s="62"/>
    </row>
    <row r="858" spans="2:5" ht="18" customHeight="1" x14ac:dyDescent="0.2">
      <c r="B858" s="80"/>
      <c r="C858" s="1"/>
      <c r="D858" s="1"/>
      <c r="E858" s="62"/>
    </row>
    <row r="859" spans="2:5" ht="18" customHeight="1" x14ac:dyDescent="0.2">
      <c r="B859" s="80"/>
      <c r="C859" s="1"/>
      <c r="D859" s="1"/>
      <c r="E859" s="62"/>
    </row>
    <row r="860" spans="2:5" ht="18" customHeight="1" x14ac:dyDescent="0.2">
      <c r="B860" s="80"/>
      <c r="C860" s="1"/>
      <c r="D860" s="1"/>
      <c r="E860" s="62"/>
    </row>
    <row r="861" spans="2:5" ht="18" customHeight="1" x14ac:dyDescent="0.2">
      <c r="B861" s="80"/>
      <c r="C861" s="1"/>
      <c r="D861" s="1"/>
      <c r="E861" s="62"/>
    </row>
    <row r="862" spans="2:5" ht="18" customHeight="1" x14ac:dyDescent="0.2">
      <c r="B862" s="80"/>
      <c r="C862" s="1"/>
      <c r="D862" s="1"/>
      <c r="E862" s="62"/>
    </row>
    <row r="863" spans="2:5" ht="18" customHeight="1" x14ac:dyDescent="0.2">
      <c r="B863" s="80"/>
      <c r="C863" s="1"/>
      <c r="D863" s="1"/>
      <c r="E863" s="62"/>
    </row>
    <row r="864" spans="2:5" ht="18" customHeight="1" x14ac:dyDescent="0.2">
      <c r="B864" s="80"/>
      <c r="C864" s="1"/>
      <c r="D864" s="1"/>
      <c r="E864" s="62"/>
    </row>
    <row r="865" spans="2:5" ht="18" customHeight="1" x14ac:dyDescent="0.2">
      <c r="B865" s="80"/>
      <c r="C865" s="1"/>
      <c r="D865" s="1"/>
      <c r="E865" s="62"/>
    </row>
    <row r="866" spans="2:5" ht="18" customHeight="1" x14ac:dyDescent="0.2">
      <c r="B866" s="80"/>
      <c r="C866" s="1"/>
      <c r="D866" s="1"/>
      <c r="E866" s="62"/>
    </row>
    <row r="867" spans="2:5" ht="18" customHeight="1" x14ac:dyDescent="0.2">
      <c r="B867" s="80"/>
      <c r="C867" s="1"/>
      <c r="D867" s="1"/>
      <c r="E867" s="62"/>
    </row>
    <row r="868" spans="2:5" ht="18" customHeight="1" x14ac:dyDescent="0.2">
      <c r="B868" s="80"/>
      <c r="C868" s="1"/>
      <c r="D868" s="1"/>
      <c r="E868" s="62"/>
    </row>
    <row r="869" spans="2:5" ht="18" customHeight="1" x14ac:dyDescent="0.2">
      <c r="B869" s="80"/>
      <c r="C869" s="1"/>
      <c r="D869" s="1"/>
      <c r="E869" s="62"/>
    </row>
    <row r="870" spans="2:5" ht="18" customHeight="1" x14ac:dyDescent="0.2">
      <c r="B870" s="80"/>
      <c r="C870" s="1"/>
      <c r="D870" s="1"/>
      <c r="E870" s="62"/>
    </row>
    <row r="871" spans="2:5" ht="18" customHeight="1" x14ac:dyDescent="0.2">
      <c r="B871" s="80"/>
      <c r="C871" s="1"/>
      <c r="D871" s="1"/>
      <c r="E871" s="62"/>
    </row>
    <row r="872" spans="2:5" ht="18" customHeight="1" x14ac:dyDescent="0.2">
      <c r="B872" s="80"/>
      <c r="C872" s="1"/>
      <c r="D872" s="1"/>
      <c r="E872" s="62"/>
    </row>
    <row r="873" spans="2:5" ht="18" customHeight="1" x14ac:dyDescent="0.2">
      <c r="B873" s="80"/>
      <c r="C873" s="1"/>
      <c r="D873" s="1"/>
      <c r="E873" s="62"/>
    </row>
    <row r="874" spans="2:5" ht="18" customHeight="1" x14ac:dyDescent="0.2">
      <c r="B874" s="80"/>
      <c r="C874" s="1"/>
      <c r="D874" s="1"/>
      <c r="E874" s="62"/>
    </row>
    <row r="875" spans="2:5" ht="18" customHeight="1" x14ac:dyDescent="0.2">
      <c r="B875" s="80"/>
      <c r="C875" s="1"/>
      <c r="D875" s="1"/>
      <c r="E875" s="62"/>
    </row>
    <row r="876" spans="2:5" ht="18" customHeight="1" x14ac:dyDescent="0.2">
      <c r="B876" s="80"/>
      <c r="C876" s="1"/>
      <c r="D876" s="1"/>
      <c r="E876" s="62"/>
    </row>
    <row r="877" spans="2:5" ht="18" customHeight="1" x14ac:dyDescent="0.2">
      <c r="B877" s="80"/>
      <c r="C877" s="1"/>
      <c r="D877" s="1"/>
      <c r="E877" s="62"/>
    </row>
    <row r="878" spans="2:5" ht="18" customHeight="1" x14ac:dyDescent="0.2">
      <c r="B878" s="80"/>
      <c r="C878" s="1"/>
      <c r="D878" s="1"/>
      <c r="E878" s="62"/>
    </row>
    <row r="879" spans="2:5" ht="18" customHeight="1" x14ac:dyDescent="0.2">
      <c r="B879" s="80"/>
      <c r="C879" s="1"/>
      <c r="D879" s="1"/>
      <c r="E879" s="62"/>
    </row>
    <row r="880" spans="2:5" ht="18" customHeight="1" x14ac:dyDescent="0.2">
      <c r="B880" s="80"/>
      <c r="C880" s="1"/>
      <c r="D880" s="1"/>
      <c r="E880" s="62"/>
    </row>
    <row r="881" spans="2:5" ht="18" customHeight="1" x14ac:dyDescent="0.2">
      <c r="B881" s="80"/>
      <c r="C881" s="1"/>
      <c r="D881" s="1"/>
      <c r="E881" s="62"/>
    </row>
    <row r="882" spans="2:5" ht="18" customHeight="1" x14ac:dyDescent="0.2">
      <c r="B882" s="80"/>
      <c r="C882" s="1"/>
      <c r="D882" s="1"/>
      <c r="E882" s="62"/>
    </row>
    <row r="883" spans="2:5" ht="18" customHeight="1" x14ac:dyDescent="0.2">
      <c r="B883" s="80"/>
      <c r="C883" s="1"/>
      <c r="D883" s="1"/>
      <c r="E883" s="62"/>
    </row>
    <row r="884" spans="2:5" ht="18" customHeight="1" x14ac:dyDescent="0.2">
      <c r="B884" s="80"/>
      <c r="C884" s="1"/>
      <c r="D884" s="1"/>
      <c r="E884" s="62"/>
    </row>
    <row r="885" spans="2:5" ht="18" customHeight="1" x14ac:dyDescent="0.2">
      <c r="B885" s="80"/>
      <c r="C885" s="1"/>
      <c r="D885" s="1"/>
      <c r="E885" s="62"/>
    </row>
    <row r="886" spans="2:5" ht="18" customHeight="1" x14ac:dyDescent="0.2">
      <c r="B886" s="80"/>
      <c r="C886" s="1"/>
      <c r="D886" s="1"/>
      <c r="E886" s="62"/>
    </row>
    <row r="887" spans="2:5" ht="18" customHeight="1" x14ac:dyDescent="0.2">
      <c r="B887" s="80"/>
      <c r="C887" s="1"/>
      <c r="D887" s="1"/>
      <c r="E887" s="62"/>
    </row>
    <row r="888" spans="2:5" ht="18" customHeight="1" x14ac:dyDescent="0.2">
      <c r="B888" s="80"/>
      <c r="C888" s="1"/>
      <c r="D888" s="1"/>
      <c r="E888" s="62"/>
    </row>
    <row r="889" spans="2:5" ht="18" customHeight="1" x14ac:dyDescent="0.2">
      <c r="B889" s="80"/>
      <c r="C889" s="1"/>
      <c r="D889" s="1"/>
      <c r="E889" s="62"/>
    </row>
    <row r="890" spans="2:5" ht="18" customHeight="1" x14ac:dyDescent="0.2">
      <c r="B890" s="80"/>
      <c r="C890" s="1"/>
      <c r="D890" s="1"/>
      <c r="E890" s="62"/>
    </row>
    <row r="891" spans="2:5" ht="18" customHeight="1" x14ac:dyDescent="0.2">
      <c r="B891" s="80"/>
      <c r="C891" s="1"/>
      <c r="D891" s="1"/>
      <c r="E891" s="62"/>
    </row>
    <row r="892" spans="2:5" ht="18" customHeight="1" x14ac:dyDescent="0.2">
      <c r="B892" s="80"/>
      <c r="C892" s="1"/>
      <c r="D892" s="1"/>
      <c r="E892" s="62"/>
    </row>
    <row r="893" spans="2:5" ht="18" customHeight="1" x14ac:dyDescent="0.2">
      <c r="B893" s="80"/>
      <c r="C893" s="1"/>
      <c r="D893" s="1"/>
      <c r="E893" s="62"/>
    </row>
    <row r="894" spans="2:5" ht="18" customHeight="1" x14ac:dyDescent="0.2">
      <c r="B894" s="80"/>
      <c r="C894" s="1"/>
      <c r="D894" s="1"/>
      <c r="E894" s="62"/>
    </row>
    <row r="895" spans="2:5" ht="18" customHeight="1" x14ac:dyDescent="0.2">
      <c r="B895" s="80"/>
      <c r="C895" s="1"/>
      <c r="D895" s="1"/>
      <c r="E895" s="62"/>
    </row>
    <row r="896" spans="2:5" ht="18" customHeight="1" x14ac:dyDescent="0.2">
      <c r="B896" s="80"/>
      <c r="C896" s="1"/>
      <c r="D896" s="1"/>
      <c r="E896" s="62"/>
    </row>
    <row r="897" spans="2:5" ht="18" customHeight="1" x14ac:dyDescent="0.2">
      <c r="B897" s="80"/>
      <c r="C897" s="1"/>
      <c r="D897" s="1"/>
      <c r="E897" s="62"/>
    </row>
    <row r="898" spans="2:5" ht="18" customHeight="1" x14ac:dyDescent="0.2">
      <c r="B898" s="80"/>
      <c r="C898" s="1"/>
      <c r="D898" s="1"/>
      <c r="E898" s="62"/>
    </row>
    <row r="899" spans="2:5" ht="18" customHeight="1" x14ac:dyDescent="0.2">
      <c r="B899" s="80"/>
      <c r="C899" s="1"/>
      <c r="D899" s="1"/>
      <c r="E899" s="62"/>
    </row>
    <row r="900" spans="2:5" ht="18" customHeight="1" x14ac:dyDescent="0.2">
      <c r="B900" s="80"/>
      <c r="C900" s="1"/>
      <c r="D900" s="1"/>
      <c r="E900" s="62"/>
    </row>
    <row r="901" spans="2:5" ht="18" customHeight="1" x14ac:dyDescent="0.2">
      <c r="B901" s="80"/>
      <c r="C901" s="1"/>
      <c r="D901" s="1"/>
      <c r="E901" s="62"/>
    </row>
    <row r="902" spans="2:5" ht="18" customHeight="1" x14ac:dyDescent="0.2">
      <c r="B902" s="80"/>
      <c r="C902" s="1"/>
      <c r="D902" s="1"/>
      <c r="E902" s="62"/>
    </row>
    <row r="903" spans="2:5" ht="18" customHeight="1" x14ac:dyDescent="0.2">
      <c r="B903" s="80"/>
      <c r="C903" s="1"/>
      <c r="D903" s="1"/>
      <c r="E903" s="62"/>
    </row>
    <row r="904" spans="2:5" ht="18" customHeight="1" x14ac:dyDescent="0.2">
      <c r="B904" s="80"/>
      <c r="C904" s="1"/>
      <c r="D904" s="1"/>
      <c r="E904" s="62"/>
    </row>
    <row r="905" spans="2:5" ht="18" customHeight="1" x14ac:dyDescent="0.2">
      <c r="B905" s="80"/>
      <c r="C905" s="1"/>
      <c r="D905" s="1"/>
      <c r="E905" s="62"/>
    </row>
    <row r="906" spans="2:5" ht="18" customHeight="1" x14ac:dyDescent="0.2">
      <c r="B906" s="80"/>
      <c r="C906" s="1"/>
      <c r="D906" s="1"/>
      <c r="E906" s="62"/>
    </row>
    <row r="907" spans="2:5" ht="18" customHeight="1" x14ac:dyDescent="0.2">
      <c r="B907" s="80"/>
      <c r="C907" s="1"/>
      <c r="D907" s="1"/>
      <c r="E907" s="62"/>
    </row>
    <row r="908" spans="2:5" ht="18" customHeight="1" x14ac:dyDescent="0.2">
      <c r="B908" s="80"/>
      <c r="C908" s="1"/>
      <c r="D908" s="1"/>
      <c r="E908" s="62"/>
    </row>
    <row r="909" spans="2:5" ht="18" customHeight="1" x14ac:dyDescent="0.2">
      <c r="B909" s="80"/>
      <c r="C909" s="1"/>
      <c r="D909" s="1"/>
      <c r="E909" s="62"/>
    </row>
    <row r="910" spans="2:5" ht="18" customHeight="1" x14ac:dyDescent="0.2">
      <c r="B910" s="80"/>
      <c r="C910" s="1"/>
      <c r="D910" s="1"/>
      <c r="E910" s="62"/>
    </row>
    <row r="911" spans="2:5" ht="18" customHeight="1" x14ac:dyDescent="0.2">
      <c r="B911" s="80"/>
      <c r="C911" s="1"/>
      <c r="D911" s="1"/>
      <c r="E911" s="62"/>
    </row>
    <row r="912" spans="2:5" ht="18" customHeight="1" x14ac:dyDescent="0.2">
      <c r="B912" s="80"/>
      <c r="C912" s="1"/>
      <c r="D912" s="1"/>
      <c r="E912" s="62"/>
    </row>
    <row r="913" spans="2:5" ht="18" customHeight="1" x14ac:dyDescent="0.2">
      <c r="B913" s="80"/>
      <c r="C913" s="1"/>
      <c r="D913" s="1"/>
      <c r="E913" s="62"/>
    </row>
    <row r="914" spans="2:5" ht="18" customHeight="1" x14ac:dyDescent="0.2">
      <c r="B914" s="80"/>
      <c r="C914" s="1"/>
      <c r="D914" s="1"/>
      <c r="E914" s="62"/>
    </row>
    <row r="915" spans="2:5" ht="18" customHeight="1" x14ac:dyDescent="0.2">
      <c r="B915" s="80"/>
      <c r="C915" s="1"/>
      <c r="D915" s="1"/>
      <c r="E915" s="62"/>
    </row>
    <row r="916" spans="2:5" ht="18" customHeight="1" x14ac:dyDescent="0.2">
      <c r="B916" s="80"/>
      <c r="C916" s="1"/>
      <c r="D916" s="1"/>
      <c r="E916" s="62"/>
    </row>
    <row r="917" spans="2:5" ht="18" customHeight="1" x14ac:dyDescent="0.2">
      <c r="B917" s="80"/>
      <c r="C917" s="1"/>
      <c r="D917" s="1"/>
      <c r="E917" s="62"/>
    </row>
    <row r="918" spans="2:5" ht="18" customHeight="1" x14ac:dyDescent="0.2">
      <c r="B918" s="80"/>
      <c r="C918" s="1"/>
      <c r="D918" s="1"/>
      <c r="E918" s="62"/>
    </row>
    <row r="919" spans="2:5" ht="18" customHeight="1" x14ac:dyDescent="0.2">
      <c r="B919" s="80"/>
      <c r="C919" s="1"/>
      <c r="D919" s="1"/>
      <c r="E919" s="62"/>
    </row>
    <row r="920" spans="2:5" ht="18" customHeight="1" x14ac:dyDescent="0.2">
      <c r="B920" s="80"/>
      <c r="C920" s="1"/>
      <c r="D920" s="1"/>
      <c r="E920" s="62"/>
    </row>
    <row r="921" spans="2:5" ht="18" customHeight="1" x14ac:dyDescent="0.2">
      <c r="B921" s="80"/>
      <c r="C921" s="1"/>
      <c r="D921" s="1"/>
      <c r="E921" s="62"/>
    </row>
    <row r="922" spans="2:5" ht="18" customHeight="1" x14ac:dyDescent="0.2">
      <c r="B922" s="80"/>
      <c r="C922" s="1"/>
      <c r="D922" s="1"/>
      <c r="E922" s="62"/>
    </row>
    <row r="923" spans="2:5" ht="18" customHeight="1" x14ac:dyDescent="0.2">
      <c r="B923" s="80"/>
      <c r="C923" s="1"/>
      <c r="D923" s="1"/>
      <c r="E923" s="62"/>
    </row>
    <row r="924" spans="2:5" ht="18" customHeight="1" x14ac:dyDescent="0.2">
      <c r="B924" s="80"/>
      <c r="C924" s="1"/>
      <c r="D924" s="1"/>
      <c r="E924" s="62"/>
    </row>
    <row r="925" spans="2:5" ht="18" customHeight="1" x14ac:dyDescent="0.2">
      <c r="B925" s="80"/>
      <c r="C925" s="1"/>
      <c r="D925" s="1"/>
      <c r="E925" s="62"/>
    </row>
    <row r="926" spans="2:5" ht="18" customHeight="1" x14ac:dyDescent="0.2">
      <c r="B926" s="80"/>
      <c r="C926" s="1"/>
      <c r="D926" s="1"/>
      <c r="E926" s="62"/>
    </row>
    <row r="927" spans="2:5" ht="18" customHeight="1" x14ac:dyDescent="0.2">
      <c r="B927" s="80"/>
      <c r="C927" s="1"/>
      <c r="D927" s="1"/>
      <c r="E927" s="62"/>
    </row>
    <row r="928" spans="2:5" ht="18" customHeight="1" x14ac:dyDescent="0.2">
      <c r="B928" s="80"/>
      <c r="C928" s="1"/>
      <c r="D928" s="1"/>
      <c r="E928" s="62"/>
    </row>
    <row r="929" spans="2:5" ht="18" customHeight="1" x14ac:dyDescent="0.2">
      <c r="B929" s="80"/>
      <c r="C929" s="1"/>
      <c r="D929" s="1"/>
      <c r="E929" s="62"/>
    </row>
    <row r="930" spans="2:5" ht="18" customHeight="1" x14ac:dyDescent="0.2">
      <c r="B930" s="80"/>
      <c r="C930" s="1"/>
      <c r="D930" s="1"/>
      <c r="E930" s="62"/>
    </row>
    <row r="931" spans="2:5" ht="18" customHeight="1" x14ac:dyDescent="0.2">
      <c r="B931" s="80"/>
      <c r="C931" s="1"/>
      <c r="D931" s="1"/>
      <c r="E931" s="62"/>
    </row>
    <row r="932" spans="2:5" ht="18" customHeight="1" x14ac:dyDescent="0.2">
      <c r="B932" s="80"/>
      <c r="C932" s="1"/>
      <c r="D932" s="1"/>
      <c r="E932" s="62"/>
    </row>
    <row r="933" spans="2:5" ht="18" customHeight="1" x14ac:dyDescent="0.2">
      <c r="B933" s="80"/>
      <c r="C933" s="1"/>
      <c r="D933" s="1"/>
      <c r="E933" s="62"/>
    </row>
    <row r="934" spans="2:5" ht="18" customHeight="1" x14ac:dyDescent="0.2">
      <c r="B934" s="80"/>
      <c r="C934" s="1"/>
      <c r="D934" s="1"/>
      <c r="E934" s="62"/>
    </row>
    <row r="935" spans="2:5" ht="18" customHeight="1" x14ac:dyDescent="0.2">
      <c r="B935" s="80"/>
      <c r="C935" s="1"/>
      <c r="D935" s="1"/>
      <c r="E935" s="62"/>
    </row>
    <row r="936" spans="2:5" ht="18" customHeight="1" x14ac:dyDescent="0.2">
      <c r="B936" s="80"/>
      <c r="C936" s="1"/>
      <c r="D936" s="1"/>
      <c r="E936" s="62"/>
    </row>
    <row r="937" spans="2:5" ht="18" customHeight="1" x14ac:dyDescent="0.2">
      <c r="B937" s="80"/>
      <c r="C937" s="1"/>
      <c r="D937" s="1"/>
      <c r="E937" s="62"/>
    </row>
    <row r="938" spans="2:5" ht="18" customHeight="1" x14ac:dyDescent="0.2">
      <c r="B938" s="80"/>
      <c r="C938" s="1"/>
      <c r="D938" s="1"/>
      <c r="E938" s="62"/>
    </row>
    <row r="939" spans="2:5" ht="18" customHeight="1" x14ac:dyDescent="0.2">
      <c r="B939" s="80"/>
      <c r="C939" s="1"/>
      <c r="D939" s="1"/>
      <c r="E939" s="62"/>
    </row>
    <row r="940" spans="2:5" ht="18" customHeight="1" x14ac:dyDescent="0.2">
      <c r="B940" s="80"/>
      <c r="C940" s="1"/>
      <c r="D940" s="1"/>
      <c r="E940" s="62"/>
    </row>
    <row r="941" spans="2:5" ht="18" customHeight="1" x14ac:dyDescent="0.2">
      <c r="B941" s="80"/>
      <c r="C941" s="1"/>
      <c r="D941" s="1"/>
      <c r="E941" s="62"/>
    </row>
    <row r="942" spans="2:5" ht="18" customHeight="1" x14ac:dyDescent="0.2">
      <c r="B942" s="80"/>
      <c r="C942" s="1"/>
      <c r="D942" s="1"/>
      <c r="E942" s="62"/>
    </row>
    <row r="943" spans="2:5" ht="18" customHeight="1" x14ac:dyDescent="0.2">
      <c r="B943" s="80"/>
      <c r="C943" s="1"/>
      <c r="D943" s="1"/>
      <c r="E943" s="62"/>
    </row>
    <row r="944" spans="2:5" ht="18" customHeight="1" x14ac:dyDescent="0.2">
      <c r="B944" s="80"/>
      <c r="C944" s="1"/>
      <c r="D944" s="1"/>
      <c r="E944" s="62"/>
    </row>
    <row r="945" spans="2:5" ht="18" customHeight="1" x14ac:dyDescent="0.2">
      <c r="B945" s="80"/>
      <c r="C945" s="1"/>
      <c r="D945" s="1"/>
      <c r="E945" s="62"/>
    </row>
    <row r="946" spans="2:5" ht="18" customHeight="1" x14ac:dyDescent="0.2">
      <c r="B946" s="80"/>
      <c r="C946" s="1"/>
      <c r="D946" s="1"/>
      <c r="E946" s="62"/>
    </row>
    <row r="947" spans="2:5" ht="18" customHeight="1" x14ac:dyDescent="0.2">
      <c r="B947" s="80"/>
      <c r="C947" s="1"/>
      <c r="D947" s="1"/>
      <c r="E947" s="62"/>
    </row>
    <row r="948" spans="2:5" ht="18" customHeight="1" x14ac:dyDescent="0.2">
      <c r="B948" s="80"/>
      <c r="C948" s="1"/>
      <c r="D948" s="1"/>
      <c r="E948" s="62"/>
    </row>
    <row r="949" spans="2:5" ht="18" customHeight="1" x14ac:dyDescent="0.2">
      <c r="B949" s="80"/>
      <c r="C949" s="1"/>
      <c r="D949" s="1"/>
      <c r="E949" s="62"/>
    </row>
    <row r="950" spans="2:5" ht="18" customHeight="1" x14ac:dyDescent="0.2">
      <c r="B950" s="80"/>
      <c r="C950" s="1"/>
      <c r="D950" s="1"/>
      <c r="E950" s="62"/>
    </row>
    <row r="951" spans="2:5" ht="18" customHeight="1" x14ac:dyDescent="0.2">
      <c r="B951" s="80"/>
      <c r="C951" s="1"/>
      <c r="D951" s="1"/>
      <c r="E951" s="62"/>
    </row>
    <row r="952" spans="2:5" ht="18" customHeight="1" x14ac:dyDescent="0.2">
      <c r="B952" s="80"/>
      <c r="C952" s="1"/>
      <c r="D952" s="1"/>
      <c r="E952" s="62"/>
    </row>
    <row r="953" spans="2:5" ht="18" customHeight="1" x14ac:dyDescent="0.2">
      <c r="B953" s="80"/>
      <c r="C953" s="1"/>
      <c r="D953" s="1"/>
      <c r="E953" s="62"/>
    </row>
    <row r="954" spans="2:5" ht="18" customHeight="1" x14ac:dyDescent="0.2">
      <c r="B954" s="80"/>
      <c r="C954" s="1"/>
      <c r="D954" s="1"/>
      <c r="E954" s="62"/>
    </row>
    <row r="955" spans="2:5" ht="18" customHeight="1" x14ac:dyDescent="0.2">
      <c r="B955" s="80"/>
      <c r="C955" s="1"/>
      <c r="D955" s="1"/>
      <c r="E955" s="62"/>
    </row>
    <row r="956" spans="2:5" ht="18" customHeight="1" x14ac:dyDescent="0.2">
      <c r="B956" s="80"/>
      <c r="C956" s="1"/>
      <c r="D956" s="1"/>
      <c r="E956" s="62"/>
    </row>
    <row r="957" spans="2:5" ht="18" customHeight="1" x14ac:dyDescent="0.2">
      <c r="B957" s="80"/>
      <c r="C957" s="1"/>
      <c r="D957" s="1"/>
      <c r="E957" s="62"/>
    </row>
    <row r="958" spans="2:5" ht="18" customHeight="1" x14ac:dyDescent="0.2">
      <c r="B958" s="80"/>
      <c r="C958" s="1"/>
      <c r="D958" s="1"/>
      <c r="E958" s="62"/>
    </row>
    <row r="959" spans="2:5" ht="18" customHeight="1" x14ac:dyDescent="0.2">
      <c r="B959" s="80"/>
      <c r="C959" s="1"/>
      <c r="D959" s="1"/>
      <c r="E959" s="62"/>
    </row>
    <row r="960" spans="2:5" ht="18" customHeight="1" x14ac:dyDescent="0.2">
      <c r="B960" s="80"/>
      <c r="C960" s="1"/>
      <c r="D960" s="1"/>
      <c r="E960" s="62"/>
    </row>
    <row r="961" spans="2:5" ht="18" customHeight="1" x14ac:dyDescent="0.2">
      <c r="B961" s="80"/>
      <c r="C961" s="1"/>
      <c r="D961" s="1"/>
      <c r="E961" s="62"/>
    </row>
    <row r="962" spans="2:5" ht="18" customHeight="1" x14ac:dyDescent="0.2">
      <c r="B962" s="80"/>
      <c r="C962" s="1"/>
      <c r="D962" s="1"/>
      <c r="E962" s="62"/>
    </row>
    <row r="963" spans="2:5" ht="18" customHeight="1" x14ac:dyDescent="0.2">
      <c r="B963" s="80"/>
      <c r="C963" s="1"/>
      <c r="D963" s="1"/>
      <c r="E963" s="62"/>
    </row>
    <row r="964" spans="2:5" ht="18" customHeight="1" x14ac:dyDescent="0.2">
      <c r="B964" s="80"/>
      <c r="C964" s="1"/>
      <c r="D964" s="1"/>
      <c r="E964" s="62"/>
    </row>
    <row r="965" spans="2:5" ht="18" customHeight="1" x14ac:dyDescent="0.2">
      <c r="B965" s="80"/>
      <c r="C965" s="1"/>
      <c r="D965" s="1"/>
      <c r="E965" s="62"/>
    </row>
    <row r="966" spans="2:5" ht="18" customHeight="1" x14ac:dyDescent="0.2">
      <c r="B966" s="80"/>
      <c r="C966" s="1"/>
      <c r="D966" s="1"/>
      <c r="E966" s="62"/>
    </row>
    <row r="967" spans="2:5" ht="18" customHeight="1" x14ac:dyDescent="0.2">
      <c r="B967" s="80"/>
      <c r="C967" s="1"/>
      <c r="D967" s="1"/>
      <c r="E967" s="62"/>
    </row>
    <row r="968" spans="2:5" ht="18" customHeight="1" x14ac:dyDescent="0.2">
      <c r="B968" s="80"/>
      <c r="C968" s="1"/>
      <c r="D968" s="1"/>
      <c r="E968" s="62"/>
    </row>
    <row r="969" spans="2:5" ht="18" customHeight="1" x14ac:dyDescent="0.2">
      <c r="B969" s="80"/>
      <c r="C969" s="1"/>
      <c r="D969" s="1"/>
      <c r="E969" s="62"/>
    </row>
    <row r="970" spans="2:5" ht="18" customHeight="1" x14ac:dyDescent="0.2">
      <c r="B970" s="80"/>
      <c r="C970" s="1"/>
      <c r="D970" s="1"/>
      <c r="E970" s="62"/>
    </row>
    <row r="971" spans="2:5" ht="18" customHeight="1" x14ac:dyDescent="0.2">
      <c r="B971" s="80"/>
      <c r="C971" s="1"/>
      <c r="D971" s="1"/>
      <c r="E971" s="62"/>
    </row>
    <row r="972" spans="2:5" ht="18" customHeight="1" x14ac:dyDescent="0.2">
      <c r="B972" s="80"/>
      <c r="C972" s="1"/>
      <c r="D972" s="1"/>
      <c r="E972" s="62"/>
    </row>
    <row r="973" spans="2:5" ht="18" customHeight="1" x14ac:dyDescent="0.2">
      <c r="B973" s="80"/>
      <c r="C973" s="1"/>
      <c r="D973" s="1"/>
      <c r="E973" s="62"/>
    </row>
    <row r="974" spans="2:5" ht="18" customHeight="1" x14ac:dyDescent="0.2">
      <c r="B974" s="80"/>
      <c r="C974" s="1"/>
      <c r="D974" s="1"/>
      <c r="E974" s="62"/>
    </row>
    <row r="975" spans="2:5" ht="18" customHeight="1" x14ac:dyDescent="0.2">
      <c r="B975" s="80"/>
      <c r="C975" s="1"/>
      <c r="D975" s="1"/>
      <c r="E975" s="62"/>
    </row>
    <row r="976" spans="2:5" ht="18" customHeight="1" x14ac:dyDescent="0.2">
      <c r="B976" s="80"/>
      <c r="C976" s="1"/>
      <c r="D976" s="1"/>
      <c r="E976" s="62"/>
    </row>
    <row r="977" spans="2:5" ht="18" customHeight="1" x14ac:dyDescent="0.2">
      <c r="B977" s="80"/>
      <c r="C977" s="1"/>
      <c r="D977" s="1"/>
      <c r="E977" s="62"/>
    </row>
    <row r="978" spans="2:5" ht="18" customHeight="1" x14ac:dyDescent="0.2">
      <c r="B978" s="80"/>
      <c r="C978" s="1"/>
      <c r="D978" s="1"/>
      <c r="E978" s="62"/>
    </row>
    <row r="979" spans="2:5" ht="18" customHeight="1" x14ac:dyDescent="0.2">
      <c r="B979" s="80"/>
      <c r="C979" s="1"/>
      <c r="D979" s="1"/>
      <c r="E979" s="62"/>
    </row>
    <row r="980" spans="2:5" ht="18" customHeight="1" x14ac:dyDescent="0.2">
      <c r="B980" s="80"/>
      <c r="C980" s="1"/>
      <c r="D980" s="1"/>
      <c r="E980" s="62"/>
    </row>
    <row r="981" spans="2:5" ht="18" customHeight="1" x14ac:dyDescent="0.2">
      <c r="B981" s="80"/>
      <c r="C981" s="1"/>
      <c r="D981" s="1"/>
      <c r="E981" s="62"/>
    </row>
    <row r="982" spans="2:5" ht="18" customHeight="1" x14ac:dyDescent="0.2">
      <c r="B982" s="80"/>
      <c r="C982" s="1"/>
      <c r="D982" s="1"/>
      <c r="E982" s="62"/>
    </row>
    <row r="983" spans="2:5" ht="18" customHeight="1" x14ac:dyDescent="0.2">
      <c r="B983" s="80"/>
      <c r="C983" s="1"/>
      <c r="D983" s="1"/>
      <c r="E983" s="62"/>
    </row>
    <row r="984" spans="2:5" ht="18" customHeight="1" x14ac:dyDescent="0.2">
      <c r="B984" s="80"/>
      <c r="C984" s="1"/>
      <c r="D984" s="1"/>
      <c r="E984" s="62"/>
    </row>
    <row r="985" spans="2:5" ht="18" customHeight="1" x14ac:dyDescent="0.2">
      <c r="B985" s="80"/>
      <c r="C985" s="1"/>
      <c r="D985" s="1"/>
      <c r="E985" s="62"/>
    </row>
    <row r="986" spans="2:5" ht="18" customHeight="1" x14ac:dyDescent="0.2">
      <c r="B986" s="80"/>
      <c r="C986" s="1"/>
      <c r="D986" s="1"/>
      <c r="E986" s="62"/>
    </row>
    <row r="987" spans="2:5" ht="18" customHeight="1" x14ac:dyDescent="0.2">
      <c r="B987" s="80"/>
      <c r="C987" s="1"/>
      <c r="D987" s="1"/>
      <c r="E987" s="62"/>
    </row>
    <row r="988" spans="2:5" ht="18" customHeight="1" x14ac:dyDescent="0.2">
      <c r="B988" s="80"/>
      <c r="C988" s="1"/>
      <c r="D988" s="1"/>
      <c r="E988" s="62"/>
    </row>
    <row r="989" spans="2:5" ht="18" customHeight="1" x14ac:dyDescent="0.2">
      <c r="B989" s="80"/>
      <c r="C989" s="1"/>
      <c r="D989" s="1"/>
      <c r="E989" s="62"/>
    </row>
    <row r="990" spans="2:5" ht="18" customHeight="1" x14ac:dyDescent="0.2">
      <c r="B990" s="80"/>
      <c r="C990" s="1"/>
      <c r="D990" s="1"/>
      <c r="E990" s="62"/>
    </row>
    <row r="991" spans="2:5" ht="18" customHeight="1" x14ac:dyDescent="0.2">
      <c r="B991" s="80"/>
      <c r="C991" s="1"/>
      <c r="D991" s="1"/>
      <c r="E991" s="62"/>
    </row>
    <row r="992" spans="2:5" ht="18" customHeight="1" x14ac:dyDescent="0.2">
      <c r="B992" s="80"/>
      <c r="C992" s="1"/>
      <c r="D992" s="1"/>
      <c r="E992" s="62"/>
    </row>
    <row r="993" spans="2:5" ht="18" customHeight="1" x14ac:dyDescent="0.2">
      <c r="B993" s="80"/>
      <c r="C993" s="1"/>
      <c r="D993" s="1"/>
      <c r="E993" s="62"/>
    </row>
    <row r="994" spans="2:5" ht="18" customHeight="1" x14ac:dyDescent="0.2">
      <c r="B994" s="80"/>
      <c r="C994" s="1"/>
      <c r="D994" s="1"/>
      <c r="E994" s="62"/>
    </row>
    <row r="995" spans="2:5" ht="18" customHeight="1" x14ac:dyDescent="0.2">
      <c r="B995" s="80"/>
      <c r="C995" s="1"/>
      <c r="D995" s="1"/>
      <c r="E995" s="62"/>
    </row>
    <row r="996" spans="2:5" ht="18" customHeight="1" x14ac:dyDescent="0.2">
      <c r="B996" s="80"/>
      <c r="C996" s="1"/>
      <c r="D996" s="1"/>
      <c r="E996" s="62"/>
    </row>
    <row r="997" spans="2:5" ht="18" customHeight="1" x14ac:dyDescent="0.2">
      <c r="B997" s="80"/>
      <c r="C997" s="1"/>
      <c r="D997" s="1"/>
      <c r="E997" s="62"/>
    </row>
    <row r="998" spans="2:5" ht="18" customHeight="1" x14ac:dyDescent="0.2">
      <c r="B998" s="80"/>
      <c r="C998" s="1"/>
      <c r="D998" s="1"/>
      <c r="E998" s="62"/>
    </row>
    <row r="999" spans="2:5" ht="18" customHeight="1" x14ac:dyDescent="0.2">
      <c r="B999" s="80"/>
      <c r="C999" s="1"/>
      <c r="D999" s="1"/>
      <c r="E999" s="62"/>
    </row>
    <row r="1000" spans="2:5" ht="18" customHeight="1" x14ac:dyDescent="0.2">
      <c r="B1000" s="80"/>
      <c r="C1000" s="1"/>
      <c r="D1000" s="1"/>
      <c r="E1000" s="62"/>
    </row>
    <row r="1001" spans="2:5" ht="18" customHeight="1" x14ac:dyDescent="0.2">
      <c r="B1001" s="80"/>
      <c r="C1001" s="1"/>
      <c r="D1001" s="1"/>
      <c r="E1001" s="62"/>
    </row>
    <row r="1002" spans="2:5" ht="18" customHeight="1" x14ac:dyDescent="0.2">
      <c r="B1002" s="80"/>
      <c r="C1002" s="1"/>
      <c r="D1002" s="1"/>
      <c r="E1002" s="62"/>
    </row>
    <row r="1003" spans="2:5" ht="18" customHeight="1" x14ac:dyDescent="0.2">
      <c r="B1003" s="80"/>
      <c r="C1003" s="1"/>
      <c r="D1003" s="1"/>
      <c r="E1003" s="62"/>
    </row>
    <row r="1004" spans="2:5" ht="18" customHeight="1" x14ac:dyDescent="0.2">
      <c r="B1004" s="80"/>
      <c r="C1004" s="1"/>
      <c r="D1004" s="1"/>
      <c r="E1004" s="62"/>
    </row>
    <row r="1005" spans="2:5" ht="18" customHeight="1" x14ac:dyDescent="0.2">
      <c r="B1005" s="80"/>
      <c r="C1005" s="1"/>
      <c r="D1005" s="1"/>
      <c r="E1005" s="62"/>
    </row>
    <row r="1006" spans="2:5" ht="18" customHeight="1" x14ac:dyDescent="0.2">
      <c r="B1006" s="80"/>
      <c r="C1006" s="1"/>
      <c r="D1006" s="1"/>
      <c r="E1006" s="62"/>
    </row>
    <row r="1007" spans="2:5" ht="18" customHeight="1" x14ac:dyDescent="0.2">
      <c r="B1007" s="80"/>
      <c r="C1007" s="1"/>
      <c r="D1007" s="1"/>
      <c r="E1007" s="62"/>
    </row>
    <row r="1008" spans="2:5" ht="18" customHeight="1" x14ac:dyDescent="0.2">
      <c r="B1008" s="80"/>
      <c r="C1008" s="1"/>
      <c r="D1008" s="1"/>
      <c r="E1008" s="62"/>
    </row>
    <row r="1009" spans="2:5" ht="18" customHeight="1" x14ac:dyDescent="0.2">
      <c r="B1009" s="80"/>
      <c r="C1009" s="1"/>
      <c r="D1009" s="1"/>
      <c r="E1009" s="62"/>
    </row>
    <row r="1010" spans="2:5" ht="18" customHeight="1" x14ac:dyDescent="0.2">
      <c r="B1010" s="80"/>
      <c r="C1010" s="1"/>
      <c r="D1010" s="1"/>
      <c r="E1010" s="62"/>
    </row>
    <row r="1011" spans="2:5" ht="18" customHeight="1" x14ac:dyDescent="0.2">
      <c r="B1011" s="80"/>
      <c r="C1011" s="1"/>
      <c r="D1011" s="1"/>
      <c r="E1011" s="62"/>
    </row>
    <row r="1012" spans="2:5" ht="18" customHeight="1" x14ac:dyDescent="0.2">
      <c r="B1012" s="80"/>
      <c r="C1012" s="1"/>
      <c r="D1012" s="1"/>
      <c r="E1012" s="62"/>
    </row>
    <row r="1013" spans="2:5" ht="18" customHeight="1" x14ac:dyDescent="0.2">
      <c r="B1013" s="80"/>
      <c r="C1013" s="1"/>
      <c r="D1013" s="1"/>
      <c r="E1013" s="62"/>
    </row>
    <row r="1014" spans="2:5" ht="18" customHeight="1" x14ac:dyDescent="0.2">
      <c r="B1014" s="80"/>
      <c r="C1014" s="1"/>
      <c r="D1014" s="1"/>
      <c r="E1014" s="62"/>
    </row>
    <row r="1015" spans="2:5" ht="18" customHeight="1" x14ac:dyDescent="0.2">
      <c r="B1015" s="80"/>
      <c r="C1015" s="1"/>
      <c r="D1015" s="1"/>
      <c r="E1015" s="62"/>
    </row>
    <row r="1016" spans="2:5" ht="18" customHeight="1" x14ac:dyDescent="0.2">
      <c r="B1016" s="80"/>
      <c r="C1016" s="1"/>
      <c r="D1016" s="1"/>
      <c r="E1016" s="62"/>
    </row>
    <row r="1017" spans="2:5" ht="18" customHeight="1" x14ac:dyDescent="0.2">
      <c r="B1017" s="80"/>
      <c r="C1017" s="1"/>
      <c r="D1017" s="1"/>
      <c r="E1017" s="62"/>
    </row>
    <row r="1018" spans="2:5" ht="18" customHeight="1" x14ac:dyDescent="0.2">
      <c r="B1018" s="80"/>
      <c r="C1018" s="1"/>
      <c r="D1018" s="1"/>
      <c r="E1018" s="62"/>
    </row>
    <row r="1019" spans="2:5" ht="18" customHeight="1" x14ac:dyDescent="0.2">
      <c r="B1019" s="80"/>
      <c r="C1019" s="1"/>
      <c r="D1019" s="1"/>
      <c r="E1019" s="62"/>
    </row>
    <row r="1020" spans="2:5" ht="18" customHeight="1" x14ac:dyDescent="0.2">
      <c r="B1020" s="80"/>
      <c r="C1020" s="1"/>
      <c r="D1020" s="1"/>
      <c r="E1020" s="62"/>
    </row>
    <row r="1021" spans="2:5" ht="18" customHeight="1" x14ac:dyDescent="0.2">
      <c r="B1021" s="80"/>
      <c r="C1021" s="1"/>
      <c r="D1021" s="1"/>
      <c r="E1021" s="62"/>
    </row>
    <row r="1022" spans="2:5" ht="18" customHeight="1" x14ac:dyDescent="0.2">
      <c r="B1022" s="80"/>
      <c r="C1022" s="1"/>
      <c r="D1022" s="1"/>
      <c r="E1022" s="62"/>
    </row>
    <row r="1023" spans="2:5" ht="18" customHeight="1" x14ac:dyDescent="0.2">
      <c r="B1023" s="80"/>
      <c r="C1023" s="1"/>
      <c r="D1023" s="1"/>
      <c r="E1023" s="62"/>
    </row>
    <row r="1024" spans="2:5" ht="18" customHeight="1" x14ac:dyDescent="0.2">
      <c r="B1024" s="80"/>
      <c r="C1024" s="1"/>
      <c r="D1024" s="1"/>
      <c r="E1024" s="62"/>
    </row>
    <row r="1025" spans="2:5" ht="18" customHeight="1" x14ac:dyDescent="0.2">
      <c r="B1025" s="80"/>
      <c r="C1025" s="1"/>
      <c r="D1025" s="1"/>
      <c r="E1025" s="62"/>
    </row>
    <row r="1026" spans="2:5" ht="18" customHeight="1" x14ac:dyDescent="0.2">
      <c r="B1026" s="80"/>
      <c r="C1026" s="1"/>
      <c r="D1026" s="1"/>
      <c r="E1026" s="62"/>
    </row>
    <row r="1027" spans="2:5" ht="18" customHeight="1" x14ac:dyDescent="0.2">
      <c r="B1027" s="80"/>
      <c r="C1027" s="1"/>
      <c r="D1027" s="1"/>
      <c r="E1027" s="62"/>
    </row>
    <row r="1028" spans="2:5" ht="18" customHeight="1" x14ac:dyDescent="0.2">
      <c r="B1028" s="80"/>
      <c r="C1028" s="1"/>
      <c r="D1028" s="1"/>
      <c r="E1028" s="62"/>
    </row>
    <row r="1029" spans="2:5" ht="18" customHeight="1" x14ac:dyDescent="0.2">
      <c r="B1029" s="80"/>
      <c r="C1029" s="1"/>
      <c r="D1029" s="1"/>
      <c r="E1029" s="62"/>
    </row>
    <row r="1030" spans="2:5" ht="18" customHeight="1" x14ac:dyDescent="0.2">
      <c r="B1030" s="80"/>
      <c r="C1030" s="1"/>
      <c r="D1030" s="1"/>
      <c r="E1030" s="62"/>
    </row>
    <row r="1031" spans="2:5" ht="18" customHeight="1" x14ac:dyDescent="0.2">
      <c r="B1031" s="80"/>
      <c r="C1031" s="1"/>
      <c r="D1031" s="1"/>
      <c r="E1031" s="62"/>
    </row>
    <row r="1032" spans="2:5" ht="18" customHeight="1" x14ac:dyDescent="0.2">
      <c r="B1032" s="80"/>
      <c r="C1032" s="1"/>
      <c r="D1032" s="1"/>
      <c r="E1032" s="62"/>
    </row>
    <row r="1033" spans="2:5" ht="18" customHeight="1" x14ac:dyDescent="0.2">
      <c r="B1033" s="80"/>
      <c r="C1033" s="1"/>
      <c r="D1033" s="1"/>
      <c r="E1033" s="62"/>
    </row>
    <row r="1034" spans="2:5" ht="18" customHeight="1" x14ac:dyDescent="0.2">
      <c r="B1034" s="80"/>
      <c r="C1034" s="1"/>
      <c r="D1034" s="1"/>
      <c r="E1034" s="62"/>
    </row>
    <row r="1035" spans="2:5" ht="18" customHeight="1" x14ac:dyDescent="0.2">
      <c r="B1035" s="80"/>
      <c r="C1035" s="1"/>
      <c r="D1035" s="1"/>
      <c r="E1035" s="62"/>
    </row>
    <row r="1036" spans="2:5" ht="18" customHeight="1" x14ac:dyDescent="0.2">
      <c r="B1036" s="80"/>
      <c r="C1036" s="1"/>
      <c r="D1036" s="1"/>
      <c r="E1036" s="62"/>
    </row>
    <row r="1037" spans="2:5" ht="18" customHeight="1" x14ac:dyDescent="0.2">
      <c r="B1037" s="80"/>
      <c r="C1037" s="1"/>
      <c r="D1037" s="1"/>
      <c r="E1037" s="62"/>
    </row>
    <row r="1038" spans="2:5" ht="18" customHeight="1" x14ac:dyDescent="0.2">
      <c r="B1038" s="80"/>
      <c r="C1038" s="1"/>
      <c r="D1038" s="1"/>
      <c r="E1038" s="62"/>
    </row>
    <row r="1039" spans="2:5" ht="18" customHeight="1" x14ac:dyDescent="0.2">
      <c r="B1039" s="80"/>
      <c r="C1039" s="1"/>
      <c r="D1039" s="1"/>
      <c r="E1039" s="62"/>
    </row>
    <row r="1040" spans="2:5" ht="18" customHeight="1" x14ac:dyDescent="0.2">
      <c r="B1040" s="80"/>
      <c r="C1040" s="1"/>
      <c r="D1040" s="1"/>
      <c r="E1040" s="62"/>
    </row>
    <row r="1041" spans="2:5" ht="18" customHeight="1" x14ac:dyDescent="0.2">
      <c r="B1041" s="80"/>
      <c r="C1041" s="1"/>
      <c r="D1041" s="1"/>
      <c r="E1041" s="62"/>
    </row>
    <row r="1042" spans="2:5" ht="18" customHeight="1" x14ac:dyDescent="0.2">
      <c r="B1042" s="80"/>
      <c r="C1042" s="1"/>
      <c r="D1042" s="1"/>
      <c r="E1042" s="62"/>
    </row>
    <row r="1043" spans="2:5" ht="18" customHeight="1" x14ac:dyDescent="0.2">
      <c r="B1043" s="80"/>
      <c r="C1043" s="1"/>
      <c r="D1043" s="1"/>
      <c r="E1043" s="62"/>
    </row>
    <row r="1044" spans="2:5" ht="18" customHeight="1" x14ac:dyDescent="0.2">
      <c r="B1044" s="80"/>
      <c r="C1044" s="1"/>
      <c r="D1044" s="1"/>
      <c r="E1044" s="62"/>
    </row>
    <row r="1045" spans="2:5" ht="18" customHeight="1" x14ac:dyDescent="0.2">
      <c r="B1045" s="80"/>
      <c r="C1045" s="1"/>
      <c r="D1045" s="1"/>
      <c r="E1045" s="62"/>
    </row>
    <row r="1046" spans="2:5" ht="18" customHeight="1" x14ac:dyDescent="0.2">
      <c r="B1046" s="80"/>
      <c r="C1046" s="1"/>
      <c r="D1046" s="1"/>
      <c r="E1046" s="62"/>
    </row>
    <row r="1047" spans="2:5" ht="18" customHeight="1" x14ac:dyDescent="0.2">
      <c r="B1047" s="80"/>
      <c r="C1047" s="1"/>
      <c r="D1047" s="1"/>
      <c r="E1047" s="62"/>
    </row>
    <row r="1048" spans="2:5" ht="18" customHeight="1" x14ac:dyDescent="0.2">
      <c r="B1048" s="80"/>
      <c r="C1048" s="1"/>
      <c r="D1048" s="1"/>
      <c r="E1048" s="62"/>
    </row>
    <row r="1049" spans="2:5" ht="18" customHeight="1" x14ac:dyDescent="0.2">
      <c r="B1049" s="80"/>
      <c r="C1049" s="1"/>
      <c r="D1049" s="1"/>
      <c r="E1049" s="62"/>
    </row>
    <row r="1050" spans="2:5" ht="18" customHeight="1" x14ac:dyDescent="0.2">
      <c r="B1050" s="80"/>
      <c r="C1050" s="1"/>
      <c r="D1050" s="1"/>
      <c r="E1050" s="62"/>
    </row>
    <row r="1051" spans="2:5" ht="18" customHeight="1" x14ac:dyDescent="0.2">
      <c r="B1051" s="80"/>
      <c r="C1051" s="1"/>
      <c r="D1051" s="1"/>
      <c r="E1051" s="62"/>
    </row>
    <row r="1052" spans="2:5" ht="18" customHeight="1" x14ac:dyDescent="0.2">
      <c r="B1052" s="80"/>
      <c r="C1052" s="1"/>
      <c r="D1052" s="1"/>
      <c r="E1052" s="62"/>
    </row>
    <row r="1053" spans="2:5" ht="18" customHeight="1" x14ac:dyDescent="0.2">
      <c r="B1053" s="80"/>
      <c r="C1053" s="1"/>
      <c r="D1053" s="1"/>
      <c r="E1053" s="62"/>
    </row>
    <row r="1054" spans="2:5" ht="18" customHeight="1" x14ac:dyDescent="0.2">
      <c r="B1054" s="80"/>
      <c r="C1054" s="1"/>
      <c r="D1054" s="1"/>
      <c r="E1054" s="62"/>
    </row>
    <row r="1055" spans="2:5" ht="18" customHeight="1" x14ac:dyDescent="0.2">
      <c r="B1055" s="80"/>
      <c r="C1055" s="1"/>
      <c r="D1055" s="1"/>
      <c r="E1055" s="62"/>
    </row>
    <row r="1056" spans="2:5" ht="18" customHeight="1" x14ac:dyDescent="0.2">
      <c r="B1056" s="80"/>
      <c r="C1056" s="1"/>
      <c r="D1056" s="1"/>
      <c r="E1056" s="62"/>
    </row>
    <row r="1057" spans="2:5" ht="18" customHeight="1" x14ac:dyDescent="0.2">
      <c r="B1057" s="80"/>
      <c r="C1057" s="1"/>
      <c r="D1057" s="1"/>
      <c r="E1057" s="62"/>
    </row>
    <row r="1058" spans="2:5" ht="18" customHeight="1" x14ac:dyDescent="0.2">
      <c r="B1058" s="80"/>
      <c r="C1058" s="1"/>
      <c r="D1058" s="1"/>
      <c r="E1058" s="62"/>
    </row>
    <row r="1059" spans="2:5" ht="18" customHeight="1" x14ac:dyDescent="0.2">
      <c r="B1059" s="80"/>
      <c r="C1059" s="1"/>
      <c r="D1059" s="1"/>
      <c r="E1059" s="62"/>
    </row>
    <row r="1060" spans="2:5" ht="18" customHeight="1" x14ac:dyDescent="0.2">
      <c r="B1060" s="80"/>
      <c r="C1060" s="1"/>
      <c r="D1060" s="1"/>
      <c r="E1060" s="62"/>
    </row>
    <row r="1061" spans="2:5" ht="18" customHeight="1" x14ac:dyDescent="0.2">
      <c r="B1061" s="80"/>
      <c r="C1061" s="1"/>
      <c r="D1061" s="1"/>
      <c r="E1061" s="62"/>
    </row>
    <row r="1062" spans="2:5" ht="18" customHeight="1" x14ac:dyDescent="0.2">
      <c r="B1062" s="80"/>
      <c r="C1062" s="1"/>
      <c r="D1062" s="1"/>
      <c r="E1062" s="62"/>
    </row>
    <row r="1063" spans="2:5" ht="18" customHeight="1" x14ac:dyDescent="0.2">
      <c r="B1063" s="80"/>
      <c r="C1063" s="1"/>
      <c r="D1063" s="1"/>
      <c r="E1063" s="62"/>
    </row>
    <row r="1064" spans="2:5" ht="18" customHeight="1" x14ac:dyDescent="0.2">
      <c r="B1064" s="80"/>
      <c r="C1064" s="1"/>
      <c r="D1064" s="1"/>
      <c r="E1064" s="62"/>
    </row>
    <row r="1065" spans="2:5" ht="18" customHeight="1" x14ac:dyDescent="0.2">
      <c r="B1065" s="80"/>
      <c r="C1065" s="1"/>
      <c r="D1065" s="1"/>
      <c r="E1065" s="62"/>
    </row>
    <row r="1066" spans="2:5" ht="18" customHeight="1" x14ac:dyDescent="0.2">
      <c r="B1066" s="80"/>
      <c r="C1066" s="1"/>
      <c r="D1066" s="1"/>
      <c r="E1066" s="62"/>
    </row>
    <row r="1067" spans="2:5" ht="18" customHeight="1" x14ac:dyDescent="0.2">
      <c r="B1067" s="80"/>
      <c r="C1067" s="1"/>
      <c r="D1067" s="1"/>
      <c r="E1067" s="62"/>
    </row>
    <row r="1068" spans="2:5" ht="18" customHeight="1" x14ac:dyDescent="0.2">
      <c r="B1068" s="80"/>
      <c r="C1068" s="1"/>
      <c r="D1068" s="1"/>
      <c r="E1068" s="62"/>
    </row>
    <row r="1069" spans="2:5" ht="18" customHeight="1" x14ac:dyDescent="0.2">
      <c r="B1069" s="80"/>
      <c r="C1069" s="1"/>
      <c r="D1069" s="1"/>
      <c r="E1069" s="62"/>
    </row>
    <row r="1070" spans="2:5" ht="18" customHeight="1" x14ac:dyDescent="0.2">
      <c r="B1070" s="80"/>
      <c r="C1070" s="1"/>
      <c r="D1070" s="1"/>
      <c r="E1070" s="62"/>
    </row>
    <row r="1071" spans="2:5" ht="18" customHeight="1" x14ac:dyDescent="0.2">
      <c r="B1071" s="80"/>
      <c r="C1071" s="1"/>
      <c r="D1071" s="1"/>
      <c r="E1071" s="62"/>
    </row>
    <row r="1072" spans="2:5" ht="18" customHeight="1" x14ac:dyDescent="0.2">
      <c r="B1072" s="80"/>
      <c r="C1072" s="1"/>
      <c r="D1072" s="1"/>
      <c r="E1072" s="62"/>
    </row>
    <row r="1073" spans="2:5" ht="18" customHeight="1" x14ac:dyDescent="0.2">
      <c r="B1073" s="80"/>
      <c r="C1073" s="1"/>
      <c r="D1073" s="1"/>
      <c r="E1073" s="62"/>
    </row>
    <row r="1074" spans="2:5" ht="18" customHeight="1" x14ac:dyDescent="0.2">
      <c r="B1074" s="80"/>
      <c r="C1074" s="1"/>
      <c r="D1074" s="1"/>
      <c r="E1074" s="62"/>
    </row>
    <row r="1075" spans="2:5" ht="18" customHeight="1" x14ac:dyDescent="0.2">
      <c r="B1075" s="80"/>
      <c r="C1075" s="1"/>
      <c r="D1075" s="1"/>
      <c r="E1075" s="62"/>
    </row>
    <row r="1076" spans="2:5" ht="18" customHeight="1" x14ac:dyDescent="0.2">
      <c r="B1076" s="80"/>
      <c r="C1076" s="1"/>
      <c r="D1076" s="1"/>
      <c r="E1076" s="62"/>
    </row>
    <row r="1077" spans="2:5" ht="18" customHeight="1" x14ac:dyDescent="0.2">
      <c r="B1077" s="80"/>
      <c r="C1077" s="1"/>
      <c r="D1077" s="1"/>
      <c r="E1077" s="62"/>
    </row>
    <row r="1078" spans="2:5" ht="18" customHeight="1" x14ac:dyDescent="0.2">
      <c r="B1078" s="80"/>
      <c r="C1078" s="1"/>
      <c r="D1078" s="1"/>
      <c r="E1078" s="62"/>
    </row>
    <row r="1079" spans="2:5" ht="18" customHeight="1" x14ac:dyDescent="0.2">
      <c r="B1079" s="80"/>
      <c r="C1079" s="1"/>
      <c r="D1079" s="1"/>
      <c r="E1079" s="62"/>
    </row>
    <row r="1080" spans="2:5" ht="18" customHeight="1" x14ac:dyDescent="0.2">
      <c r="B1080" s="80"/>
      <c r="C1080" s="1"/>
      <c r="D1080" s="1"/>
      <c r="E1080" s="62"/>
    </row>
    <row r="1081" spans="2:5" ht="18" customHeight="1" x14ac:dyDescent="0.2">
      <c r="B1081" s="80"/>
      <c r="C1081" s="1"/>
      <c r="D1081" s="1"/>
      <c r="E1081" s="62"/>
    </row>
    <row r="1082" spans="2:5" ht="18" customHeight="1" x14ac:dyDescent="0.2">
      <c r="B1082" s="80"/>
      <c r="C1082" s="1"/>
      <c r="D1082" s="1"/>
      <c r="E1082" s="62"/>
    </row>
    <row r="1083" spans="2:5" ht="18" customHeight="1" x14ac:dyDescent="0.2">
      <c r="B1083" s="80"/>
      <c r="C1083" s="1"/>
      <c r="D1083" s="1"/>
      <c r="E1083" s="62"/>
    </row>
    <row r="1084" spans="2:5" ht="18" customHeight="1" x14ac:dyDescent="0.2">
      <c r="B1084" s="80"/>
      <c r="C1084" s="1"/>
      <c r="D1084" s="1"/>
      <c r="E1084" s="62"/>
    </row>
    <row r="1085" spans="2:5" ht="18" customHeight="1" x14ac:dyDescent="0.2">
      <c r="B1085" s="80"/>
      <c r="C1085" s="1"/>
      <c r="D1085" s="1"/>
      <c r="E1085" s="62"/>
    </row>
    <row r="1086" spans="2:5" ht="18" customHeight="1" x14ac:dyDescent="0.2">
      <c r="B1086" s="80"/>
      <c r="C1086" s="1"/>
      <c r="D1086" s="1"/>
      <c r="E1086" s="62"/>
    </row>
    <row r="1087" spans="2:5" ht="18" customHeight="1" x14ac:dyDescent="0.2">
      <c r="B1087" s="80"/>
      <c r="C1087" s="1"/>
      <c r="D1087" s="1"/>
      <c r="E1087" s="62"/>
    </row>
    <row r="1088" spans="2:5" ht="18" customHeight="1" x14ac:dyDescent="0.2">
      <c r="B1088" s="80"/>
      <c r="C1088" s="1"/>
      <c r="D1088" s="1"/>
      <c r="E1088" s="62"/>
    </row>
    <row r="1089" spans="2:5" ht="18" customHeight="1" x14ac:dyDescent="0.2">
      <c r="B1089" s="80"/>
      <c r="C1089" s="1"/>
      <c r="D1089" s="1"/>
      <c r="E1089" s="62"/>
    </row>
    <row r="1090" spans="2:5" ht="18" customHeight="1" x14ac:dyDescent="0.2">
      <c r="B1090" s="80"/>
      <c r="C1090" s="1"/>
      <c r="D1090" s="1"/>
      <c r="E1090" s="62"/>
    </row>
    <row r="1091" spans="2:5" ht="18" customHeight="1" x14ac:dyDescent="0.2">
      <c r="B1091" s="80"/>
      <c r="C1091" s="1"/>
      <c r="D1091" s="1"/>
      <c r="E1091" s="62"/>
    </row>
    <row r="1092" spans="2:5" ht="18" customHeight="1" x14ac:dyDescent="0.2">
      <c r="B1092" s="80"/>
      <c r="C1092" s="1"/>
      <c r="D1092" s="1"/>
      <c r="E1092" s="62"/>
    </row>
    <row r="1093" spans="2:5" ht="18" customHeight="1" x14ac:dyDescent="0.2">
      <c r="B1093" s="80"/>
      <c r="C1093" s="1"/>
      <c r="D1093" s="1"/>
      <c r="E1093" s="62"/>
    </row>
    <row r="1094" spans="2:5" ht="18" customHeight="1" x14ac:dyDescent="0.2">
      <c r="B1094" s="80"/>
      <c r="C1094" s="1"/>
      <c r="D1094" s="1"/>
      <c r="E1094" s="62"/>
    </row>
    <row r="1095" spans="2:5" ht="18" customHeight="1" x14ac:dyDescent="0.2">
      <c r="B1095" s="80"/>
      <c r="C1095" s="1"/>
      <c r="D1095" s="1"/>
      <c r="E1095" s="62"/>
    </row>
    <row r="1096" spans="2:5" ht="18" customHeight="1" x14ac:dyDescent="0.2">
      <c r="B1096" s="80"/>
      <c r="C1096" s="1"/>
      <c r="D1096" s="1"/>
      <c r="E1096" s="62"/>
    </row>
    <row r="1097" spans="2:5" ht="18" customHeight="1" x14ac:dyDescent="0.2">
      <c r="B1097" s="80"/>
      <c r="C1097" s="1"/>
      <c r="D1097" s="1"/>
      <c r="E1097" s="62"/>
    </row>
    <row r="1098" spans="2:5" ht="18" customHeight="1" x14ac:dyDescent="0.2">
      <c r="B1098" s="80"/>
      <c r="C1098" s="1"/>
      <c r="D1098" s="1"/>
      <c r="E1098" s="62"/>
    </row>
    <row r="1099" spans="2:5" ht="18" customHeight="1" x14ac:dyDescent="0.2">
      <c r="B1099" s="80"/>
      <c r="C1099" s="1"/>
      <c r="D1099" s="1"/>
      <c r="E1099" s="62"/>
    </row>
    <row r="1100" spans="2:5" ht="18" customHeight="1" x14ac:dyDescent="0.2">
      <c r="B1100" s="80"/>
      <c r="C1100" s="1"/>
      <c r="D1100" s="1"/>
      <c r="E1100" s="62"/>
    </row>
    <row r="1101" spans="2:5" ht="18" customHeight="1" x14ac:dyDescent="0.2">
      <c r="B1101" s="80"/>
      <c r="C1101" s="1"/>
      <c r="D1101" s="1"/>
      <c r="E1101" s="62"/>
    </row>
    <row r="1102" spans="2:5" ht="18" customHeight="1" x14ac:dyDescent="0.2">
      <c r="B1102" s="80"/>
      <c r="C1102" s="1"/>
      <c r="D1102" s="1"/>
      <c r="E1102" s="62"/>
    </row>
    <row r="1103" spans="2:5" ht="18" customHeight="1" x14ac:dyDescent="0.2">
      <c r="B1103" s="80"/>
      <c r="C1103" s="1"/>
      <c r="D1103" s="1"/>
      <c r="E1103" s="62"/>
    </row>
    <row r="1104" spans="2:5" ht="18" customHeight="1" x14ac:dyDescent="0.2">
      <c r="B1104" s="80"/>
      <c r="C1104" s="1"/>
      <c r="D1104" s="1"/>
      <c r="E1104" s="62"/>
    </row>
    <row r="1105" spans="2:5" ht="18" customHeight="1" x14ac:dyDescent="0.2">
      <c r="B1105" s="80"/>
      <c r="C1105" s="1"/>
      <c r="D1105" s="1"/>
      <c r="E1105" s="62"/>
    </row>
    <row r="1106" spans="2:5" ht="18" customHeight="1" x14ac:dyDescent="0.2">
      <c r="B1106" s="80"/>
      <c r="C1106" s="1"/>
      <c r="D1106" s="1"/>
      <c r="E1106" s="62"/>
    </row>
    <row r="1107" spans="2:5" ht="18" customHeight="1" x14ac:dyDescent="0.2">
      <c r="B1107" s="80"/>
      <c r="C1107" s="1"/>
      <c r="D1107" s="1"/>
      <c r="E1107" s="62"/>
    </row>
    <row r="1108" spans="2:5" ht="18" customHeight="1" x14ac:dyDescent="0.2">
      <c r="B1108" s="80"/>
      <c r="C1108" s="1"/>
      <c r="D1108" s="1"/>
      <c r="E1108" s="62"/>
    </row>
    <row r="1109" spans="2:5" ht="18" customHeight="1" x14ac:dyDescent="0.2">
      <c r="B1109" s="80"/>
      <c r="C1109" s="1"/>
      <c r="D1109" s="1"/>
      <c r="E1109" s="62"/>
    </row>
    <row r="1110" spans="2:5" ht="18" customHeight="1" x14ac:dyDescent="0.2">
      <c r="B1110" s="80"/>
      <c r="C1110" s="1"/>
      <c r="D1110" s="1"/>
      <c r="E1110" s="62"/>
    </row>
    <row r="1111" spans="2:5" ht="18" customHeight="1" x14ac:dyDescent="0.2">
      <c r="B1111" s="80"/>
      <c r="C1111" s="1"/>
      <c r="D1111" s="1"/>
      <c r="E1111" s="62"/>
    </row>
    <row r="1112" spans="2:5" ht="18" customHeight="1" x14ac:dyDescent="0.2">
      <c r="B1112" s="80"/>
      <c r="C1112" s="1"/>
      <c r="D1112" s="1"/>
      <c r="E1112" s="62"/>
    </row>
    <row r="1113" spans="2:5" ht="18" customHeight="1" x14ac:dyDescent="0.2">
      <c r="B1113" s="80"/>
      <c r="C1113" s="1"/>
      <c r="D1113" s="1"/>
      <c r="E1113" s="62"/>
    </row>
    <row r="1114" spans="2:5" ht="18" customHeight="1" x14ac:dyDescent="0.2">
      <c r="B1114" s="80"/>
      <c r="C1114" s="1"/>
      <c r="D1114" s="1"/>
      <c r="E1114" s="62"/>
    </row>
    <row r="1115" spans="2:5" ht="18" customHeight="1" x14ac:dyDescent="0.2">
      <c r="B1115" s="80"/>
      <c r="C1115" s="1"/>
      <c r="D1115" s="1"/>
      <c r="E1115" s="62"/>
    </row>
    <row r="1116" spans="2:5" ht="18" customHeight="1" x14ac:dyDescent="0.2">
      <c r="B1116" s="80"/>
      <c r="C1116" s="1"/>
      <c r="D1116" s="1"/>
      <c r="E1116" s="62"/>
    </row>
    <row r="1117" spans="2:5" ht="18" customHeight="1" x14ac:dyDescent="0.2">
      <c r="B1117" s="80"/>
      <c r="C1117" s="1"/>
      <c r="D1117" s="1"/>
      <c r="E1117" s="62"/>
    </row>
    <row r="1118" spans="2:5" ht="18" customHeight="1" x14ac:dyDescent="0.2">
      <c r="B1118" s="80"/>
      <c r="C1118" s="1"/>
      <c r="D1118" s="1"/>
      <c r="E1118" s="62"/>
    </row>
    <row r="1119" spans="2:5" ht="18" customHeight="1" x14ac:dyDescent="0.2">
      <c r="B1119" s="80"/>
      <c r="C1119" s="1"/>
      <c r="D1119" s="1"/>
      <c r="E1119" s="62"/>
    </row>
    <row r="1120" spans="2:5" ht="18" customHeight="1" x14ac:dyDescent="0.2">
      <c r="B1120" s="80"/>
      <c r="C1120" s="1"/>
      <c r="D1120" s="1"/>
      <c r="E1120" s="62"/>
    </row>
    <row r="1121" spans="2:5" ht="18" customHeight="1" x14ac:dyDescent="0.2">
      <c r="B1121" s="80"/>
      <c r="C1121" s="1"/>
      <c r="D1121" s="1"/>
      <c r="E1121" s="62"/>
    </row>
    <row r="1122" spans="2:5" ht="18" customHeight="1" x14ac:dyDescent="0.2">
      <c r="B1122" s="80"/>
      <c r="C1122" s="1"/>
      <c r="D1122" s="1"/>
      <c r="E1122" s="62"/>
    </row>
    <row r="1123" spans="2:5" ht="18" customHeight="1" x14ac:dyDescent="0.2">
      <c r="B1123" s="80"/>
      <c r="C1123" s="1"/>
      <c r="D1123" s="1"/>
      <c r="E1123" s="62"/>
    </row>
    <row r="1124" spans="2:5" ht="18" customHeight="1" x14ac:dyDescent="0.2">
      <c r="B1124" s="80"/>
      <c r="C1124" s="1"/>
      <c r="D1124" s="1"/>
      <c r="E1124" s="62"/>
    </row>
    <row r="1125" spans="2:5" ht="18" customHeight="1" x14ac:dyDescent="0.2">
      <c r="B1125" s="80"/>
      <c r="C1125" s="1"/>
      <c r="D1125" s="1"/>
      <c r="E1125" s="62"/>
    </row>
    <row r="1126" spans="2:5" ht="18" customHeight="1" x14ac:dyDescent="0.2">
      <c r="B1126" s="80"/>
      <c r="C1126" s="1"/>
      <c r="D1126" s="1"/>
      <c r="E1126" s="62"/>
    </row>
    <row r="1127" spans="2:5" ht="18" customHeight="1" x14ac:dyDescent="0.2">
      <c r="B1127" s="80"/>
      <c r="C1127" s="1"/>
      <c r="D1127" s="1"/>
      <c r="E1127" s="62"/>
    </row>
    <row r="1128" spans="2:5" ht="18" customHeight="1" x14ac:dyDescent="0.2">
      <c r="B1128" s="80"/>
      <c r="C1128" s="1"/>
      <c r="D1128" s="1"/>
      <c r="E1128" s="62"/>
    </row>
    <row r="1129" spans="2:5" ht="18" customHeight="1" x14ac:dyDescent="0.2">
      <c r="B1129" s="80"/>
      <c r="C1129" s="1"/>
      <c r="D1129" s="1"/>
      <c r="E1129" s="62"/>
    </row>
    <row r="1130" spans="2:5" ht="18" customHeight="1" x14ac:dyDescent="0.2">
      <c r="B1130" s="80"/>
      <c r="C1130" s="1"/>
      <c r="D1130" s="1"/>
      <c r="E1130" s="62"/>
    </row>
    <row r="1131" spans="2:5" ht="18" customHeight="1" x14ac:dyDescent="0.2">
      <c r="B1131" s="80"/>
      <c r="C1131" s="1"/>
      <c r="D1131" s="1"/>
      <c r="E1131" s="62"/>
    </row>
    <row r="1132" spans="2:5" ht="18" customHeight="1" x14ac:dyDescent="0.2">
      <c r="B1132" s="80"/>
      <c r="C1132" s="1"/>
      <c r="D1132" s="1"/>
      <c r="E1132" s="62"/>
    </row>
    <row r="1133" spans="2:5" ht="18" customHeight="1" x14ac:dyDescent="0.2">
      <c r="B1133" s="80"/>
      <c r="C1133" s="1"/>
      <c r="D1133" s="1"/>
      <c r="E1133" s="62"/>
    </row>
    <row r="1134" spans="2:5" ht="18" customHeight="1" x14ac:dyDescent="0.2">
      <c r="B1134" s="80"/>
      <c r="C1134" s="1"/>
      <c r="D1134" s="1"/>
      <c r="E1134" s="62"/>
    </row>
    <row r="1135" spans="2:5" ht="18" customHeight="1" x14ac:dyDescent="0.2">
      <c r="B1135" s="80"/>
      <c r="C1135" s="1"/>
      <c r="D1135" s="1"/>
      <c r="E1135" s="62"/>
    </row>
    <row r="1136" spans="2:5" ht="18" customHeight="1" x14ac:dyDescent="0.2">
      <c r="B1136" s="80"/>
      <c r="C1136" s="1"/>
      <c r="D1136" s="1"/>
      <c r="E1136" s="62"/>
    </row>
    <row r="1137" spans="2:5" ht="18" customHeight="1" x14ac:dyDescent="0.2">
      <c r="B1137" s="80"/>
      <c r="C1137" s="1"/>
      <c r="D1137" s="1"/>
      <c r="E1137" s="62"/>
    </row>
    <row r="1138" spans="2:5" ht="18" customHeight="1" x14ac:dyDescent="0.2">
      <c r="B1138" s="80"/>
      <c r="C1138" s="1"/>
      <c r="D1138" s="1"/>
      <c r="E1138" s="62"/>
    </row>
    <row r="1139" spans="2:5" ht="18" customHeight="1" x14ac:dyDescent="0.2">
      <c r="B1139" s="80"/>
      <c r="C1139" s="1"/>
      <c r="D1139" s="1"/>
      <c r="E1139" s="62"/>
    </row>
    <row r="1140" spans="2:5" ht="18" customHeight="1" x14ac:dyDescent="0.2">
      <c r="B1140" s="80"/>
      <c r="C1140" s="1"/>
      <c r="D1140" s="1"/>
      <c r="E1140" s="62"/>
    </row>
    <row r="1141" spans="2:5" ht="18" customHeight="1" x14ac:dyDescent="0.2">
      <c r="B1141" s="80"/>
      <c r="C1141" s="1"/>
      <c r="D1141" s="1"/>
      <c r="E1141" s="62"/>
    </row>
    <row r="1142" spans="2:5" ht="18" customHeight="1" x14ac:dyDescent="0.2">
      <c r="B1142" s="80"/>
      <c r="C1142" s="1"/>
      <c r="D1142" s="1"/>
      <c r="E1142" s="62"/>
    </row>
    <row r="1143" spans="2:5" ht="18" customHeight="1" x14ac:dyDescent="0.2">
      <c r="B1143" s="80"/>
      <c r="C1143" s="1"/>
      <c r="D1143" s="1"/>
      <c r="E1143" s="62"/>
    </row>
    <row r="1144" spans="2:5" ht="18" customHeight="1" x14ac:dyDescent="0.2">
      <c r="B1144" s="80"/>
      <c r="C1144" s="1"/>
      <c r="D1144" s="1"/>
      <c r="E1144" s="62"/>
    </row>
    <row r="1145" spans="2:5" ht="18" customHeight="1" x14ac:dyDescent="0.2">
      <c r="B1145" s="80"/>
      <c r="C1145" s="1"/>
      <c r="D1145" s="1"/>
      <c r="E1145" s="62"/>
    </row>
    <row r="1146" spans="2:5" ht="18" customHeight="1" x14ac:dyDescent="0.2">
      <c r="B1146" s="80"/>
      <c r="C1146" s="1"/>
      <c r="D1146" s="1"/>
      <c r="E1146" s="62"/>
    </row>
    <row r="1147" spans="2:5" ht="18" customHeight="1" x14ac:dyDescent="0.2">
      <c r="B1147" s="80"/>
      <c r="C1147" s="1"/>
      <c r="D1147" s="1"/>
      <c r="E1147" s="62"/>
    </row>
    <row r="1148" spans="2:5" ht="18" customHeight="1" x14ac:dyDescent="0.2">
      <c r="B1148" s="80"/>
      <c r="C1148" s="1"/>
      <c r="D1148" s="1"/>
      <c r="E1148" s="62"/>
    </row>
    <row r="1149" spans="2:5" ht="18" customHeight="1" x14ac:dyDescent="0.2">
      <c r="B1149" s="80"/>
      <c r="C1149" s="1"/>
      <c r="D1149" s="1"/>
      <c r="E1149" s="62"/>
    </row>
    <row r="1150" spans="2:5" ht="18" customHeight="1" x14ac:dyDescent="0.2">
      <c r="B1150" s="80"/>
      <c r="C1150" s="1"/>
      <c r="D1150" s="1"/>
      <c r="E1150" s="62"/>
    </row>
    <row r="1151" spans="2:5" ht="18" customHeight="1" x14ac:dyDescent="0.2">
      <c r="B1151" s="80"/>
      <c r="C1151" s="1"/>
      <c r="D1151" s="1"/>
      <c r="E1151" s="62"/>
    </row>
    <row r="1152" spans="2:5" ht="18" customHeight="1" x14ac:dyDescent="0.2">
      <c r="B1152" s="80"/>
      <c r="C1152" s="1"/>
      <c r="D1152" s="1"/>
      <c r="E1152" s="62"/>
    </row>
    <row r="1153" spans="2:5" ht="18" customHeight="1" x14ac:dyDescent="0.2">
      <c r="B1153" s="80"/>
      <c r="C1153" s="1"/>
      <c r="D1153" s="1"/>
      <c r="E1153" s="62"/>
    </row>
    <row r="1154" spans="2:5" ht="18" customHeight="1" x14ac:dyDescent="0.2">
      <c r="B1154" s="80"/>
      <c r="C1154" s="1"/>
      <c r="D1154" s="1"/>
      <c r="E1154" s="62"/>
    </row>
    <row r="1155" spans="2:5" ht="18" customHeight="1" x14ac:dyDescent="0.2">
      <c r="B1155" s="80"/>
      <c r="C1155" s="1"/>
      <c r="D1155" s="1"/>
      <c r="E1155" s="62"/>
    </row>
    <row r="1156" spans="2:5" ht="18" customHeight="1" x14ac:dyDescent="0.2">
      <c r="B1156" s="80"/>
      <c r="C1156" s="1"/>
      <c r="D1156" s="1"/>
      <c r="E1156" s="62"/>
    </row>
    <row r="1157" spans="2:5" ht="18" customHeight="1" x14ac:dyDescent="0.2">
      <c r="B1157" s="80"/>
      <c r="C1157" s="1"/>
      <c r="D1157" s="1"/>
      <c r="E1157" s="62"/>
    </row>
    <row r="1158" spans="2:5" ht="18" customHeight="1" x14ac:dyDescent="0.2">
      <c r="B1158" s="80"/>
      <c r="C1158" s="1"/>
      <c r="D1158" s="1"/>
      <c r="E1158" s="62"/>
    </row>
    <row r="1159" spans="2:5" ht="18" customHeight="1" x14ac:dyDescent="0.2">
      <c r="B1159" s="80"/>
      <c r="C1159" s="1"/>
      <c r="D1159" s="1"/>
      <c r="E1159" s="62"/>
    </row>
    <row r="1160" spans="2:5" ht="18" customHeight="1" x14ac:dyDescent="0.2">
      <c r="B1160" s="80"/>
      <c r="C1160" s="1"/>
      <c r="D1160" s="1"/>
      <c r="E1160" s="62"/>
    </row>
    <row r="1161" spans="2:5" ht="18" customHeight="1" x14ac:dyDescent="0.2">
      <c r="B1161" s="80"/>
      <c r="C1161" s="1"/>
      <c r="D1161" s="1"/>
      <c r="E1161" s="62"/>
    </row>
    <row r="1162" spans="2:5" ht="18" customHeight="1" x14ac:dyDescent="0.2">
      <c r="B1162" s="80"/>
      <c r="C1162" s="1"/>
      <c r="D1162" s="1"/>
      <c r="E1162" s="62"/>
    </row>
    <row r="1163" spans="2:5" ht="18" customHeight="1" x14ac:dyDescent="0.2">
      <c r="B1163" s="80"/>
      <c r="C1163" s="1"/>
      <c r="D1163" s="1"/>
      <c r="E1163" s="62"/>
    </row>
    <row r="1164" spans="2:5" ht="18" customHeight="1" x14ac:dyDescent="0.2">
      <c r="B1164" s="80"/>
      <c r="C1164" s="1"/>
      <c r="D1164" s="1"/>
      <c r="E1164" s="62"/>
    </row>
    <row r="1165" spans="2:5" ht="18" customHeight="1" x14ac:dyDescent="0.2">
      <c r="B1165" s="80"/>
      <c r="C1165" s="1"/>
      <c r="D1165" s="1"/>
      <c r="E1165" s="62"/>
    </row>
    <row r="1166" spans="2:5" ht="18" customHeight="1" x14ac:dyDescent="0.2">
      <c r="B1166" s="80"/>
      <c r="C1166" s="1"/>
      <c r="D1166" s="1"/>
      <c r="E1166" s="62"/>
    </row>
    <row r="1167" spans="2:5" ht="18" customHeight="1" x14ac:dyDescent="0.2">
      <c r="B1167" s="80"/>
      <c r="C1167" s="1"/>
      <c r="D1167" s="1"/>
      <c r="E1167" s="62"/>
    </row>
    <row r="1168" spans="2:5" ht="18" customHeight="1" x14ac:dyDescent="0.2">
      <c r="B1168" s="80"/>
      <c r="C1168" s="1"/>
      <c r="D1168" s="1"/>
      <c r="E1168" s="62"/>
    </row>
    <row r="1169" spans="2:5" ht="18" customHeight="1" x14ac:dyDescent="0.2">
      <c r="B1169" s="80"/>
      <c r="C1169" s="1"/>
      <c r="D1169" s="1"/>
      <c r="E1169" s="62"/>
    </row>
    <row r="1170" spans="2:5" ht="18" customHeight="1" x14ac:dyDescent="0.2">
      <c r="B1170" s="80"/>
      <c r="C1170" s="1"/>
      <c r="D1170" s="1"/>
      <c r="E1170" s="62"/>
    </row>
    <row r="1171" spans="2:5" ht="18" customHeight="1" x14ac:dyDescent="0.2">
      <c r="B1171" s="80"/>
      <c r="C1171" s="1"/>
      <c r="D1171" s="1"/>
      <c r="E1171" s="62"/>
    </row>
    <row r="1172" spans="2:5" ht="18" customHeight="1" x14ac:dyDescent="0.2">
      <c r="B1172" s="80"/>
      <c r="C1172" s="1"/>
      <c r="D1172" s="1"/>
      <c r="E1172" s="62"/>
    </row>
    <row r="1173" spans="2:5" ht="18" customHeight="1" x14ac:dyDescent="0.2">
      <c r="B1173" s="80"/>
      <c r="C1173" s="1"/>
      <c r="D1173" s="1"/>
      <c r="E1173" s="62"/>
    </row>
    <row r="1174" spans="2:5" ht="18" customHeight="1" x14ac:dyDescent="0.2">
      <c r="B1174" s="80"/>
      <c r="C1174" s="1"/>
      <c r="D1174" s="1"/>
      <c r="E1174" s="62"/>
    </row>
    <row r="1175" spans="2:5" ht="18" customHeight="1" x14ac:dyDescent="0.2">
      <c r="B1175" s="80"/>
      <c r="C1175" s="1"/>
      <c r="D1175" s="1"/>
      <c r="E1175" s="62"/>
    </row>
    <row r="1176" spans="2:5" ht="18" customHeight="1" x14ac:dyDescent="0.2">
      <c r="B1176" s="80"/>
      <c r="C1176" s="1"/>
      <c r="D1176" s="1"/>
      <c r="E1176" s="62"/>
    </row>
    <row r="1177" spans="2:5" ht="18" customHeight="1" x14ac:dyDescent="0.2">
      <c r="B1177" s="80"/>
      <c r="C1177" s="1"/>
      <c r="D1177" s="1"/>
      <c r="E1177" s="62"/>
    </row>
    <row r="1178" spans="2:5" ht="18" customHeight="1" x14ac:dyDescent="0.2">
      <c r="B1178" s="80"/>
      <c r="C1178" s="1"/>
      <c r="D1178" s="1"/>
      <c r="E1178" s="62"/>
    </row>
    <row r="1179" spans="2:5" ht="18" customHeight="1" x14ac:dyDescent="0.2">
      <c r="B1179" s="80"/>
      <c r="C1179" s="1"/>
      <c r="D1179" s="1"/>
      <c r="E1179" s="62"/>
    </row>
    <row r="1180" spans="2:5" ht="18" customHeight="1" x14ac:dyDescent="0.2">
      <c r="B1180" s="80"/>
      <c r="C1180" s="1"/>
      <c r="D1180" s="1"/>
      <c r="E1180" s="62"/>
    </row>
    <row r="1181" spans="2:5" ht="18" customHeight="1" x14ac:dyDescent="0.2">
      <c r="B1181" s="80"/>
      <c r="C1181" s="1"/>
      <c r="D1181" s="1"/>
      <c r="E1181" s="62"/>
    </row>
    <row r="1182" spans="2:5" ht="18" customHeight="1" x14ac:dyDescent="0.2">
      <c r="B1182" s="80"/>
      <c r="C1182" s="1"/>
      <c r="D1182" s="1"/>
      <c r="E1182" s="62"/>
    </row>
    <row r="1183" spans="2:5" ht="18" customHeight="1" x14ac:dyDescent="0.2">
      <c r="B1183" s="80"/>
      <c r="C1183" s="1"/>
      <c r="D1183" s="1"/>
      <c r="E1183" s="62"/>
    </row>
    <row r="1184" spans="2:5" ht="18" customHeight="1" x14ac:dyDescent="0.2">
      <c r="B1184" s="80"/>
      <c r="C1184" s="1"/>
      <c r="D1184" s="1"/>
      <c r="E1184" s="62"/>
    </row>
    <row r="1185" spans="2:5" ht="18" customHeight="1" x14ac:dyDescent="0.2">
      <c r="B1185" s="80"/>
      <c r="C1185" s="1"/>
      <c r="D1185" s="1"/>
      <c r="E1185" s="62"/>
    </row>
    <row r="1186" spans="2:5" ht="18" customHeight="1" x14ac:dyDescent="0.2">
      <c r="B1186" s="80"/>
      <c r="C1186" s="1"/>
      <c r="D1186" s="1"/>
      <c r="E1186" s="62"/>
    </row>
    <row r="1187" spans="2:5" ht="18" customHeight="1" x14ac:dyDescent="0.2">
      <c r="B1187" s="80"/>
      <c r="C1187" s="1"/>
      <c r="D1187" s="1"/>
      <c r="E1187" s="62"/>
    </row>
    <row r="1188" spans="2:5" ht="18" customHeight="1" x14ac:dyDescent="0.2">
      <c r="B1188" s="80"/>
      <c r="C1188" s="1"/>
      <c r="D1188" s="1"/>
      <c r="E1188" s="62"/>
    </row>
    <row r="1189" spans="2:5" ht="18" customHeight="1" x14ac:dyDescent="0.2">
      <c r="B1189" s="80"/>
      <c r="C1189" s="1"/>
      <c r="D1189" s="1"/>
      <c r="E1189" s="62"/>
    </row>
    <row r="1190" spans="2:5" ht="18" customHeight="1" x14ac:dyDescent="0.2">
      <c r="B1190" s="80"/>
      <c r="C1190" s="1"/>
      <c r="D1190" s="1"/>
      <c r="E1190" s="62"/>
    </row>
    <row r="1191" spans="2:5" ht="18" customHeight="1" x14ac:dyDescent="0.2">
      <c r="B1191" s="80"/>
      <c r="C1191" s="1"/>
      <c r="D1191" s="1"/>
      <c r="E1191" s="62"/>
    </row>
    <row r="1192" spans="2:5" ht="18" customHeight="1" x14ac:dyDescent="0.2">
      <c r="B1192" s="80"/>
      <c r="C1192" s="1"/>
      <c r="D1192" s="1"/>
      <c r="E1192" s="62"/>
    </row>
    <row r="1193" spans="2:5" ht="18" customHeight="1" x14ac:dyDescent="0.2">
      <c r="B1193" s="80"/>
      <c r="C1193" s="1"/>
      <c r="D1193" s="1"/>
      <c r="E1193" s="62"/>
    </row>
    <row r="1194" spans="2:5" ht="18" customHeight="1" x14ac:dyDescent="0.2">
      <c r="B1194" s="80"/>
      <c r="C1194" s="1"/>
      <c r="D1194" s="1"/>
      <c r="E1194" s="62"/>
    </row>
    <row r="1195" spans="2:5" ht="18" customHeight="1" x14ac:dyDescent="0.2">
      <c r="B1195" s="80"/>
      <c r="C1195" s="1"/>
      <c r="D1195" s="1"/>
      <c r="E1195" s="62"/>
    </row>
    <row r="1196" spans="2:5" ht="18" customHeight="1" x14ac:dyDescent="0.2">
      <c r="B1196" s="80"/>
      <c r="C1196" s="1"/>
      <c r="D1196" s="1"/>
      <c r="E1196" s="62"/>
    </row>
    <row r="1197" spans="2:5" ht="18" customHeight="1" x14ac:dyDescent="0.2">
      <c r="B1197" s="80"/>
      <c r="C1197" s="1"/>
      <c r="D1197" s="1"/>
      <c r="E1197" s="62"/>
    </row>
    <row r="1198" spans="2:5" ht="18" customHeight="1" x14ac:dyDescent="0.2">
      <c r="B1198" s="80"/>
      <c r="C1198" s="1"/>
      <c r="D1198" s="1"/>
      <c r="E1198" s="62"/>
    </row>
    <row r="1199" spans="2:5" ht="18" customHeight="1" x14ac:dyDescent="0.2">
      <c r="B1199" s="80"/>
      <c r="C1199" s="1"/>
      <c r="D1199" s="1"/>
      <c r="E1199" s="62"/>
    </row>
    <row r="1200" spans="2:5" ht="18" customHeight="1" x14ac:dyDescent="0.2">
      <c r="B1200" s="80"/>
      <c r="C1200" s="1"/>
      <c r="D1200" s="1"/>
      <c r="E1200" s="62"/>
    </row>
    <row r="1201" spans="2:5" ht="18" customHeight="1" x14ac:dyDescent="0.2">
      <c r="B1201" s="80"/>
      <c r="C1201" s="1"/>
      <c r="D1201" s="1"/>
      <c r="E1201" s="62"/>
    </row>
    <row r="1202" spans="2:5" ht="18" customHeight="1" x14ac:dyDescent="0.2">
      <c r="B1202" s="80"/>
      <c r="C1202" s="1"/>
      <c r="D1202" s="1"/>
      <c r="E1202" s="62"/>
    </row>
    <row r="1203" spans="2:5" ht="18" customHeight="1" x14ac:dyDescent="0.2">
      <c r="B1203" s="80"/>
      <c r="C1203" s="1"/>
      <c r="D1203" s="1"/>
      <c r="E1203" s="62"/>
    </row>
    <row r="1204" spans="2:5" ht="18" customHeight="1" x14ac:dyDescent="0.2">
      <c r="B1204" s="80"/>
      <c r="C1204" s="1"/>
      <c r="D1204" s="1"/>
      <c r="E1204" s="62"/>
    </row>
    <row r="1205" spans="2:5" ht="18" customHeight="1" x14ac:dyDescent="0.2">
      <c r="B1205" s="80"/>
      <c r="C1205" s="1"/>
      <c r="D1205" s="1"/>
      <c r="E1205" s="62"/>
    </row>
    <row r="1206" spans="2:5" ht="18" customHeight="1" x14ac:dyDescent="0.2">
      <c r="B1206" s="80"/>
      <c r="C1206" s="1"/>
      <c r="D1206" s="1"/>
      <c r="E1206" s="62"/>
    </row>
    <row r="1207" spans="2:5" ht="18" customHeight="1" x14ac:dyDescent="0.2">
      <c r="B1207" s="80"/>
      <c r="C1207" s="1"/>
      <c r="D1207" s="1"/>
      <c r="E1207" s="62"/>
    </row>
    <row r="1208" spans="2:5" ht="18" customHeight="1" x14ac:dyDescent="0.2">
      <c r="B1208" s="80"/>
      <c r="C1208" s="1"/>
      <c r="D1208" s="1"/>
      <c r="E1208" s="62"/>
    </row>
    <row r="1209" spans="2:5" ht="18" customHeight="1" x14ac:dyDescent="0.2">
      <c r="B1209" s="80"/>
      <c r="C1209" s="1"/>
      <c r="D1209" s="1"/>
      <c r="E1209" s="62"/>
    </row>
    <row r="1210" spans="2:5" ht="18" customHeight="1" x14ac:dyDescent="0.2">
      <c r="B1210" s="80"/>
      <c r="C1210" s="1"/>
      <c r="D1210" s="1"/>
      <c r="E1210" s="62"/>
    </row>
    <row r="1211" spans="2:5" ht="18" customHeight="1" x14ac:dyDescent="0.2">
      <c r="B1211" s="80"/>
      <c r="C1211" s="1"/>
      <c r="D1211" s="1"/>
      <c r="E1211" s="62"/>
    </row>
    <row r="1212" spans="2:5" ht="18" customHeight="1" x14ac:dyDescent="0.2">
      <c r="B1212" s="80"/>
      <c r="C1212" s="1"/>
      <c r="D1212" s="1"/>
      <c r="E1212" s="62"/>
    </row>
    <row r="1213" spans="2:5" ht="18" customHeight="1" x14ac:dyDescent="0.2">
      <c r="B1213" s="80"/>
      <c r="C1213" s="1"/>
      <c r="D1213" s="1"/>
      <c r="E1213" s="62"/>
    </row>
    <row r="1214" spans="2:5" ht="18" customHeight="1" x14ac:dyDescent="0.2">
      <c r="B1214" s="80"/>
      <c r="C1214" s="1"/>
      <c r="D1214" s="1"/>
      <c r="E1214" s="62"/>
    </row>
    <row r="1215" spans="2:5" ht="18" customHeight="1" x14ac:dyDescent="0.2">
      <c r="B1215" s="80"/>
      <c r="C1215" s="1"/>
      <c r="D1215" s="1"/>
      <c r="E1215" s="62"/>
    </row>
    <row r="1216" spans="2:5" ht="18" customHeight="1" x14ac:dyDescent="0.2">
      <c r="B1216" s="80"/>
      <c r="C1216" s="1"/>
      <c r="D1216" s="1"/>
      <c r="E1216" s="62"/>
    </row>
    <row r="1217" spans="2:5" ht="18" customHeight="1" x14ac:dyDescent="0.2">
      <c r="B1217" s="80"/>
      <c r="C1217" s="1"/>
      <c r="D1217" s="1"/>
      <c r="E1217" s="62"/>
    </row>
    <row r="1218" spans="2:5" ht="18" customHeight="1" x14ac:dyDescent="0.2">
      <c r="B1218" s="80"/>
      <c r="C1218" s="1"/>
      <c r="D1218" s="1"/>
      <c r="E1218" s="62"/>
    </row>
    <row r="1219" spans="2:5" ht="18" customHeight="1" x14ac:dyDescent="0.2">
      <c r="B1219" s="80"/>
      <c r="C1219" s="1"/>
      <c r="D1219" s="1"/>
      <c r="E1219" s="62"/>
    </row>
    <row r="1220" spans="2:5" ht="18" customHeight="1" x14ac:dyDescent="0.2">
      <c r="B1220" s="80"/>
      <c r="C1220" s="1"/>
      <c r="D1220" s="1"/>
      <c r="E1220" s="62"/>
    </row>
    <row r="1221" spans="2:5" ht="18" customHeight="1" x14ac:dyDescent="0.2">
      <c r="B1221" s="80"/>
      <c r="C1221" s="1"/>
      <c r="D1221" s="1"/>
      <c r="E1221" s="62"/>
    </row>
    <row r="1222" spans="2:5" ht="18" customHeight="1" x14ac:dyDescent="0.2">
      <c r="B1222" s="80"/>
      <c r="C1222" s="1"/>
      <c r="D1222" s="1"/>
      <c r="E1222" s="62"/>
    </row>
    <row r="1223" spans="2:5" ht="18" customHeight="1" x14ac:dyDescent="0.2">
      <c r="B1223" s="80"/>
      <c r="C1223" s="1"/>
      <c r="D1223" s="1"/>
      <c r="E1223" s="62"/>
    </row>
    <row r="1224" spans="2:5" ht="18" customHeight="1" x14ac:dyDescent="0.2">
      <c r="B1224" s="80"/>
      <c r="C1224" s="1"/>
      <c r="D1224" s="1"/>
      <c r="E1224" s="62"/>
    </row>
    <row r="1225" spans="2:5" ht="18" customHeight="1" x14ac:dyDescent="0.2">
      <c r="B1225" s="80"/>
      <c r="C1225" s="1"/>
      <c r="D1225" s="1"/>
      <c r="E1225" s="62"/>
    </row>
    <row r="1226" spans="2:5" ht="18" customHeight="1" x14ac:dyDescent="0.2">
      <c r="B1226" s="80"/>
      <c r="C1226" s="1"/>
      <c r="D1226" s="1"/>
      <c r="E1226" s="62"/>
    </row>
    <row r="1227" spans="2:5" ht="18" customHeight="1" x14ac:dyDescent="0.2">
      <c r="B1227" s="80"/>
      <c r="C1227" s="1"/>
      <c r="D1227" s="1"/>
      <c r="E1227" s="62"/>
    </row>
    <row r="1228" spans="2:5" ht="18" customHeight="1" x14ac:dyDescent="0.2">
      <c r="B1228" s="80"/>
      <c r="C1228" s="1"/>
      <c r="D1228" s="1"/>
      <c r="E1228" s="62"/>
    </row>
    <row r="1229" spans="2:5" ht="18" customHeight="1" x14ac:dyDescent="0.2">
      <c r="B1229" s="80"/>
      <c r="C1229" s="1"/>
      <c r="D1229" s="1"/>
      <c r="E1229" s="62"/>
    </row>
    <row r="1230" spans="2:5" ht="18" customHeight="1" x14ac:dyDescent="0.2">
      <c r="B1230" s="80"/>
      <c r="C1230" s="1"/>
      <c r="D1230" s="1"/>
      <c r="E1230" s="62"/>
    </row>
    <row r="1231" spans="2:5" ht="18" customHeight="1" x14ac:dyDescent="0.2">
      <c r="B1231" s="80"/>
      <c r="C1231" s="1"/>
      <c r="D1231" s="1"/>
      <c r="E1231" s="62"/>
    </row>
    <row r="1232" spans="2:5" ht="18" customHeight="1" x14ac:dyDescent="0.2">
      <c r="B1232" s="80"/>
      <c r="C1232" s="1"/>
      <c r="D1232" s="1"/>
      <c r="E1232" s="62"/>
    </row>
    <row r="1233" spans="2:5" ht="18" customHeight="1" x14ac:dyDescent="0.2">
      <c r="B1233" s="80"/>
      <c r="C1233" s="1"/>
      <c r="D1233" s="1"/>
      <c r="E1233" s="62"/>
    </row>
    <row r="1234" spans="2:5" ht="18" customHeight="1" x14ac:dyDescent="0.2">
      <c r="B1234" s="80"/>
      <c r="C1234" s="1"/>
      <c r="D1234" s="1"/>
      <c r="E1234" s="62"/>
    </row>
    <row r="1235" spans="2:5" ht="18" customHeight="1" x14ac:dyDescent="0.2">
      <c r="B1235" s="80"/>
      <c r="C1235" s="1"/>
      <c r="D1235" s="1"/>
      <c r="E1235" s="62"/>
    </row>
    <row r="1236" spans="2:5" ht="18" customHeight="1" x14ac:dyDescent="0.2">
      <c r="B1236" s="80"/>
      <c r="C1236" s="1"/>
      <c r="D1236" s="1"/>
      <c r="E1236" s="62"/>
    </row>
    <row r="1237" spans="2:5" ht="18" customHeight="1" x14ac:dyDescent="0.2">
      <c r="B1237" s="80"/>
      <c r="C1237" s="1"/>
      <c r="D1237" s="1"/>
      <c r="E1237" s="62"/>
    </row>
    <row r="1238" spans="2:5" ht="18" customHeight="1" x14ac:dyDescent="0.2">
      <c r="B1238" s="80"/>
      <c r="C1238" s="1"/>
      <c r="D1238" s="1"/>
      <c r="E1238" s="62"/>
    </row>
    <row r="1239" spans="2:5" ht="18" customHeight="1" x14ac:dyDescent="0.2">
      <c r="B1239" s="80"/>
      <c r="C1239" s="1"/>
      <c r="D1239" s="1"/>
      <c r="E1239" s="62"/>
    </row>
    <row r="1240" spans="2:5" ht="18" customHeight="1" x14ac:dyDescent="0.2">
      <c r="B1240" s="80"/>
      <c r="C1240" s="1"/>
      <c r="D1240" s="1"/>
      <c r="E1240" s="62"/>
    </row>
    <row r="1241" spans="2:5" ht="18" customHeight="1" x14ac:dyDescent="0.2">
      <c r="B1241" s="80"/>
      <c r="C1241" s="1"/>
      <c r="D1241" s="1"/>
      <c r="E1241" s="62"/>
    </row>
    <row r="1242" spans="2:5" ht="18" customHeight="1" x14ac:dyDescent="0.2">
      <c r="B1242" s="80"/>
      <c r="C1242" s="1"/>
      <c r="D1242" s="1"/>
      <c r="E1242" s="62"/>
    </row>
    <row r="1243" spans="2:5" ht="18" customHeight="1" x14ac:dyDescent="0.2">
      <c r="B1243" s="80"/>
      <c r="C1243" s="1"/>
      <c r="D1243" s="1"/>
      <c r="E1243" s="62"/>
    </row>
    <row r="1244" spans="2:5" ht="18" customHeight="1" x14ac:dyDescent="0.2">
      <c r="B1244" s="80"/>
      <c r="C1244" s="1"/>
      <c r="D1244" s="1"/>
      <c r="E1244" s="62"/>
    </row>
    <row r="1245" spans="2:5" ht="18" customHeight="1" x14ac:dyDescent="0.2">
      <c r="B1245" s="80"/>
      <c r="C1245" s="1"/>
      <c r="D1245" s="1"/>
      <c r="E1245" s="62"/>
    </row>
    <row r="1246" spans="2:5" ht="18" customHeight="1" x14ac:dyDescent="0.2">
      <c r="B1246" s="80"/>
      <c r="C1246" s="1"/>
      <c r="D1246" s="1"/>
      <c r="E1246" s="62"/>
    </row>
    <row r="1247" spans="2:5" ht="18" customHeight="1" x14ac:dyDescent="0.2">
      <c r="B1247" s="80"/>
      <c r="C1247" s="1"/>
      <c r="D1247" s="1"/>
      <c r="E1247" s="62"/>
    </row>
    <row r="1248" spans="2:5" ht="18" customHeight="1" x14ac:dyDescent="0.2">
      <c r="B1248" s="80"/>
      <c r="C1248" s="1"/>
      <c r="D1248" s="1"/>
      <c r="E1248" s="62"/>
    </row>
    <row r="1249" spans="2:5" ht="18" customHeight="1" x14ac:dyDescent="0.2">
      <c r="B1249" s="80"/>
      <c r="C1249" s="1"/>
      <c r="D1249" s="1"/>
      <c r="E1249" s="62"/>
    </row>
    <row r="1250" spans="2:5" ht="18" customHeight="1" x14ac:dyDescent="0.2">
      <c r="B1250" s="80"/>
      <c r="C1250" s="1"/>
      <c r="D1250" s="1"/>
      <c r="E1250" s="62"/>
    </row>
    <row r="1251" spans="2:5" ht="18" customHeight="1" x14ac:dyDescent="0.2">
      <c r="B1251" s="80"/>
      <c r="C1251" s="1"/>
      <c r="D1251" s="1"/>
      <c r="E1251" s="62"/>
    </row>
    <row r="1252" spans="2:5" ht="18" customHeight="1" x14ac:dyDescent="0.2">
      <c r="B1252" s="80"/>
      <c r="C1252" s="1"/>
      <c r="D1252" s="1"/>
      <c r="E1252" s="62"/>
    </row>
    <row r="1253" spans="2:5" ht="18" customHeight="1" x14ac:dyDescent="0.2">
      <c r="B1253" s="80"/>
      <c r="C1253" s="1"/>
      <c r="D1253" s="1"/>
      <c r="E1253" s="62"/>
    </row>
    <row r="1254" spans="2:5" ht="18" customHeight="1" x14ac:dyDescent="0.2">
      <c r="B1254" s="80"/>
      <c r="C1254" s="1"/>
      <c r="D1254" s="1"/>
      <c r="E1254" s="62"/>
    </row>
    <row r="1255" spans="2:5" ht="18" customHeight="1" x14ac:dyDescent="0.2">
      <c r="B1255" s="80"/>
      <c r="C1255" s="1"/>
      <c r="D1255" s="1"/>
      <c r="E1255" s="62"/>
    </row>
    <row r="1256" spans="2:5" ht="18" customHeight="1" x14ac:dyDescent="0.2">
      <c r="B1256" s="80"/>
      <c r="C1256" s="1"/>
      <c r="D1256" s="1"/>
      <c r="E1256" s="62"/>
    </row>
    <row r="1257" spans="2:5" ht="18" customHeight="1" x14ac:dyDescent="0.2">
      <c r="B1257" s="80"/>
      <c r="C1257" s="1"/>
      <c r="D1257" s="1"/>
      <c r="E1257" s="62"/>
    </row>
    <row r="1258" spans="2:5" ht="18" customHeight="1" x14ac:dyDescent="0.2">
      <c r="B1258" s="80"/>
      <c r="C1258" s="1"/>
      <c r="D1258" s="1"/>
      <c r="E1258" s="62"/>
    </row>
    <row r="1259" spans="2:5" ht="18" customHeight="1" x14ac:dyDescent="0.2">
      <c r="B1259" s="80"/>
      <c r="C1259" s="1"/>
      <c r="D1259" s="1"/>
      <c r="E1259" s="62"/>
    </row>
    <row r="1260" spans="2:5" ht="18" customHeight="1" x14ac:dyDescent="0.2">
      <c r="B1260" s="80"/>
      <c r="C1260" s="1"/>
      <c r="D1260" s="1"/>
      <c r="E1260" s="62"/>
    </row>
    <row r="1261" spans="2:5" ht="18" customHeight="1" x14ac:dyDescent="0.2">
      <c r="B1261" s="80"/>
      <c r="C1261" s="1"/>
      <c r="D1261" s="1"/>
      <c r="E1261" s="62"/>
    </row>
    <row r="1262" spans="2:5" ht="18" customHeight="1" x14ac:dyDescent="0.2">
      <c r="B1262" s="80"/>
      <c r="C1262" s="1"/>
      <c r="D1262" s="1"/>
      <c r="E1262" s="62"/>
    </row>
    <row r="1263" spans="2:5" ht="18" customHeight="1" x14ac:dyDescent="0.2">
      <c r="B1263" s="80"/>
      <c r="C1263" s="1"/>
      <c r="D1263" s="1"/>
      <c r="E1263" s="62"/>
    </row>
    <row r="1264" spans="2:5" ht="18" customHeight="1" x14ac:dyDescent="0.2">
      <c r="B1264" s="80"/>
      <c r="C1264" s="1"/>
      <c r="D1264" s="1"/>
      <c r="E1264" s="62"/>
    </row>
    <row r="1265" spans="2:5" ht="18" customHeight="1" x14ac:dyDescent="0.2">
      <c r="B1265" s="80"/>
      <c r="C1265" s="1"/>
      <c r="D1265" s="1"/>
      <c r="E1265" s="62"/>
    </row>
    <row r="1266" spans="2:5" ht="18" customHeight="1" x14ac:dyDescent="0.2">
      <c r="B1266" s="80"/>
      <c r="C1266" s="1"/>
      <c r="D1266" s="1"/>
      <c r="E1266" s="62"/>
    </row>
    <row r="1267" spans="2:5" ht="18" customHeight="1" x14ac:dyDescent="0.2">
      <c r="B1267" s="80"/>
      <c r="C1267" s="1"/>
      <c r="D1267" s="1"/>
      <c r="E1267" s="62"/>
    </row>
    <row r="1268" spans="2:5" ht="18" customHeight="1" x14ac:dyDescent="0.2">
      <c r="B1268" s="80"/>
      <c r="C1268" s="1"/>
      <c r="D1268" s="1"/>
      <c r="E1268" s="62"/>
    </row>
    <row r="1269" spans="2:5" ht="18" customHeight="1" x14ac:dyDescent="0.2">
      <c r="B1269" s="80"/>
      <c r="C1269" s="1"/>
      <c r="D1269" s="1"/>
      <c r="E1269" s="62"/>
    </row>
    <row r="1270" spans="2:5" ht="18" customHeight="1" x14ac:dyDescent="0.2">
      <c r="B1270" s="80"/>
      <c r="C1270" s="1"/>
      <c r="D1270" s="1"/>
      <c r="E1270" s="62"/>
    </row>
    <row r="1271" spans="2:5" ht="18" customHeight="1" x14ac:dyDescent="0.2">
      <c r="B1271" s="80"/>
      <c r="C1271" s="1"/>
      <c r="D1271" s="1"/>
      <c r="E1271" s="62"/>
    </row>
    <row r="1272" spans="2:5" ht="18" customHeight="1" x14ac:dyDescent="0.2">
      <c r="B1272" s="80"/>
      <c r="C1272" s="1"/>
      <c r="D1272" s="1"/>
      <c r="E1272" s="62"/>
    </row>
    <row r="1273" spans="2:5" ht="18" customHeight="1" x14ac:dyDescent="0.2">
      <c r="B1273" s="80"/>
      <c r="C1273" s="1"/>
      <c r="D1273" s="1"/>
      <c r="E1273" s="62"/>
    </row>
    <row r="1274" spans="2:5" ht="18" customHeight="1" x14ac:dyDescent="0.2">
      <c r="B1274" s="80"/>
      <c r="C1274" s="1"/>
      <c r="D1274" s="1"/>
      <c r="E1274" s="62"/>
    </row>
    <row r="1275" spans="2:5" ht="18" customHeight="1" x14ac:dyDescent="0.2">
      <c r="B1275" s="80"/>
      <c r="C1275" s="1"/>
      <c r="D1275" s="1"/>
      <c r="E1275" s="62"/>
    </row>
    <row r="1276" spans="2:5" ht="18" customHeight="1" x14ac:dyDescent="0.2">
      <c r="B1276" s="80"/>
      <c r="C1276" s="1"/>
      <c r="D1276" s="1"/>
      <c r="E1276" s="62"/>
    </row>
    <row r="1277" spans="2:5" ht="18" customHeight="1" x14ac:dyDescent="0.2">
      <c r="B1277" s="80"/>
      <c r="C1277" s="1"/>
      <c r="D1277" s="1"/>
      <c r="E1277" s="62"/>
    </row>
    <row r="1278" spans="2:5" ht="18" customHeight="1" x14ac:dyDescent="0.2">
      <c r="B1278" s="80"/>
      <c r="C1278" s="1"/>
      <c r="D1278" s="1"/>
      <c r="E1278" s="62"/>
    </row>
    <row r="1279" spans="2:5" ht="18" customHeight="1" x14ac:dyDescent="0.2">
      <c r="B1279" s="80"/>
      <c r="C1279" s="1"/>
      <c r="D1279" s="1"/>
      <c r="E1279" s="62"/>
    </row>
    <row r="1280" spans="2:5" ht="18" customHeight="1" x14ac:dyDescent="0.2">
      <c r="B1280" s="80"/>
      <c r="C1280" s="1"/>
      <c r="D1280" s="1"/>
      <c r="E1280" s="62"/>
    </row>
    <row r="1281" spans="2:5" ht="18" customHeight="1" x14ac:dyDescent="0.2">
      <c r="B1281" s="80"/>
      <c r="C1281" s="1"/>
      <c r="D1281" s="1"/>
      <c r="E1281" s="62"/>
    </row>
    <row r="1282" spans="2:5" ht="18" customHeight="1" x14ac:dyDescent="0.2">
      <c r="B1282" s="80"/>
      <c r="C1282" s="1"/>
      <c r="D1282" s="1"/>
      <c r="E1282" s="62"/>
    </row>
    <row r="1283" spans="2:5" ht="18" customHeight="1" x14ac:dyDescent="0.2">
      <c r="B1283" s="80"/>
      <c r="C1283" s="1"/>
      <c r="D1283" s="1"/>
      <c r="E1283" s="62"/>
    </row>
    <row r="1284" spans="2:5" ht="18" customHeight="1" x14ac:dyDescent="0.2">
      <c r="B1284" s="80"/>
      <c r="C1284" s="1"/>
      <c r="D1284" s="1"/>
      <c r="E1284" s="62"/>
    </row>
    <row r="1285" spans="2:5" ht="18" customHeight="1" x14ac:dyDescent="0.2">
      <c r="B1285" s="80"/>
      <c r="C1285" s="1"/>
      <c r="D1285" s="1"/>
      <c r="E1285" s="62"/>
    </row>
    <row r="1286" spans="2:5" ht="18" customHeight="1" x14ac:dyDescent="0.2">
      <c r="B1286" s="80"/>
      <c r="C1286" s="1"/>
      <c r="D1286" s="1"/>
      <c r="E1286" s="62"/>
    </row>
    <row r="1287" spans="2:5" ht="18" customHeight="1" x14ac:dyDescent="0.2">
      <c r="B1287" s="80"/>
      <c r="C1287" s="1"/>
      <c r="D1287" s="1"/>
      <c r="E1287" s="62"/>
    </row>
    <row r="1288" spans="2:5" ht="18" customHeight="1" x14ac:dyDescent="0.2">
      <c r="B1288" s="80"/>
      <c r="C1288" s="1"/>
      <c r="D1288" s="1"/>
      <c r="E1288" s="62"/>
    </row>
    <row r="1289" spans="2:5" ht="18" customHeight="1" x14ac:dyDescent="0.2">
      <c r="B1289" s="80"/>
      <c r="C1289" s="1"/>
      <c r="D1289" s="1"/>
      <c r="E1289" s="62"/>
    </row>
    <row r="1290" spans="2:5" ht="18" customHeight="1" x14ac:dyDescent="0.2">
      <c r="B1290" s="80"/>
      <c r="C1290" s="1"/>
      <c r="D1290" s="1"/>
      <c r="E1290" s="62"/>
    </row>
    <row r="1291" spans="2:5" ht="18" customHeight="1" x14ac:dyDescent="0.2">
      <c r="B1291" s="80"/>
      <c r="C1291" s="1"/>
      <c r="D1291" s="1"/>
      <c r="E1291" s="62"/>
    </row>
    <row r="1292" spans="2:5" ht="18" customHeight="1" x14ac:dyDescent="0.2">
      <c r="B1292" s="80"/>
      <c r="C1292" s="1"/>
      <c r="D1292" s="1"/>
      <c r="E1292" s="62"/>
    </row>
    <row r="1293" spans="2:5" ht="18" customHeight="1" x14ac:dyDescent="0.2">
      <c r="B1293" s="80"/>
      <c r="C1293" s="1"/>
      <c r="D1293" s="1"/>
      <c r="E1293" s="62"/>
    </row>
    <row r="1294" spans="2:5" ht="18" customHeight="1" x14ac:dyDescent="0.2">
      <c r="B1294" s="80"/>
      <c r="C1294" s="1"/>
      <c r="D1294" s="1"/>
      <c r="E1294" s="62"/>
    </row>
    <row r="1295" spans="2:5" ht="18" customHeight="1" x14ac:dyDescent="0.2">
      <c r="B1295" s="80"/>
      <c r="C1295" s="1"/>
      <c r="D1295" s="1"/>
      <c r="E1295" s="62"/>
    </row>
    <row r="1296" spans="2:5" ht="18" customHeight="1" x14ac:dyDescent="0.2">
      <c r="B1296" s="80"/>
      <c r="C1296" s="1"/>
      <c r="D1296" s="1"/>
      <c r="E1296" s="62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1296"/>
  <sheetViews>
    <sheetView zoomScale="90" zoomScaleNormal="90" workbookViewId="0">
      <pane ySplit="5" topLeftCell="A71" activePane="bottomLeft" state="frozen"/>
      <selection pane="bottomLeft" activeCell="B1" sqref="B1:E1"/>
    </sheetView>
  </sheetViews>
  <sheetFormatPr defaultColWidth="9.140625" defaultRowHeight="18" customHeight="1" x14ac:dyDescent="0.2"/>
  <cols>
    <col min="1" max="1" width="7.42578125" style="74" bestFit="1" customWidth="1"/>
    <col min="2" max="2" width="32.85546875" style="83" customWidth="1"/>
    <col min="3" max="3" width="14" style="81" bestFit="1" customWidth="1"/>
    <col min="4" max="4" width="15.85546875" style="76" bestFit="1" customWidth="1"/>
    <col min="5" max="5" width="17.7109375" style="82" customWidth="1"/>
    <col min="6" max="9" width="9.140625" style="1"/>
    <col min="10" max="10" width="26.7109375" style="1" customWidth="1"/>
    <col min="11" max="16384" width="9.140625" style="1"/>
  </cols>
  <sheetData>
    <row r="1" spans="1:5" s="58" customFormat="1" ht="23.25" customHeight="1" x14ac:dyDescent="0.2">
      <c r="B1" s="127" t="s">
        <v>70</v>
      </c>
      <c r="C1" s="127"/>
      <c r="D1" s="127"/>
      <c r="E1" s="127"/>
    </row>
    <row r="2" spans="1:5" s="58" customFormat="1" ht="18.75" x14ac:dyDescent="0.2">
      <c r="B2" s="127" t="s">
        <v>60</v>
      </c>
      <c r="C2" s="127"/>
      <c r="D2" s="127"/>
      <c r="E2" s="127"/>
    </row>
    <row r="3" spans="1:5" ht="10.5" customHeight="1" x14ac:dyDescent="0.2">
      <c r="A3" s="59"/>
      <c r="B3" s="60"/>
      <c r="C3" s="61"/>
      <c r="D3" s="61"/>
      <c r="E3" s="57"/>
    </row>
    <row r="4" spans="1:5" s="57" customFormat="1" ht="23.25" customHeight="1" x14ac:dyDescent="0.2">
      <c r="A4" s="117" t="s">
        <v>3</v>
      </c>
      <c r="B4" s="117" t="s">
        <v>2</v>
      </c>
      <c r="C4" s="117" t="s">
        <v>1</v>
      </c>
      <c r="D4" s="117" t="s">
        <v>0</v>
      </c>
      <c r="E4" s="116" t="s">
        <v>37</v>
      </c>
    </row>
    <row r="5" spans="1:5" s="67" customFormat="1" ht="18" customHeight="1" x14ac:dyDescent="0.2">
      <c r="A5" s="63"/>
      <c r="B5" s="64" t="s">
        <v>21</v>
      </c>
      <c r="C5" s="65"/>
      <c r="D5" s="66">
        <f>'T6'!D101</f>
        <v>65274937</v>
      </c>
      <c r="E5" s="84"/>
    </row>
    <row r="6" spans="1:5" s="115" customFormat="1" ht="15.75" x14ac:dyDescent="0.2">
      <c r="A6" s="111"/>
      <c r="B6" s="112"/>
      <c r="C6" s="109"/>
      <c r="D6" s="109"/>
      <c r="E6" s="113"/>
    </row>
    <row r="7" spans="1:5" s="115" customFormat="1" ht="15.75" x14ac:dyDescent="0.2">
      <c r="A7" s="111"/>
      <c r="B7" s="112"/>
      <c r="C7" s="109"/>
      <c r="D7" s="109"/>
      <c r="E7" s="113"/>
    </row>
    <row r="8" spans="1:5" s="115" customFormat="1" ht="15.75" x14ac:dyDescent="0.2">
      <c r="A8" s="111"/>
      <c r="B8" s="112"/>
      <c r="C8" s="109"/>
      <c r="D8" s="109"/>
      <c r="E8" s="114"/>
    </row>
    <row r="9" spans="1:5" s="115" customFormat="1" ht="15.75" x14ac:dyDescent="0.2">
      <c r="A9" s="111"/>
      <c r="B9" s="112"/>
      <c r="C9" s="109"/>
      <c r="D9" s="109"/>
      <c r="E9" s="114"/>
    </row>
    <row r="10" spans="1:5" s="115" customFormat="1" ht="15.75" x14ac:dyDescent="0.2">
      <c r="A10" s="111"/>
      <c r="B10" s="112"/>
      <c r="C10" s="109"/>
      <c r="D10" s="109"/>
      <c r="E10" s="114"/>
    </row>
    <row r="11" spans="1:5" s="115" customFormat="1" ht="15.75" x14ac:dyDescent="0.2">
      <c r="A11" s="111"/>
      <c r="B11" s="112"/>
      <c r="C11" s="109"/>
      <c r="D11" s="109"/>
      <c r="E11" s="114"/>
    </row>
    <row r="12" spans="1:5" s="115" customFormat="1" ht="15.75" x14ac:dyDescent="0.2">
      <c r="A12" s="111"/>
      <c r="B12" s="112"/>
      <c r="C12" s="109"/>
      <c r="D12" s="109"/>
      <c r="E12" s="113"/>
    </row>
    <row r="13" spans="1:5" s="115" customFormat="1" ht="15.75" x14ac:dyDescent="0.2">
      <c r="A13" s="111"/>
      <c r="B13" s="112"/>
      <c r="C13" s="109"/>
      <c r="D13" s="109"/>
      <c r="E13" s="113"/>
    </row>
    <row r="14" spans="1:5" s="115" customFormat="1" ht="15.75" x14ac:dyDescent="0.2">
      <c r="A14" s="111"/>
      <c r="B14" s="112"/>
      <c r="C14" s="109"/>
      <c r="D14" s="109"/>
      <c r="E14" s="113"/>
    </row>
    <row r="15" spans="1:5" s="115" customFormat="1" ht="15.75" x14ac:dyDescent="0.2">
      <c r="A15" s="111"/>
      <c r="B15" s="112"/>
      <c r="C15" s="109"/>
      <c r="D15" s="109"/>
      <c r="E15" s="113"/>
    </row>
    <row r="16" spans="1:5" s="115" customFormat="1" ht="15.75" x14ac:dyDescent="0.2">
      <c r="A16" s="111"/>
      <c r="B16" s="112"/>
      <c r="C16" s="109"/>
      <c r="D16" s="109"/>
      <c r="E16" s="113"/>
    </row>
    <row r="17" spans="1:5" s="115" customFormat="1" ht="15.75" x14ac:dyDescent="0.2">
      <c r="A17" s="111"/>
      <c r="B17" s="112"/>
      <c r="C17" s="109"/>
      <c r="D17" s="109"/>
      <c r="E17" s="113"/>
    </row>
    <row r="18" spans="1:5" s="115" customFormat="1" ht="15.75" x14ac:dyDescent="0.2">
      <c r="A18" s="111"/>
      <c r="B18" s="112"/>
      <c r="C18" s="109"/>
      <c r="D18" s="109"/>
      <c r="E18" s="113"/>
    </row>
    <row r="19" spans="1:5" s="115" customFormat="1" ht="15.75" x14ac:dyDescent="0.2">
      <c r="A19" s="111"/>
      <c r="B19" s="112"/>
      <c r="C19" s="109"/>
      <c r="D19" s="109"/>
      <c r="E19" s="113"/>
    </row>
    <row r="20" spans="1:5" s="115" customFormat="1" ht="15.75" x14ac:dyDescent="0.2">
      <c r="A20" s="111"/>
      <c r="B20" s="112"/>
      <c r="C20" s="109"/>
      <c r="D20" s="109"/>
      <c r="E20" s="113"/>
    </row>
    <row r="21" spans="1:5" s="115" customFormat="1" ht="15.75" x14ac:dyDescent="0.2">
      <c r="A21" s="111"/>
      <c r="B21" s="112"/>
      <c r="C21" s="109"/>
      <c r="D21" s="109"/>
      <c r="E21" s="113"/>
    </row>
    <row r="22" spans="1:5" s="115" customFormat="1" ht="15.75" x14ac:dyDescent="0.2">
      <c r="A22" s="111"/>
      <c r="B22" s="112"/>
      <c r="C22" s="109"/>
      <c r="D22" s="109"/>
      <c r="E22" s="113"/>
    </row>
    <row r="23" spans="1:5" s="115" customFormat="1" ht="15.75" x14ac:dyDescent="0.2">
      <c r="A23" s="111"/>
      <c r="B23" s="112"/>
      <c r="C23" s="109"/>
      <c r="D23" s="109"/>
      <c r="E23" s="113"/>
    </row>
    <row r="24" spans="1:5" s="115" customFormat="1" ht="15.75" x14ac:dyDescent="0.2">
      <c r="A24" s="111"/>
      <c r="B24" s="112"/>
      <c r="C24" s="109"/>
      <c r="D24" s="109"/>
      <c r="E24" s="113"/>
    </row>
    <row r="25" spans="1:5" s="115" customFormat="1" ht="15.75" x14ac:dyDescent="0.2">
      <c r="A25" s="111"/>
      <c r="B25" s="112"/>
      <c r="C25" s="109"/>
      <c r="D25" s="109"/>
      <c r="E25" s="113"/>
    </row>
    <row r="26" spans="1:5" s="115" customFormat="1" ht="15.75" x14ac:dyDescent="0.2">
      <c r="A26" s="111"/>
      <c r="B26" s="112"/>
      <c r="C26" s="109"/>
      <c r="D26" s="109"/>
      <c r="E26" s="113"/>
    </row>
    <row r="27" spans="1:5" s="115" customFormat="1" ht="15.75" x14ac:dyDescent="0.2">
      <c r="A27" s="111"/>
      <c r="B27" s="112"/>
      <c r="C27" s="109"/>
      <c r="D27" s="109"/>
      <c r="E27" s="113"/>
    </row>
    <row r="28" spans="1:5" s="115" customFormat="1" ht="15.75" x14ac:dyDescent="0.2">
      <c r="A28" s="111"/>
      <c r="B28" s="112"/>
      <c r="C28" s="109"/>
      <c r="D28" s="109"/>
      <c r="E28" s="114"/>
    </row>
    <row r="29" spans="1:5" s="115" customFormat="1" ht="15.75" x14ac:dyDescent="0.2">
      <c r="A29" s="111"/>
      <c r="B29" s="112"/>
      <c r="C29" s="109"/>
      <c r="D29" s="109"/>
      <c r="E29" s="113"/>
    </row>
    <row r="30" spans="1:5" s="115" customFormat="1" ht="15.75" x14ac:dyDescent="0.2">
      <c r="A30" s="111"/>
      <c r="B30" s="112"/>
      <c r="C30" s="109"/>
      <c r="D30" s="109"/>
      <c r="E30" s="113"/>
    </row>
    <row r="31" spans="1:5" s="115" customFormat="1" ht="15.75" x14ac:dyDescent="0.2">
      <c r="A31" s="111"/>
      <c r="B31" s="112"/>
      <c r="C31" s="109"/>
      <c r="D31" s="109"/>
      <c r="E31" s="113"/>
    </row>
    <row r="32" spans="1:5" s="115" customFormat="1" ht="15.75" x14ac:dyDescent="0.2">
      <c r="A32" s="111"/>
      <c r="B32" s="112"/>
      <c r="C32" s="109"/>
      <c r="D32" s="109"/>
      <c r="E32" s="113"/>
    </row>
    <row r="33" spans="1:5" s="115" customFormat="1" ht="15.75" x14ac:dyDescent="0.2">
      <c r="A33" s="111"/>
      <c r="B33" s="112"/>
      <c r="C33" s="109"/>
      <c r="D33" s="109"/>
      <c r="E33" s="113"/>
    </row>
    <row r="34" spans="1:5" s="115" customFormat="1" ht="15.75" x14ac:dyDescent="0.2">
      <c r="A34" s="111"/>
      <c r="B34" s="112"/>
      <c r="C34" s="109"/>
      <c r="D34" s="109"/>
      <c r="E34" s="113"/>
    </row>
    <row r="35" spans="1:5" s="115" customFormat="1" ht="15.75" x14ac:dyDescent="0.2">
      <c r="A35" s="111"/>
      <c r="B35" s="112"/>
      <c r="C35" s="109"/>
      <c r="D35" s="109"/>
      <c r="E35" s="113"/>
    </row>
    <row r="36" spans="1:5" s="115" customFormat="1" ht="15.75" x14ac:dyDescent="0.2">
      <c r="A36" s="111"/>
      <c r="B36" s="112"/>
      <c r="C36" s="109"/>
      <c r="D36" s="109"/>
      <c r="E36" s="113"/>
    </row>
    <row r="37" spans="1:5" s="115" customFormat="1" ht="15.75" x14ac:dyDescent="0.2">
      <c r="A37" s="111"/>
      <c r="B37" s="112"/>
      <c r="C37" s="109"/>
      <c r="D37" s="109"/>
      <c r="E37" s="113"/>
    </row>
    <row r="38" spans="1:5" s="115" customFormat="1" ht="15.75" x14ac:dyDescent="0.2">
      <c r="A38" s="111"/>
      <c r="B38" s="112"/>
      <c r="C38" s="109"/>
      <c r="D38" s="109"/>
      <c r="E38" s="113"/>
    </row>
    <row r="39" spans="1:5" s="115" customFormat="1" ht="15.75" x14ac:dyDescent="0.2">
      <c r="A39" s="111"/>
      <c r="B39" s="112"/>
      <c r="C39" s="109"/>
      <c r="D39" s="109"/>
      <c r="E39" s="113"/>
    </row>
    <row r="40" spans="1:5" s="115" customFormat="1" ht="15.75" x14ac:dyDescent="0.2">
      <c r="A40" s="111"/>
      <c r="B40" s="112"/>
      <c r="C40" s="109"/>
      <c r="D40" s="109"/>
      <c r="E40" s="113"/>
    </row>
    <row r="41" spans="1:5" s="115" customFormat="1" ht="15.75" x14ac:dyDescent="0.2">
      <c r="A41" s="111"/>
      <c r="B41" s="112"/>
      <c r="C41" s="109"/>
      <c r="D41" s="109"/>
      <c r="E41" s="113"/>
    </row>
    <row r="42" spans="1:5" s="115" customFormat="1" ht="15.75" x14ac:dyDescent="0.2">
      <c r="A42" s="111"/>
      <c r="B42" s="112"/>
      <c r="C42" s="109"/>
      <c r="D42" s="109"/>
      <c r="E42" s="113"/>
    </row>
    <row r="43" spans="1:5" s="115" customFormat="1" ht="15.75" x14ac:dyDescent="0.2">
      <c r="A43" s="111"/>
      <c r="B43" s="112"/>
      <c r="C43" s="109"/>
      <c r="D43" s="109"/>
      <c r="E43" s="113"/>
    </row>
    <row r="44" spans="1:5" s="115" customFormat="1" ht="15.75" x14ac:dyDescent="0.2">
      <c r="A44" s="111"/>
      <c r="B44" s="112"/>
      <c r="C44" s="109"/>
      <c r="D44" s="109"/>
      <c r="E44" s="113"/>
    </row>
    <row r="45" spans="1:5" s="115" customFormat="1" ht="15.75" x14ac:dyDescent="0.2">
      <c r="A45" s="111"/>
      <c r="B45" s="112"/>
      <c r="C45" s="109"/>
      <c r="D45" s="109"/>
      <c r="E45" s="114"/>
    </row>
    <row r="46" spans="1:5" s="115" customFormat="1" ht="15.75" x14ac:dyDescent="0.2">
      <c r="A46" s="111"/>
      <c r="B46" s="112"/>
      <c r="C46" s="109"/>
      <c r="D46" s="109"/>
      <c r="E46" s="114"/>
    </row>
    <row r="47" spans="1:5" s="115" customFormat="1" ht="15.75" x14ac:dyDescent="0.2">
      <c r="A47" s="111"/>
      <c r="B47" s="112"/>
      <c r="C47" s="109"/>
      <c r="D47" s="109"/>
      <c r="E47" s="114"/>
    </row>
    <row r="48" spans="1:5" s="115" customFormat="1" ht="15.75" x14ac:dyDescent="0.2">
      <c r="A48" s="111"/>
      <c r="B48" s="112"/>
      <c r="C48" s="109"/>
      <c r="D48" s="109"/>
      <c r="E48" s="114"/>
    </row>
    <row r="49" spans="1:5" s="115" customFormat="1" ht="15.75" x14ac:dyDescent="0.2">
      <c r="A49" s="111"/>
      <c r="B49" s="112"/>
      <c r="C49" s="109"/>
      <c r="D49" s="109"/>
      <c r="E49" s="114"/>
    </row>
    <row r="50" spans="1:5" s="115" customFormat="1" ht="15.75" x14ac:dyDescent="0.2">
      <c r="A50" s="111"/>
      <c r="B50" s="112"/>
      <c r="C50" s="109"/>
      <c r="D50" s="109"/>
      <c r="E50" s="114"/>
    </row>
    <row r="51" spans="1:5" s="115" customFormat="1" ht="15.75" x14ac:dyDescent="0.2">
      <c r="A51" s="111"/>
      <c r="B51" s="112"/>
      <c r="C51" s="109"/>
      <c r="D51" s="109"/>
      <c r="E51" s="114"/>
    </row>
    <row r="52" spans="1:5" s="115" customFormat="1" ht="15.75" x14ac:dyDescent="0.2">
      <c r="A52" s="111"/>
      <c r="B52" s="112"/>
      <c r="C52" s="109"/>
      <c r="D52" s="109"/>
      <c r="E52" s="114"/>
    </row>
    <row r="53" spans="1:5" s="115" customFormat="1" ht="15.75" x14ac:dyDescent="0.2">
      <c r="A53" s="111"/>
      <c r="B53" s="112"/>
      <c r="C53" s="109"/>
      <c r="D53" s="109"/>
      <c r="E53" s="114"/>
    </row>
    <row r="54" spans="1:5" s="115" customFormat="1" ht="15.75" x14ac:dyDescent="0.2">
      <c r="A54" s="111"/>
      <c r="B54" s="112"/>
      <c r="C54" s="109"/>
      <c r="D54" s="109"/>
      <c r="E54" s="114"/>
    </row>
    <row r="55" spans="1:5" s="115" customFormat="1" ht="15.75" x14ac:dyDescent="0.2">
      <c r="A55" s="111"/>
      <c r="B55" s="112"/>
      <c r="C55" s="109"/>
      <c r="D55" s="109"/>
      <c r="E55" s="114"/>
    </row>
    <row r="56" spans="1:5" s="115" customFormat="1" ht="15.75" x14ac:dyDescent="0.2">
      <c r="A56" s="111"/>
      <c r="B56" s="112"/>
      <c r="C56" s="109"/>
      <c r="D56" s="109"/>
      <c r="E56" s="114"/>
    </row>
    <row r="57" spans="1:5" s="115" customFormat="1" ht="15.75" x14ac:dyDescent="0.2">
      <c r="A57" s="111"/>
      <c r="B57" s="112"/>
      <c r="C57" s="109"/>
      <c r="D57" s="109"/>
      <c r="E57" s="114"/>
    </row>
    <row r="58" spans="1:5" s="115" customFormat="1" ht="15.75" x14ac:dyDescent="0.2">
      <c r="A58" s="111"/>
      <c r="B58" s="112"/>
      <c r="C58" s="109"/>
      <c r="D58" s="109"/>
      <c r="E58" s="114"/>
    </row>
    <row r="59" spans="1:5" s="115" customFormat="1" ht="15.75" x14ac:dyDescent="0.2">
      <c r="A59" s="111"/>
      <c r="B59" s="112"/>
      <c r="C59" s="109"/>
      <c r="D59" s="109"/>
      <c r="E59" s="114"/>
    </row>
    <row r="60" spans="1:5" s="115" customFormat="1" ht="15.75" x14ac:dyDescent="0.2">
      <c r="A60" s="111"/>
      <c r="B60" s="112"/>
      <c r="C60" s="109"/>
      <c r="D60" s="109"/>
      <c r="E60" s="114"/>
    </row>
    <row r="61" spans="1:5" s="115" customFormat="1" ht="15.75" x14ac:dyDescent="0.2">
      <c r="A61" s="111"/>
      <c r="B61" s="112"/>
      <c r="C61" s="109"/>
      <c r="D61" s="109"/>
      <c r="E61" s="114"/>
    </row>
    <row r="62" spans="1:5" s="115" customFormat="1" ht="15.75" x14ac:dyDescent="0.2">
      <c r="A62" s="111"/>
      <c r="B62" s="112"/>
      <c r="C62" s="109"/>
      <c r="D62" s="109"/>
      <c r="E62" s="114"/>
    </row>
    <row r="63" spans="1:5" s="115" customFormat="1" ht="15.75" x14ac:dyDescent="0.2">
      <c r="A63" s="111"/>
      <c r="B63" s="112"/>
      <c r="C63" s="109"/>
      <c r="D63" s="109"/>
      <c r="E63" s="114"/>
    </row>
    <row r="64" spans="1:5" s="115" customFormat="1" ht="15.75" x14ac:dyDescent="0.2">
      <c r="A64" s="111"/>
      <c r="B64" s="112"/>
      <c r="C64" s="109"/>
      <c r="D64" s="109"/>
      <c r="E64" s="114"/>
    </row>
    <row r="65" spans="1:5" s="115" customFormat="1" ht="15.75" x14ac:dyDescent="0.2">
      <c r="A65" s="111"/>
      <c r="B65" s="112"/>
      <c r="C65" s="109"/>
      <c r="D65" s="109"/>
      <c r="E65" s="114"/>
    </row>
    <row r="66" spans="1:5" s="115" customFormat="1" ht="15.75" x14ac:dyDescent="0.2">
      <c r="A66" s="111"/>
      <c r="B66" s="112"/>
      <c r="C66" s="109"/>
      <c r="D66" s="109"/>
      <c r="E66" s="113"/>
    </row>
    <row r="67" spans="1:5" s="115" customFormat="1" ht="15.75" x14ac:dyDescent="0.2">
      <c r="A67" s="111"/>
      <c r="B67" s="112"/>
      <c r="C67" s="109"/>
      <c r="D67" s="109"/>
      <c r="E67" s="113"/>
    </row>
    <row r="68" spans="1:5" s="115" customFormat="1" ht="15.75" x14ac:dyDescent="0.2">
      <c r="A68" s="111"/>
      <c r="B68" s="112"/>
      <c r="C68" s="109"/>
      <c r="D68" s="109"/>
      <c r="E68" s="113"/>
    </row>
    <row r="69" spans="1:5" s="115" customFormat="1" ht="15.75" x14ac:dyDescent="0.2">
      <c r="A69" s="111"/>
      <c r="B69" s="112"/>
      <c r="C69" s="109"/>
      <c r="D69" s="109"/>
      <c r="E69" s="113"/>
    </row>
    <row r="70" spans="1:5" s="115" customFormat="1" ht="15.75" x14ac:dyDescent="0.2">
      <c r="A70" s="111"/>
      <c r="B70" s="112"/>
      <c r="C70" s="109"/>
      <c r="D70" s="109"/>
      <c r="E70" s="113"/>
    </row>
    <row r="71" spans="1:5" s="115" customFormat="1" ht="15.75" x14ac:dyDescent="0.2">
      <c r="A71" s="111"/>
      <c r="B71" s="112"/>
      <c r="C71" s="109"/>
      <c r="D71" s="109"/>
      <c r="E71" s="114"/>
    </row>
    <row r="72" spans="1:5" s="115" customFormat="1" ht="15.75" x14ac:dyDescent="0.2">
      <c r="A72" s="111"/>
      <c r="B72" s="112"/>
      <c r="C72" s="109"/>
      <c r="D72" s="109"/>
      <c r="E72" s="114"/>
    </row>
    <row r="73" spans="1:5" s="115" customFormat="1" ht="15.75" x14ac:dyDescent="0.2">
      <c r="A73" s="111"/>
      <c r="B73" s="112"/>
      <c r="C73" s="109"/>
      <c r="D73" s="109"/>
      <c r="E73" s="113"/>
    </row>
    <row r="74" spans="1:5" s="115" customFormat="1" ht="15.75" x14ac:dyDescent="0.2">
      <c r="A74" s="111"/>
      <c r="B74" s="112"/>
      <c r="C74" s="109"/>
      <c r="D74" s="109"/>
      <c r="E74" s="113"/>
    </row>
    <row r="75" spans="1:5" s="115" customFormat="1" ht="15.75" x14ac:dyDescent="0.2">
      <c r="A75" s="111"/>
      <c r="B75" s="112"/>
      <c r="C75" s="109"/>
      <c r="D75" s="109"/>
      <c r="E75" s="113"/>
    </row>
    <row r="76" spans="1:5" s="115" customFormat="1" ht="15.75" x14ac:dyDescent="0.2">
      <c r="A76" s="111"/>
      <c r="B76" s="112"/>
      <c r="C76" s="109"/>
      <c r="D76" s="109"/>
      <c r="E76" s="113"/>
    </row>
    <row r="77" spans="1:5" s="115" customFormat="1" ht="15.75" x14ac:dyDescent="0.2">
      <c r="A77" s="111"/>
      <c r="B77" s="112"/>
      <c r="C77" s="109"/>
      <c r="D77" s="109"/>
      <c r="E77" s="113"/>
    </row>
    <row r="78" spans="1:5" s="115" customFormat="1" ht="15.75" x14ac:dyDescent="0.2">
      <c r="A78" s="111"/>
      <c r="B78" s="112"/>
      <c r="C78" s="109"/>
      <c r="D78" s="109"/>
      <c r="E78" s="113"/>
    </row>
    <row r="79" spans="1:5" s="115" customFormat="1" ht="15.75" x14ac:dyDescent="0.2">
      <c r="A79" s="111"/>
      <c r="B79" s="112"/>
      <c r="C79" s="109"/>
      <c r="D79" s="109"/>
      <c r="E79" s="113"/>
    </row>
    <row r="80" spans="1:5" s="115" customFormat="1" ht="15.75" x14ac:dyDescent="0.2">
      <c r="A80" s="111"/>
      <c r="B80" s="112"/>
      <c r="C80" s="109"/>
      <c r="D80" s="109"/>
      <c r="E80" s="113"/>
    </row>
    <row r="81" spans="1:5" s="115" customFormat="1" ht="15.75" x14ac:dyDescent="0.2">
      <c r="A81" s="111"/>
      <c r="B81" s="112"/>
      <c r="C81" s="109"/>
      <c r="D81" s="109"/>
      <c r="E81" s="113"/>
    </row>
    <row r="82" spans="1:5" s="115" customFormat="1" ht="15.75" x14ac:dyDescent="0.2">
      <c r="A82" s="111"/>
      <c r="B82" s="112"/>
      <c r="C82" s="109"/>
      <c r="D82" s="109"/>
      <c r="E82" s="113"/>
    </row>
    <row r="83" spans="1:5" s="115" customFormat="1" ht="15.75" x14ac:dyDescent="0.2">
      <c r="A83" s="111"/>
      <c r="B83" s="112"/>
      <c r="C83" s="109"/>
      <c r="D83" s="109"/>
      <c r="E83" s="113"/>
    </row>
    <row r="84" spans="1:5" s="115" customFormat="1" ht="15.75" x14ac:dyDescent="0.2">
      <c r="A84" s="111"/>
      <c r="B84" s="112"/>
      <c r="C84" s="109"/>
      <c r="D84" s="109"/>
      <c r="E84" s="113"/>
    </row>
    <row r="85" spans="1:5" s="115" customFormat="1" ht="15.75" x14ac:dyDescent="0.2">
      <c r="A85" s="111"/>
      <c r="B85" s="112"/>
      <c r="C85" s="109"/>
      <c r="D85" s="109"/>
      <c r="E85" s="113"/>
    </row>
    <row r="86" spans="1:5" s="115" customFormat="1" ht="15.75" x14ac:dyDescent="0.2">
      <c r="A86" s="111"/>
      <c r="B86" s="112"/>
      <c r="C86" s="109"/>
      <c r="D86" s="109"/>
      <c r="E86" s="113"/>
    </row>
    <row r="87" spans="1:5" s="115" customFormat="1" ht="15.75" x14ac:dyDescent="0.2">
      <c r="A87" s="111"/>
      <c r="B87" s="112"/>
      <c r="C87" s="109"/>
      <c r="D87" s="109"/>
      <c r="E87" s="113"/>
    </row>
    <row r="88" spans="1:5" s="115" customFormat="1" ht="15.75" x14ac:dyDescent="0.2">
      <c r="A88" s="111"/>
      <c r="B88" s="112"/>
      <c r="C88" s="109"/>
      <c r="D88" s="109"/>
      <c r="E88" s="113"/>
    </row>
    <row r="89" spans="1:5" s="115" customFormat="1" ht="15.75" x14ac:dyDescent="0.2">
      <c r="A89" s="111"/>
      <c r="B89" s="112"/>
      <c r="C89" s="109"/>
      <c r="D89" s="109"/>
      <c r="E89" s="113"/>
    </row>
    <row r="90" spans="1:5" s="115" customFormat="1" ht="15.75" x14ac:dyDescent="0.2">
      <c r="A90" s="111"/>
      <c r="B90" s="112"/>
      <c r="C90" s="109"/>
      <c r="D90" s="109"/>
      <c r="E90" s="113"/>
    </row>
    <row r="91" spans="1:5" s="115" customFormat="1" ht="15.75" x14ac:dyDescent="0.2">
      <c r="A91" s="111"/>
      <c r="B91" s="112"/>
      <c r="C91" s="109"/>
      <c r="D91" s="109"/>
      <c r="E91" s="113"/>
    </row>
    <row r="92" spans="1:5" s="115" customFormat="1" ht="15.75" x14ac:dyDescent="0.2">
      <c r="A92" s="111"/>
      <c r="B92" s="112"/>
      <c r="C92" s="109"/>
      <c r="D92" s="109"/>
      <c r="E92" s="113"/>
    </row>
    <row r="93" spans="1:5" s="115" customFormat="1" ht="15.75" x14ac:dyDescent="0.2">
      <c r="A93" s="111"/>
      <c r="B93" s="112"/>
      <c r="C93" s="109"/>
      <c r="D93" s="109"/>
      <c r="E93" s="113"/>
    </row>
    <row r="94" spans="1:5" s="115" customFormat="1" ht="15.75" x14ac:dyDescent="0.2">
      <c r="A94" s="111"/>
      <c r="B94" s="112"/>
      <c r="C94" s="109"/>
      <c r="D94" s="109"/>
      <c r="E94" s="113"/>
    </row>
    <row r="95" spans="1:5" s="115" customFormat="1" ht="15.75" x14ac:dyDescent="0.2">
      <c r="A95" s="111"/>
      <c r="B95" s="112"/>
      <c r="C95" s="109"/>
      <c r="D95" s="109"/>
      <c r="E95" s="113"/>
    </row>
    <row r="96" spans="1:5" s="115" customFormat="1" ht="15.75" x14ac:dyDescent="0.2">
      <c r="A96" s="111"/>
      <c r="B96" s="112"/>
      <c r="C96" s="109"/>
      <c r="D96" s="109"/>
      <c r="E96" s="113"/>
    </row>
    <row r="97" spans="1:100" s="115" customFormat="1" ht="15.75" x14ac:dyDescent="0.2">
      <c r="A97" s="111"/>
      <c r="B97" s="112"/>
      <c r="C97" s="109"/>
      <c r="D97" s="109"/>
      <c r="E97" s="113"/>
    </row>
    <row r="98" spans="1:100" s="115" customFormat="1" ht="15.75" x14ac:dyDescent="0.2">
      <c r="A98" s="111"/>
      <c r="B98" s="112"/>
      <c r="C98" s="109"/>
      <c r="D98" s="109"/>
      <c r="E98" s="113"/>
    </row>
    <row r="99" spans="1:100" s="115" customFormat="1" ht="15.75" x14ac:dyDescent="0.2">
      <c r="A99" s="111"/>
      <c r="B99" s="112"/>
      <c r="C99" s="109"/>
      <c r="D99" s="109"/>
      <c r="E99" s="113"/>
    </row>
    <row r="100" spans="1:100" s="72" customFormat="1" ht="23.25" customHeight="1" x14ac:dyDescent="0.2">
      <c r="A100" s="68"/>
      <c r="B100" s="85" t="s">
        <v>23</v>
      </c>
      <c r="C100" s="69">
        <f>SUM(C6:C99)</f>
        <v>0</v>
      </c>
      <c r="D100" s="69">
        <f>SUM(D6:D99)</f>
        <v>0</v>
      </c>
      <c r="E100" s="70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71"/>
      <c r="AX100" s="71"/>
      <c r="AY100" s="71"/>
      <c r="AZ100" s="71"/>
      <c r="BA100" s="71"/>
      <c r="BB100" s="71"/>
      <c r="BC100" s="71"/>
      <c r="BD100" s="71"/>
      <c r="BE100" s="71"/>
      <c r="BF100" s="71"/>
      <c r="BG100" s="71"/>
      <c r="BH100" s="71"/>
      <c r="BI100" s="71"/>
      <c r="BJ100" s="71"/>
      <c r="BK100" s="71"/>
      <c r="BL100" s="71"/>
      <c r="BM100" s="71"/>
      <c r="BN100" s="71"/>
      <c r="BO100" s="71"/>
      <c r="BP100" s="71"/>
      <c r="BQ100" s="71"/>
      <c r="BR100" s="71"/>
      <c r="BS100" s="71"/>
      <c r="BT100" s="71"/>
      <c r="BU100" s="71"/>
      <c r="BV100" s="71"/>
      <c r="BW100" s="71"/>
      <c r="BX100" s="71"/>
      <c r="BY100" s="71"/>
      <c r="BZ100" s="71"/>
      <c r="CA100" s="71"/>
      <c r="CB100" s="71"/>
      <c r="CC100" s="71"/>
      <c r="CD100" s="71"/>
      <c r="CE100" s="71"/>
      <c r="CF100" s="71"/>
      <c r="CG100" s="71"/>
      <c r="CH100" s="71"/>
      <c r="CI100" s="71"/>
      <c r="CJ100" s="71"/>
      <c r="CK100" s="71"/>
      <c r="CL100" s="71"/>
      <c r="CM100" s="71"/>
      <c r="CN100" s="71"/>
      <c r="CO100" s="71"/>
      <c r="CP100" s="71"/>
      <c r="CQ100" s="71"/>
      <c r="CR100" s="71"/>
      <c r="CS100" s="71"/>
      <c r="CT100" s="71"/>
      <c r="CU100" s="71"/>
      <c r="CV100" s="71"/>
    </row>
    <row r="101" spans="1:100" s="73" customFormat="1" ht="23.25" customHeight="1" x14ac:dyDescent="0.2">
      <c r="A101" s="3"/>
      <c r="B101" s="64" t="s">
        <v>24</v>
      </c>
      <c r="C101" s="55"/>
      <c r="D101" s="56">
        <f>D5+C100-D100</f>
        <v>65274937</v>
      </c>
      <c r="E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</row>
    <row r="102" spans="1:100" s="79" customFormat="1" ht="15.75" x14ac:dyDescent="0.2">
      <c r="A102" s="74"/>
      <c r="B102" s="75"/>
      <c r="C102" s="76"/>
      <c r="D102" s="77"/>
      <c r="E102" s="78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</row>
    <row r="103" spans="1:100" ht="15.75" x14ac:dyDescent="0.2">
      <c r="B103" s="75"/>
      <c r="C103" s="76"/>
      <c r="D103" s="77"/>
      <c r="E103" s="78"/>
    </row>
    <row r="104" spans="1:100" ht="15.75" x14ac:dyDescent="0.2">
      <c r="B104" s="75"/>
      <c r="C104" s="76"/>
      <c r="D104" s="77"/>
      <c r="E104" s="78"/>
    </row>
    <row r="105" spans="1:100" ht="15.75" x14ac:dyDescent="0.2">
      <c r="B105" s="75"/>
      <c r="C105" s="76"/>
      <c r="D105" s="77"/>
      <c r="E105" s="78"/>
    </row>
    <row r="106" spans="1:100" ht="15.75" x14ac:dyDescent="0.2">
      <c r="B106" s="75"/>
      <c r="C106" s="76"/>
      <c r="D106" s="77"/>
      <c r="E106" s="78"/>
    </row>
    <row r="107" spans="1:100" ht="15.75" x14ac:dyDescent="0.2">
      <c r="B107" s="80"/>
    </row>
    <row r="108" spans="1:100" ht="15.75" x14ac:dyDescent="0.2">
      <c r="B108" s="80"/>
    </row>
    <row r="109" spans="1:100" ht="15.75" x14ac:dyDescent="0.2">
      <c r="B109" s="80"/>
    </row>
    <row r="110" spans="1:100" ht="15.75" x14ac:dyDescent="0.2">
      <c r="B110" s="80"/>
    </row>
    <row r="111" spans="1:100" ht="15.75" x14ac:dyDescent="0.2">
      <c r="B111" s="80"/>
    </row>
    <row r="112" spans="1:100" ht="15.75" x14ac:dyDescent="0.2">
      <c r="B112" s="80"/>
    </row>
    <row r="113" spans="2:5" ht="15.75" x14ac:dyDescent="0.2">
      <c r="B113" s="80"/>
    </row>
    <row r="114" spans="2:5" ht="15.75" x14ac:dyDescent="0.2">
      <c r="B114" s="80"/>
    </row>
    <row r="115" spans="2:5" ht="15.75" x14ac:dyDescent="0.2">
      <c r="B115" s="80"/>
    </row>
    <row r="116" spans="2:5" ht="15.75" x14ac:dyDescent="0.2">
      <c r="B116" s="80"/>
    </row>
    <row r="117" spans="2:5" ht="15.75" x14ac:dyDescent="0.2">
      <c r="B117" s="80"/>
    </row>
    <row r="118" spans="2:5" ht="15.75" x14ac:dyDescent="0.2">
      <c r="B118" s="80"/>
    </row>
    <row r="119" spans="2:5" ht="15.75" x14ac:dyDescent="0.2">
      <c r="B119" s="80"/>
    </row>
    <row r="120" spans="2:5" ht="15.75" x14ac:dyDescent="0.2">
      <c r="B120" s="80"/>
    </row>
    <row r="121" spans="2:5" ht="15.75" x14ac:dyDescent="0.2">
      <c r="B121" s="80"/>
      <c r="C121" s="1"/>
      <c r="D121" s="1"/>
      <c r="E121" s="62"/>
    </row>
    <row r="122" spans="2:5" ht="15.75" x14ac:dyDescent="0.2">
      <c r="B122" s="80"/>
      <c r="C122" s="1"/>
      <c r="D122" s="1"/>
      <c r="E122" s="62"/>
    </row>
    <row r="123" spans="2:5" ht="15.75" x14ac:dyDescent="0.2">
      <c r="B123" s="80"/>
      <c r="C123" s="1"/>
      <c r="D123" s="1"/>
      <c r="E123" s="62"/>
    </row>
    <row r="124" spans="2:5" ht="15.75" x14ac:dyDescent="0.2">
      <c r="B124" s="80"/>
      <c r="C124" s="1"/>
      <c r="D124" s="1"/>
      <c r="E124" s="62"/>
    </row>
    <row r="125" spans="2:5" ht="15.75" x14ac:dyDescent="0.2">
      <c r="B125" s="80"/>
      <c r="C125" s="1"/>
      <c r="D125" s="1"/>
      <c r="E125" s="62"/>
    </row>
    <row r="126" spans="2:5" ht="15.75" x14ac:dyDescent="0.2">
      <c r="B126" s="80"/>
      <c r="C126" s="1"/>
      <c r="D126" s="1"/>
      <c r="E126" s="62"/>
    </row>
    <row r="127" spans="2:5" ht="15.75" x14ac:dyDescent="0.2">
      <c r="B127" s="80"/>
      <c r="C127" s="1"/>
      <c r="D127" s="1"/>
      <c r="E127" s="62"/>
    </row>
    <row r="128" spans="2:5" ht="15.75" x14ac:dyDescent="0.2">
      <c r="B128" s="80"/>
      <c r="C128" s="1"/>
      <c r="D128" s="1"/>
      <c r="E128" s="62"/>
    </row>
    <row r="129" spans="2:5" ht="15.75" x14ac:dyDescent="0.2">
      <c r="B129" s="80"/>
      <c r="C129" s="1"/>
      <c r="D129" s="1"/>
      <c r="E129" s="62"/>
    </row>
    <row r="130" spans="2:5" ht="15.75" x14ac:dyDescent="0.2">
      <c r="B130" s="80"/>
      <c r="C130" s="1"/>
      <c r="D130" s="1"/>
      <c r="E130" s="62"/>
    </row>
    <row r="131" spans="2:5" ht="15.75" x14ac:dyDescent="0.2">
      <c r="B131" s="80"/>
      <c r="C131" s="1"/>
      <c r="D131" s="1"/>
      <c r="E131" s="62"/>
    </row>
    <row r="132" spans="2:5" ht="15.75" x14ac:dyDescent="0.2">
      <c r="B132" s="80"/>
      <c r="C132" s="1"/>
      <c r="D132" s="1"/>
      <c r="E132" s="62"/>
    </row>
    <row r="133" spans="2:5" ht="15.75" x14ac:dyDescent="0.2">
      <c r="B133" s="80"/>
      <c r="C133" s="1"/>
      <c r="D133" s="1"/>
      <c r="E133" s="62"/>
    </row>
    <row r="134" spans="2:5" ht="15.75" x14ac:dyDescent="0.2">
      <c r="B134" s="80"/>
      <c r="C134" s="1"/>
      <c r="D134" s="1"/>
      <c r="E134" s="62"/>
    </row>
    <row r="135" spans="2:5" ht="18" customHeight="1" x14ac:dyDescent="0.2">
      <c r="B135" s="80"/>
      <c r="C135" s="1"/>
      <c r="D135" s="1"/>
      <c r="E135" s="62"/>
    </row>
    <row r="136" spans="2:5" ht="18" customHeight="1" x14ac:dyDescent="0.2">
      <c r="B136" s="80"/>
      <c r="C136" s="1"/>
      <c r="D136" s="1"/>
      <c r="E136" s="62"/>
    </row>
    <row r="137" spans="2:5" ht="18" customHeight="1" x14ac:dyDescent="0.2">
      <c r="B137" s="80"/>
      <c r="C137" s="1"/>
      <c r="D137" s="1"/>
      <c r="E137" s="62"/>
    </row>
    <row r="138" spans="2:5" ht="18" customHeight="1" x14ac:dyDescent="0.2">
      <c r="B138" s="80"/>
      <c r="C138" s="1"/>
      <c r="D138" s="1"/>
      <c r="E138" s="62"/>
    </row>
    <row r="139" spans="2:5" ht="18" customHeight="1" x14ac:dyDescent="0.2">
      <c r="B139" s="80"/>
      <c r="C139" s="1"/>
      <c r="D139" s="1"/>
      <c r="E139" s="62"/>
    </row>
    <row r="140" spans="2:5" ht="18" customHeight="1" x14ac:dyDescent="0.2">
      <c r="B140" s="80"/>
      <c r="C140" s="1"/>
      <c r="D140" s="1"/>
      <c r="E140" s="62"/>
    </row>
    <row r="141" spans="2:5" ht="18" customHeight="1" x14ac:dyDescent="0.2">
      <c r="B141" s="80"/>
      <c r="C141" s="1"/>
      <c r="D141" s="1"/>
      <c r="E141" s="62"/>
    </row>
    <row r="142" spans="2:5" ht="18" customHeight="1" x14ac:dyDescent="0.2">
      <c r="B142" s="80"/>
      <c r="C142" s="1"/>
      <c r="D142" s="1"/>
      <c r="E142" s="62"/>
    </row>
    <row r="143" spans="2:5" ht="18" customHeight="1" x14ac:dyDescent="0.2">
      <c r="B143" s="80"/>
      <c r="C143" s="1"/>
      <c r="D143" s="1"/>
      <c r="E143" s="62"/>
    </row>
    <row r="144" spans="2:5" ht="18" customHeight="1" x14ac:dyDescent="0.2">
      <c r="B144" s="80"/>
      <c r="C144" s="1"/>
      <c r="D144" s="1"/>
      <c r="E144" s="62"/>
    </row>
    <row r="145" spans="2:5" ht="18" customHeight="1" x14ac:dyDescent="0.2">
      <c r="B145" s="80"/>
      <c r="C145" s="1"/>
      <c r="D145" s="1"/>
      <c r="E145" s="62"/>
    </row>
    <row r="146" spans="2:5" ht="18" customHeight="1" x14ac:dyDescent="0.2">
      <c r="B146" s="80"/>
      <c r="C146" s="1"/>
      <c r="D146" s="1"/>
      <c r="E146" s="62"/>
    </row>
    <row r="147" spans="2:5" ht="18" customHeight="1" x14ac:dyDescent="0.2">
      <c r="B147" s="80"/>
      <c r="C147" s="1"/>
      <c r="D147" s="1"/>
      <c r="E147" s="62"/>
    </row>
    <row r="148" spans="2:5" ht="18" customHeight="1" x14ac:dyDescent="0.2">
      <c r="B148" s="80"/>
      <c r="C148" s="1"/>
      <c r="D148" s="1"/>
      <c r="E148" s="62"/>
    </row>
    <row r="149" spans="2:5" ht="18" customHeight="1" x14ac:dyDescent="0.2">
      <c r="B149" s="80"/>
      <c r="C149" s="1"/>
      <c r="D149" s="1"/>
      <c r="E149" s="62"/>
    </row>
    <row r="150" spans="2:5" ht="18" customHeight="1" x14ac:dyDescent="0.2">
      <c r="B150" s="80"/>
      <c r="C150" s="1"/>
      <c r="D150" s="1"/>
      <c r="E150" s="62"/>
    </row>
    <row r="151" spans="2:5" ht="18" customHeight="1" x14ac:dyDescent="0.2">
      <c r="B151" s="80"/>
      <c r="C151" s="1"/>
      <c r="D151" s="1"/>
      <c r="E151" s="62"/>
    </row>
    <row r="152" spans="2:5" ht="18" customHeight="1" x14ac:dyDescent="0.2">
      <c r="B152" s="80"/>
      <c r="C152" s="1"/>
      <c r="D152" s="1"/>
      <c r="E152" s="62"/>
    </row>
    <row r="153" spans="2:5" ht="18" customHeight="1" x14ac:dyDescent="0.2">
      <c r="B153" s="80"/>
      <c r="C153" s="1"/>
      <c r="D153" s="1"/>
      <c r="E153" s="62"/>
    </row>
    <row r="154" spans="2:5" ht="18" customHeight="1" x14ac:dyDescent="0.2">
      <c r="B154" s="80"/>
      <c r="C154" s="1"/>
      <c r="D154" s="1"/>
      <c r="E154" s="62"/>
    </row>
    <row r="155" spans="2:5" ht="18" customHeight="1" x14ac:dyDescent="0.2">
      <c r="B155" s="80"/>
      <c r="C155" s="1"/>
      <c r="D155" s="1"/>
      <c r="E155" s="62"/>
    </row>
    <row r="156" spans="2:5" ht="18" customHeight="1" x14ac:dyDescent="0.2">
      <c r="B156" s="80"/>
      <c r="C156" s="1"/>
      <c r="D156" s="1"/>
      <c r="E156" s="62"/>
    </row>
    <row r="157" spans="2:5" ht="18" customHeight="1" x14ac:dyDescent="0.2">
      <c r="B157" s="80"/>
      <c r="C157" s="1"/>
      <c r="D157" s="1"/>
      <c r="E157" s="62"/>
    </row>
    <row r="158" spans="2:5" ht="18" customHeight="1" x14ac:dyDescent="0.2">
      <c r="B158" s="80"/>
      <c r="C158" s="1"/>
      <c r="D158" s="1"/>
      <c r="E158" s="62"/>
    </row>
    <row r="159" spans="2:5" ht="18" customHeight="1" x14ac:dyDescent="0.2">
      <c r="B159" s="80"/>
      <c r="C159" s="1"/>
      <c r="D159" s="1"/>
      <c r="E159" s="62"/>
    </row>
    <row r="160" spans="2:5" ht="18" customHeight="1" x14ac:dyDescent="0.2">
      <c r="B160" s="80"/>
      <c r="C160" s="1"/>
      <c r="D160" s="1"/>
      <c r="E160" s="62"/>
    </row>
    <row r="161" spans="2:5" ht="18" customHeight="1" x14ac:dyDescent="0.2">
      <c r="B161" s="80"/>
      <c r="C161" s="1"/>
      <c r="D161" s="1"/>
      <c r="E161" s="62"/>
    </row>
    <row r="162" spans="2:5" ht="18" customHeight="1" x14ac:dyDescent="0.2">
      <c r="B162" s="80"/>
      <c r="C162" s="1"/>
      <c r="D162" s="1"/>
      <c r="E162" s="62"/>
    </row>
    <row r="163" spans="2:5" ht="18" customHeight="1" x14ac:dyDescent="0.2">
      <c r="B163" s="80"/>
      <c r="C163" s="1"/>
      <c r="D163" s="1"/>
      <c r="E163" s="62"/>
    </row>
    <row r="164" spans="2:5" ht="18" customHeight="1" x14ac:dyDescent="0.2">
      <c r="B164" s="80"/>
      <c r="C164" s="1"/>
      <c r="D164" s="1"/>
      <c r="E164" s="62"/>
    </row>
    <row r="165" spans="2:5" ht="18" customHeight="1" x14ac:dyDescent="0.2">
      <c r="B165" s="80"/>
      <c r="C165" s="1"/>
      <c r="D165" s="1"/>
      <c r="E165" s="62"/>
    </row>
    <row r="166" spans="2:5" ht="18" customHeight="1" x14ac:dyDescent="0.2">
      <c r="B166" s="80"/>
      <c r="C166" s="1"/>
      <c r="D166" s="1"/>
      <c r="E166" s="62"/>
    </row>
    <row r="167" spans="2:5" ht="18" customHeight="1" x14ac:dyDescent="0.2">
      <c r="B167" s="80"/>
      <c r="C167" s="1"/>
      <c r="D167" s="1"/>
      <c r="E167" s="62"/>
    </row>
    <row r="168" spans="2:5" ht="18" customHeight="1" x14ac:dyDescent="0.2">
      <c r="B168" s="80"/>
      <c r="C168" s="1"/>
      <c r="D168" s="1"/>
      <c r="E168" s="62"/>
    </row>
    <row r="169" spans="2:5" ht="18" customHeight="1" x14ac:dyDescent="0.2">
      <c r="B169" s="80"/>
      <c r="C169" s="1"/>
      <c r="D169" s="1"/>
      <c r="E169" s="62"/>
    </row>
    <row r="170" spans="2:5" ht="18" customHeight="1" x14ac:dyDescent="0.2">
      <c r="B170" s="80"/>
      <c r="C170" s="1"/>
      <c r="D170" s="1"/>
      <c r="E170" s="62"/>
    </row>
    <row r="171" spans="2:5" ht="18" customHeight="1" x14ac:dyDescent="0.2">
      <c r="B171" s="80"/>
      <c r="C171" s="1"/>
      <c r="D171" s="1"/>
      <c r="E171" s="62"/>
    </row>
    <row r="172" spans="2:5" ht="18" customHeight="1" x14ac:dyDescent="0.2">
      <c r="B172" s="80"/>
      <c r="C172" s="1"/>
      <c r="D172" s="1"/>
      <c r="E172" s="62"/>
    </row>
    <row r="173" spans="2:5" ht="18" customHeight="1" x14ac:dyDescent="0.2">
      <c r="B173" s="80"/>
      <c r="C173" s="1"/>
      <c r="D173" s="1"/>
      <c r="E173" s="62"/>
    </row>
    <row r="174" spans="2:5" ht="18" customHeight="1" x14ac:dyDescent="0.2">
      <c r="B174" s="80"/>
      <c r="C174" s="1"/>
      <c r="D174" s="1"/>
      <c r="E174" s="62"/>
    </row>
    <row r="175" spans="2:5" ht="18" customHeight="1" x14ac:dyDescent="0.2">
      <c r="B175" s="80"/>
      <c r="C175" s="1"/>
      <c r="D175" s="1"/>
      <c r="E175" s="62"/>
    </row>
    <row r="176" spans="2:5" ht="18" customHeight="1" x14ac:dyDescent="0.2">
      <c r="B176" s="80"/>
      <c r="C176" s="1"/>
      <c r="D176" s="1"/>
      <c r="E176" s="62"/>
    </row>
    <row r="177" spans="2:5" ht="18" customHeight="1" x14ac:dyDescent="0.2">
      <c r="B177" s="80"/>
      <c r="C177" s="1"/>
      <c r="D177" s="1"/>
      <c r="E177" s="62"/>
    </row>
    <row r="178" spans="2:5" ht="18" customHeight="1" x14ac:dyDescent="0.2">
      <c r="B178" s="80"/>
      <c r="C178" s="1"/>
      <c r="D178" s="1"/>
      <c r="E178" s="62"/>
    </row>
    <row r="179" spans="2:5" ht="18" customHeight="1" x14ac:dyDescent="0.2">
      <c r="B179" s="80"/>
      <c r="C179" s="1"/>
      <c r="D179" s="1"/>
      <c r="E179" s="62"/>
    </row>
    <row r="180" spans="2:5" ht="18" customHeight="1" x14ac:dyDescent="0.2">
      <c r="B180" s="80"/>
      <c r="C180" s="1"/>
      <c r="D180" s="1"/>
      <c r="E180" s="62"/>
    </row>
    <row r="181" spans="2:5" ht="18" customHeight="1" x14ac:dyDescent="0.2">
      <c r="B181" s="80"/>
      <c r="C181" s="1"/>
      <c r="D181" s="1"/>
      <c r="E181" s="62"/>
    </row>
    <row r="182" spans="2:5" ht="18" customHeight="1" x14ac:dyDescent="0.2">
      <c r="B182" s="80"/>
      <c r="C182" s="1"/>
      <c r="D182" s="1"/>
      <c r="E182" s="62"/>
    </row>
    <row r="183" spans="2:5" ht="18" customHeight="1" x14ac:dyDescent="0.2">
      <c r="B183" s="80"/>
      <c r="C183" s="1"/>
      <c r="D183" s="1"/>
      <c r="E183" s="62"/>
    </row>
    <row r="184" spans="2:5" ht="18" customHeight="1" x14ac:dyDescent="0.2">
      <c r="B184" s="80"/>
      <c r="C184" s="1"/>
      <c r="D184" s="1"/>
      <c r="E184" s="62"/>
    </row>
    <row r="185" spans="2:5" ht="18" customHeight="1" x14ac:dyDescent="0.2">
      <c r="B185" s="80"/>
      <c r="C185" s="1"/>
      <c r="D185" s="1"/>
      <c r="E185" s="62"/>
    </row>
    <row r="186" spans="2:5" ht="18" customHeight="1" x14ac:dyDescent="0.2">
      <c r="B186" s="80"/>
      <c r="C186" s="1"/>
      <c r="D186" s="1"/>
      <c r="E186" s="62"/>
    </row>
    <row r="187" spans="2:5" ht="18" customHeight="1" x14ac:dyDescent="0.2">
      <c r="B187" s="80"/>
      <c r="C187" s="1"/>
      <c r="D187" s="1"/>
      <c r="E187" s="62"/>
    </row>
    <row r="188" spans="2:5" ht="18" customHeight="1" x14ac:dyDescent="0.2">
      <c r="B188" s="80"/>
      <c r="C188" s="1"/>
      <c r="D188" s="1"/>
      <c r="E188" s="62"/>
    </row>
    <row r="189" spans="2:5" ht="18" customHeight="1" x14ac:dyDescent="0.2">
      <c r="B189" s="80"/>
      <c r="C189" s="1"/>
      <c r="D189" s="1"/>
      <c r="E189" s="62"/>
    </row>
    <row r="190" spans="2:5" ht="18" customHeight="1" x14ac:dyDescent="0.2">
      <c r="B190" s="80"/>
      <c r="C190" s="1"/>
      <c r="D190" s="1"/>
      <c r="E190" s="62"/>
    </row>
    <row r="191" spans="2:5" ht="18" customHeight="1" x14ac:dyDescent="0.2">
      <c r="B191" s="80"/>
      <c r="C191" s="1"/>
      <c r="D191" s="1"/>
      <c r="E191" s="62"/>
    </row>
    <row r="192" spans="2:5" ht="18" customHeight="1" x14ac:dyDescent="0.2">
      <c r="B192" s="80"/>
      <c r="C192" s="1"/>
      <c r="D192" s="1"/>
      <c r="E192" s="62"/>
    </row>
    <row r="193" spans="2:5" ht="18" customHeight="1" x14ac:dyDescent="0.2">
      <c r="B193" s="80"/>
      <c r="C193" s="1"/>
      <c r="D193" s="1"/>
      <c r="E193" s="62"/>
    </row>
    <row r="194" spans="2:5" ht="18" customHeight="1" x14ac:dyDescent="0.2">
      <c r="B194" s="80"/>
      <c r="C194" s="1"/>
      <c r="D194" s="1"/>
      <c r="E194" s="62"/>
    </row>
    <row r="195" spans="2:5" ht="18" customHeight="1" x14ac:dyDescent="0.2">
      <c r="B195" s="80"/>
      <c r="C195" s="1"/>
      <c r="D195" s="1"/>
      <c r="E195" s="62"/>
    </row>
    <row r="196" spans="2:5" ht="18" customHeight="1" x14ac:dyDescent="0.2">
      <c r="B196" s="80"/>
      <c r="C196" s="1"/>
      <c r="D196" s="1"/>
      <c r="E196" s="62"/>
    </row>
    <row r="197" spans="2:5" ht="18" customHeight="1" x14ac:dyDescent="0.2">
      <c r="B197" s="80"/>
      <c r="C197" s="1"/>
      <c r="D197" s="1"/>
      <c r="E197" s="62"/>
    </row>
    <row r="198" spans="2:5" ht="18" customHeight="1" x14ac:dyDescent="0.2">
      <c r="B198" s="80"/>
      <c r="C198" s="1"/>
      <c r="D198" s="1"/>
      <c r="E198" s="62"/>
    </row>
    <row r="199" spans="2:5" ht="18" customHeight="1" x14ac:dyDescent="0.2">
      <c r="B199" s="80"/>
      <c r="C199" s="1"/>
      <c r="D199" s="1"/>
      <c r="E199" s="62"/>
    </row>
    <row r="200" spans="2:5" ht="18" customHeight="1" x14ac:dyDescent="0.2">
      <c r="B200" s="80"/>
      <c r="C200" s="1"/>
      <c r="D200" s="1"/>
      <c r="E200" s="62"/>
    </row>
    <row r="201" spans="2:5" ht="18" customHeight="1" x14ac:dyDescent="0.2">
      <c r="B201" s="80"/>
      <c r="C201" s="1"/>
      <c r="D201" s="1"/>
      <c r="E201" s="62"/>
    </row>
    <row r="202" spans="2:5" ht="18" customHeight="1" x14ac:dyDescent="0.2">
      <c r="B202" s="80"/>
      <c r="C202" s="1"/>
      <c r="D202" s="1"/>
      <c r="E202" s="62"/>
    </row>
    <row r="203" spans="2:5" ht="18" customHeight="1" x14ac:dyDescent="0.2">
      <c r="B203" s="80"/>
      <c r="C203" s="1"/>
      <c r="D203" s="1"/>
      <c r="E203" s="62"/>
    </row>
    <row r="204" spans="2:5" ht="18" customHeight="1" x14ac:dyDescent="0.2">
      <c r="B204" s="80"/>
      <c r="C204" s="1"/>
      <c r="D204" s="1"/>
      <c r="E204" s="62"/>
    </row>
    <row r="205" spans="2:5" ht="18" customHeight="1" x14ac:dyDescent="0.2">
      <c r="B205" s="80"/>
      <c r="C205" s="1"/>
      <c r="D205" s="1"/>
      <c r="E205" s="62"/>
    </row>
    <row r="206" spans="2:5" ht="18" customHeight="1" x14ac:dyDescent="0.2">
      <c r="B206" s="80"/>
      <c r="C206" s="1"/>
      <c r="D206" s="1"/>
      <c r="E206" s="62"/>
    </row>
    <row r="207" spans="2:5" ht="18" customHeight="1" x14ac:dyDescent="0.2">
      <c r="B207" s="80"/>
      <c r="C207" s="1"/>
      <c r="D207" s="1"/>
      <c r="E207" s="62"/>
    </row>
    <row r="208" spans="2:5" ht="18" customHeight="1" x14ac:dyDescent="0.2">
      <c r="B208" s="80"/>
      <c r="C208" s="1"/>
      <c r="D208" s="1"/>
      <c r="E208" s="62"/>
    </row>
    <row r="209" spans="2:5" ht="18" customHeight="1" x14ac:dyDescent="0.2">
      <c r="B209" s="80"/>
      <c r="C209" s="1"/>
      <c r="D209" s="1"/>
      <c r="E209" s="62"/>
    </row>
    <row r="210" spans="2:5" ht="18" customHeight="1" x14ac:dyDescent="0.2">
      <c r="B210" s="80"/>
      <c r="C210" s="1"/>
      <c r="D210" s="1"/>
      <c r="E210" s="62"/>
    </row>
    <row r="211" spans="2:5" ht="18" customHeight="1" x14ac:dyDescent="0.2">
      <c r="B211" s="80"/>
      <c r="C211" s="1"/>
      <c r="D211" s="1"/>
      <c r="E211" s="62"/>
    </row>
    <row r="212" spans="2:5" ht="18" customHeight="1" x14ac:dyDescent="0.2">
      <c r="B212" s="80"/>
      <c r="C212" s="1"/>
      <c r="D212" s="1"/>
      <c r="E212" s="62"/>
    </row>
    <row r="213" spans="2:5" ht="18" customHeight="1" x14ac:dyDescent="0.2">
      <c r="B213" s="80"/>
      <c r="C213" s="1"/>
      <c r="D213" s="1"/>
      <c r="E213" s="62"/>
    </row>
    <row r="214" spans="2:5" ht="18" customHeight="1" x14ac:dyDescent="0.2">
      <c r="B214" s="80"/>
      <c r="C214" s="1"/>
      <c r="D214" s="1"/>
      <c r="E214" s="62"/>
    </row>
    <row r="215" spans="2:5" ht="18" customHeight="1" x14ac:dyDescent="0.2">
      <c r="B215" s="80"/>
      <c r="C215" s="1"/>
      <c r="D215" s="1"/>
      <c r="E215" s="62"/>
    </row>
    <row r="216" spans="2:5" ht="18" customHeight="1" x14ac:dyDescent="0.2">
      <c r="B216" s="80"/>
      <c r="C216" s="1"/>
      <c r="D216" s="1"/>
      <c r="E216" s="62"/>
    </row>
    <row r="217" spans="2:5" ht="18" customHeight="1" x14ac:dyDescent="0.2">
      <c r="B217" s="80"/>
      <c r="C217" s="1"/>
      <c r="D217" s="1"/>
      <c r="E217" s="62"/>
    </row>
    <row r="218" spans="2:5" ht="18" customHeight="1" x14ac:dyDescent="0.2">
      <c r="B218" s="80"/>
      <c r="C218" s="1"/>
      <c r="D218" s="1"/>
      <c r="E218" s="62"/>
    </row>
    <row r="219" spans="2:5" ht="18" customHeight="1" x14ac:dyDescent="0.2">
      <c r="B219" s="80"/>
      <c r="C219" s="1"/>
      <c r="D219" s="1"/>
      <c r="E219" s="62"/>
    </row>
    <row r="220" spans="2:5" ht="18" customHeight="1" x14ac:dyDescent="0.2">
      <c r="B220" s="80"/>
      <c r="C220" s="1"/>
      <c r="D220" s="1"/>
      <c r="E220" s="62"/>
    </row>
    <row r="221" spans="2:5" ht="18" customHeight="1" x14ac:dyDescent="0.2">
      <c r="B221" s="80"/>
      <c r="C221" s="1"/>
      <c r="D221" s="1"/>
      <c r="E221" s="62"/>
    </row>
    <row r="222" spans="2:5" ht="18" customHeight="1" x14ac:dyDescent="0.2">
      <c r="B222" s="80"/>
      <c r="C222" s="1"/>
      <c r="D222" s="1"/>
      <c r="E222" s="62"/>
    </row>
    <row r="223" spans="2:5" ht="18" customHeight="1" x14ac:dyDescent="0.2">
      <c r="B223" s="80"/>
      <c r="C223" s="1"/>
      <c r="D223" s="1"/>
      <c r="E223" s="62"/>
    </row>
    <row r="224" spans="2:5" ht="18" customHeight="1" x14ac:dyDescent="0.2">
      <c r="B224" s="80"/>
      <c r="C224" s="1"/>
      <c r="D224" s="1"/>
      <c r="E224" s="62"/>
    </row>
    <row r="225" spans="2:5" ht="18" customHeight="1" x14ac:dyDescent="0.2">
      <c r="B225" s="80"/>
      <c r="C225" s="1"/>
      <c r="D225" s="1"/>
      <c r="E225" s="62"/>
    </row>
    <row r="226" spans="2:5" ht="18" customHeight="1" x14ac:dyDescent="0.2">
      <c r="B226" s="80"/>
      <c r="C226" s="1"/>
      <c r="D226" s="1"/>
      <c r="E226" s="62"/>
    </row>
    <row r="227" spans="2:5" ht="18" customHeight="1" x14ac:dyDescent="0.2">
      <c r="B227" s="80"/>
      <c r="C227" s="1"/>
      <c r="D227" s="1"/>
      <c r="E227" s="62"/>
    </row>
    <row r="228" spans="2:5" ht="18" customHeight="1" x14ac:dyDescent="0.2">
      <c r="B228" s="80"/>
      <c r="C228" s="1"/>
      <c r="D228" s="1"/>
      <c r="E228" s="62"/>
    </row>
    <row r="229" spans="2:5" ht="18" customHeight="1" x14ac:dyDescent="0.2">
      <c r="B229" s="80"/>
      <c r="C229" s="1"/>
      <c r="D229" s="1"/>
      <c r="E229" s="62"/>
    </row>
    <row r="230" spans="2:5" ht="18" customHeight="1" x14ac:dyDescent="0.2">
      <c r="B230" s="80"/>
      <c r="C230" s="1"/>
      <c r="D230" s="1"/>
      <c r="E230" s="62"/>
    </row>
    <row r="231" spans="2:5" ht="18" customHeight="1" x14ac:dyDescent="0.2">
      <c r="B231" s="80"/>
      <c r="C231" s="1"/>
      <c r="D231" s="1"/>
      <c r="E231" s="62"/>
    </row>
    <row r="232" spans="2:5" ht="18" customHeight="1" x14ac:dyDescent="0.2">
      <c r="B232" s="80"/>
      <c r="C232" s="1"/>
      <c r="D232" s="1"/>
      <c r="E232" s="62"/>
    </row>
    <row r="233" spans="2:5" ht="18" customHeight="1" x14ac:dyDescent="0.2">
      <c r="B233" s="80"/>
      <c r="C233" s="1"/>
      <c r="D233" s="1"/>
      <c r="E233" s="62"/>
    </row>
    <row r="234" spans="2:5" ht="18" customHeight="1" x14ac:dyDescent="0.2">
      <c r="B234" s="80"/>
      <c r="C234" s="1"/>
      <c r="D234" s="1"/>
      <c r="E234" s="62"/>
    </row>
    <row r="235" spans="2:5" ht="18" customHeight="1" x14ac:dyDescent="0.2">
      <c r="B235" s="80"/>
      <c r="C235" s="1"/>
      <c r="D235" s="1"/>
      <c r="E235" s="62"/>
    </row>
    <row r="236" spans="2:5" ht="18" customHeight="1" x14ac:dyDescent="0.2">
      <c r="B236" s="80"/>
      <c r="C236" s="1"/>
      <c r="D236" s="1"/>
      <c r="E236" s="62"/>
    </row>
    <row r="237" spans="2:5" ht="18" customHeight="1" x14ac:dyDescent="0.2">
      <c r="B237" s="80"/>
      <c r="C237" s="1"/>
      <c r="D237" s="1"/>
      <c r="E237" s="62"/>
    </row>
    <row r="238" spans="2:5" ht="18" customHeight="1" x14ac:dyDescent="0.2">
      <c r="B238" s="80"/>
      <c r="C238" s="1"/>
      <c r="D238" s="1"/>
      <c r="E238" s="62"/>
    </row>
    <row r="239" spans="2:5" ht="18" customHeight="1" x14ac:dyDescent="0.2">
      <c r="B239" s="80"/>
      <c r="C239" s="1"/>
      <c r="D239" s="1"/>
      <c r="E239" s="62"/>
    </row>
    <row r="240" spans="2:5" ht="18" customHeight="1" x14ac:dyDescent="0.2">
      <c r="B240" s="80"/>
      <c r="C240" s="1"/>
      <c r="D240" s="1"/>
      <c r="E240" s="62"/>
    </row>
    <row r="241" spans="2:5" ht="18" customHeight="1" x14ac:dyDescent="0.2">
      <c r="B241" s="80"/>
      <c r="C241" s="1"/>
      <c r="D241" s="1"/>
      <c r="E241" s="62"/>
    </row>
    <row r="242" spans="2:5" ht="18" customHeight="1" x14ac:dyDescent="0.2">
      <c r="B242" s="80"/>
      <c r="C242" s="1"/>
      <c r="D242" s="1"/>
      <c r="E242" s="62"/>
    </row>
    <row r="243" spans="2:5" ht="18" customHeight="1" x14ac:dyDescent="0.2">
      <c r="B243" s="80"/>
      <c r="C243" s="1"/>
      <c r="D243" s="1"/>
      <c r="E243" s="62"/>
    </row>
    <row r="244" spans="2:5" ht="18" customHeight="1" x14ac:dyDescent="0.2">
      <c r="B244" s="80"/>
      <c r="C244" s="1"/>
      <c r="D244" s="1"/>
      <c r="E244" s="62"/>
    </row>
    <row r="245" spans="2:5" ht="18" customHeight="1" x14ac:dyDescent="0.2">
      <c r="B245" s="80"/>
      <c r="C245" s="1"/>
      <c r="D245" s="1"/>
      <c r="E245" s="62"/>
    </row>
    <row r="246" spans="2:5" ht="18" customHeight="1" x14ac:dyDescent="0.2">
      <c r="B246" s="80"/>
      <c r="C246" s="1"/>
      <c r="D246" s="1"/>
      <c r="E246" s="62"/>
    </row>
    <row r="247" spans="2:5" ht="18" customHeight="1" x14ac:dyDescent="0.2">
      <c r="B247" s="80"/>
      <c r="C247" s="1"/>
      <c r="D247" s="1"/>
      <c r="E247" s="62"/>
    </row>
    <row r="248" spans="2:5" ht="18" customHeight="1" x14ac:dyDescent="0.2">
      <c r="B248" s="80"/>
      <c r="C248" s="1"/>
      <c r="D248" s="1"/>
      <c r="E248" s="62"/>
    </row>
    <row r="249" spans="2:5" ht="18" customHeight="1" x14ac:dyDescent="0.2">
      <c r="B249" s="80"/>
      <c r="C249" s="1"/>
      <c r="D249" s="1"/>
      <c r="E249" s="62"/>
    </row>
    <row r="250" spans="2:5" ht="18" customHeight="1" x14ac:dyDescent="0.2">
      <c r="B250" s="80"/>
      <c r="C250" s="1"/>
      <c r="D250" s="1"/>
      <c r="E250" s="62"/>
    </row>
    <row r="251" spans="2:5" ht="18" customHeight="1" x14ac:dyDescent="0.2">
      <c r="B251" s="80"/>
      <c r="C251" s="1"/>
      <c r="D251" s="1"/>
      <c r="E251" s="62"/>
    </row>
    <row r="252" spans="2:5" ht="18" customHeight="1" x14ac:dyDescent="0.2">
      <c r="B252" s="80"/>
      <c r="C252" s="1"/>
      <c r="D252" s="1"/>
      <c r="E252" s="62"/>
    </row>
    <row r="253" spans="2:5" ht="18" customHeight="1" x14ac:dyDescent="0.2">
      <c r="B253" s="80"/>
      <c r="C253" s="1"/>
      <c r="D253" s="1"/>
      <c r="E253" s="62"/>
    </row>
    <row r="254" spans="2:5" ht="18" customHeight="1" x14ac:dyDescent="0.2">
      <c r="B254" s="80"/>
      <c r="C254" s="1"/>
      <c r="D254" s="1"/>
      <c r="E254" s="62"/>
    </row>
    <row r="255" spans="2:5" ht="18" customHeight="1" x14ac:dyDescent="0.2">
      <c r="B255" s="80"/>
      <c r="C255" s="1"/>
      <c r="D255" s="1"/>
      <c r="E255" s="62"/>
    </row>
    <row r="256" spans="2:5" ht="18" customHeight="1" x14ac:dyDescent="0.2">
      <c r="B256" s="80"/>
      <c r="C256" s="1"/>
      <c r="D256" s="1"/>
      <c r="E256" s="62"/>
    </row>
    <row r="257" spans="2:5" ht="18" customHeight="1" x14ac:dyDescent="0.2">
      <c r="B257" s="80"/>
      <c r="C257" s="1"/>
      <c r="D257" s="1"/>
      <c r="E257" s="62"/>
    </row>
    <row r="258" spans="2:5" ht="18" customHeight="1" x14ac:dyDescent="0.2">
      <c r="B258" s="80"/>
      <c r="C258" s="1"/>
      <c r="D258" s="1"/>
      <c r="E258" s="62"/>
    </row>
    <row r="259" spans="2:5" ht="18" customHeight="1" x14ac:dyDescent="0.2">
      <c r="B259" s="80"/>
      <c r="C259" s="1"/>
      <c r="D259" s="1"/>
      <c r="E259" s="62"/>
    </row>
    <row r="260" spans="2:5" ht="18" customHeight="1" x14ac:dyDescent="0.2">
      <c r="B260" s="80"/>
      <c r="C260" s="1"/>
      <c r="D260" s="1"/>
      <c r="E260" s="62"/>
    </row>
    <row r="261" spans="2:5" ht="18" customHeight="1" x14ac:dyDescent="0.2">
      <c r="B261" s="80"/>
      <c r="C261" s="1"/>
      <c r="D261" s="1"/>
      <c r="E261" s="62"/>
    </row>
    <row r="262" spans="2:5" ht="18" customHeight="1" x14ac:dyDescent="0.2">
      <c r="B262" s="80"/>
      <c r="C262" s="1"/>
      <c r="D262" s="1"/>
      <c r="E262" s="62"/>
    </row>
    <row r="263" spans="2:5" ht="18" customHeight="1" x14ac:dyDescent="0.2">
      <c r="B263" s="80"/>
      <c r="C263" s="1"/>
      <c r="D263" s="1"/>
      <c r="E263" s="62"/>
    </row>
    <row r="264" spans="2:5" ht="18" customHeight="1" x14ac:dyDescent="0.2">
      <c r="B264" s="80"/>
      <c r="C264" s="1"/>
      <c r="D264" s="1"/>
      <c r="E264" s="62"/>
    </row>
    <row r="265" spans="2:5" ht="18" customHeight="1" x14ac:dyDescent="0.2">
      <c r="B265" s="80"/>
      <c r="C265" s="1"/>
      <c r="D265" s="1"/>
      <c r="E265" s="62"/>
    </row>
    <row r="266" spans="2:5" ht="18" customHeight="1" x14ac:dyDescent="0.2">
      <c r="B266" s="80"/>
      <c r="C266" s="1"/>
      <c r="D266" s="1"/>
      <c r="E266" s="62"/>
    </row>
    <row r="267" spans="2:5" ht="18" customHeight="1" x14ac:dyDescent="0.2">
      <c r="B267" s="80"/>
      <c r="C267" s="1"/>
      <c r="D267" s="1"/>
      <c r="E267" s="62"/>
    </row>
    <row r="268" spans="2:5" ht="18" customHeight="1" x14ac:dyDescent="0.2">
      <c r="B268" s="80"/>
      <c r="C268" s="1"/>
      <c r="D268" s="1"/>
      <c r="E268" s="62"/>
    </row>
    <row r="269" spans="2:5" ht="18" customHeight="1" x14ac:dyDescent="0.2">
      <c r="B269" s="80"/>
      <c r="C269" s="1"/>
      <c r="D269" s="1"/>
      <c r="E269" s="62"/>
    </row>
    <row r="270" spans="2:5" ht="18" customHeight="1" x14ac:dyDescent="0.2">
      <c r="B270" s="80"/>
      <c r="C270" s="1"/>
      <c r="D270" s="1"/>
      <c r="E270" s="62"/>
    </row>
    <row r="271" spans="2:5" ht="18" customHeight="1" x14ac:dyDescent="0.2">
      <c r="B271" s="80"/>
      <c r="C271" s="1"/>
      <c r="D271" s="1"/>
      <c r="E271" s="62"/>
    </row>
    <row r="272" spans="2:5" ht="18" customHeight="1" x14ac:dyDescent="0.2">
      <c r="B272" s="80"/>
      <c r="C272" s="1"/>
      <c r="D272" s="1"/>
      <c r="E272" s="62"/>
    </row>
    <row r="273" spans="2:5" ht="18" customHeight="1" x14ac:dyDescent="0.2">
      <c r="B273" s="80"/>
      <c r="C273" s="1"/>
      <c r="D273" s="1"/>
      <c r="E273" s="62"/>
    </row>
    <row r="274" spans="2:5" ht="18" customHeight="1" x14ac:dyDescent="0.2">
      <c r="B274" s="80"/>
      <c r="C274" s="1"/>
      <c r="D274" s="1"/>
      <c r="E274" s="62"/>
    </row>
    <row r="275" spans="2:5" ht="18" customHeight="1" x14ac:dyDescent="0.2">
      <c r="B275" s="80"/>
      <c r="C275" s="1"/>
      <c r="D275" s="1"/>
      <c r="E275" s="62"/>
    </row>
    <row r="276" spans="2:5" ht="18" customHeight="1" x14ac:dyDescent="0.2">
      <c r="B276" s="80"/>
      <c r="C276" s="1"/>
      <c r="D276" s="1"/>
      <c r="E276" s="62"/>
    </row>
    <row r="277" spans="2:5" ht="18" customHeight="1" x14ac:dyDescent="0.2">
      <c r="B277" s="80"/>
      <c r="C277" s="1"/>
      <c r="D277" s="1"/>
      <c r="E277" s="62"/>
    </row>
    <row r="278" spans="2:5" ht="18" customHeight="1" x14ac:dyDescent="0.2">
      <c r="B278" s="80"/>
      <c r="C278" s="1"/>
      <c r="D278" s="1"/>
      <c r="E278" s="62"/>
    </row>
    <row r="279" spans="2:5" ht="18" customHeight="1" x14ac:dyDescent="0.2">
      <c r="B279" s="80"/>
      <c r="C279" s="1"/>
      <c r="D279" s="1"/>
      <c r="E279" s="62"/>
    </row>
    <row r="280" spans="2:5" ht="18" customHeight="1" x14ac:dyDescent="0.2">
      <c r="B280" s="80"/>
      <c r="C280" s="1"/>
      <c r="D280" s="1"/>
      <c r="E280" s="62"/>
    </row>
    <row r="281" spans="2:5" ht="18" customHeight="1" x14ac:dyDescent="0.2">
      <c r="B281" s="80"/>
      <c r="C281" s="1"/>
      <c r="D281" s="1"/>
      <c r="E281" s="62"/>
    </row>
    <row r="282" spans="2:5" ht="18" customHeight="1" x14ac:dyDescent="0.2">
      <c r="B282" s="80"/>
      <c r="C282" s="1"/>
      <c r="D282" s="1"/>
      <c r="E282" s="62"/>
    </row>
    <row r="283" spans="2:5" ht="18" customHeight="1" x14ac:dyDescent="0.2">
      <c r="B283" s="80"/>
      <c r="C283" s="1"/>
      <c r="D283" s="1"/>
      <c r="E283" s="62"/>
    </row>
    <row r="284" spans="2:5" ht="18" customHeight="1" x14ac:dyDescent="0.2">
      <c r="B284" s="80"/>
      <c r="C284" s="1"/>
      <c r="D284" s="1"/>
      <c r="E284" s="62"/>
    </row>
    <row r="285" spans="2:5" ht="18" customHeight="1" x14ac:dyDescent="0.2">
      <c r="B285" s="80"/>
      <c r="C285" s="1"/>
      <c r="D285" s="1"/>
      <c r="E285" s="62"/>
    </row>
    <row r="286" spans="2:5" ht="18" customHeight="1" x14ac:dyDescent="0.2">
      <c r="B286" s="80"/>
      <c r="C286" s="1"/>
      <c r="D286" s="1"/>
      <c r="E286" s="62"/>
    </row>
    <row r="287" spans="2:5" ht="18" customHeight="1" x14ac:dyDescent="0.2">
      <c r="B287" s="80"/>
      <c r="C287" s="1"/>
      <c r="D287" s="1"/>
      <c r="E287" s="62"/>
    </row>
    <row r="288" spans="2:5" ht="18" customHeight="1" x14ac:dyDescent="0.2">
      <c r="B288" s="80"/>
      <c r="C288" s="1"/>
      <c r="D288" s="1"/>
      <c r="E288" s="62"/>
    </row>
    <row r="289" spans="2:5" ht="18" customHeight="1" x14ac:dyDescent="0.2">
      <c r="B289" s="80"/>
      <c r="C289" s="1"/>
      <c r="D289" s="1"/>
      <c r="E289" s="62"/>
    </row>
    <row r="290" spans="2:5" ht="18" customHeight="1" x14ac:dyDescent="0.2">
      <c r="B290" s="80"/>
      <c r="C290" s="1"/>
      <c r="D290" s="1"/>
      <c r="E290" s="62"/>
    </row>
    <row r="291" spans="2:5" ht="18" customHeight="1" x14ac:dyDescent="0.2">
      <c r="B291" s="80"/>
      <c r="C291" s="1"/>
      <c r="D291" s="1"/>
      <c r="E291" s="62"/>
    </row>
    <row r="292" spans="2:5" ht="18" customHeight="1" x14ac:dyDescent="0.2">
      <c r="B292" s="80"/>
      <c r="C292" s="1"/>
      <c r="D292" s="1"/>
      <c r="E292" s="62"/>
    </row>
    <row r="293" spans="2:5" ht="18" customHeight="1" x14ac:dyDescent="0.2">
      <c r="B293" s="80"/>
      <c r="C293" s="1"/>
      <c r="D293" s="1"/>
      <c r="E293" s="62"/>
    </row>
    <row r="294" spans="2:5" ht="18" customHeight="1" x14ac:dyDescent="0.2">
      <c r="B294" s="80"/>
      <c r="C294" s="1"/>
      <c r="D294" s="1"/>
      <c r="E294" s="62"/>
    </row>
    <row r="295" spans="2:5" ht="18" customHeight="1" x14ac:dyDescent="0.2">
      <c r="B295" s="80"/>
      <c r="C295" s="1"/>
      <c r="D295" s="1"/>
      <c r="E295" s="62"/>
    </row>
    <row r="296" spans="2:5" ht="18" customHeight="1" x14ac:dyDescent="0.2">
      <c r="B296" s="80"/>
      <c r="C296" s="1"/>
      <c r="D296" s="1"/>
      <c r="E296" s="62"/>
    </row>
    <row r="297" spans="2:5" ht="18" customHeight="1" x14ac:dyDescent="0.2">
      <c r="B297" s="80"/>
      <c r="C297" s="1"/>
      <c r="D297" s="1"/>
      <c r="E297" s="62"/>
    </row>
    <row r="298" spans="2:5" ht="18" customHeight="1" x14ac:dyDescent="0.2">
      <c r="B298" s="80"/>
      <c r="C298" s="1"/>
      <c r="D298" s="1"/>
      <c r="E298" s="62"/>
    </row>
    <row r="299" spans="2:5" ht="18" customHeight="1" x14ac:dyDescent="0.2">
      <c r="B299" s="80"/>
      <c r="C299" s="1"/>
      <c r="D299" s="1"/>
      <c r="E299" s="62"/>
    </row>
    <row r="300" spans="2:5" ht="18" customHeight="1" x14ac:dyDescent="0.2">
      <c r="B300" s="80"/>
      <c r="C300" s="1"/>
      <c r="D300" s="1"/>
      <c r="E300" s="62"/>
    </row>
    <row r="301" spans="2:5" ht="18" customHeight="1" x14ac:dyDescent="0.2">
      <c r="B301" s="80"/>
      <c r="C301" s="1"/>
      <c r="D301" s="1"/>
      <c r="E301" s="62"/>
    </row>
    <row r="302" spans="2:5" ht="18" customHeight="1" x14ac:dyDescent="0.2">
      <c r="B302" s="80"/>
      <c r="C302" s="1"/>
      <c r="D302" s="1"/>
      <c r="E302" s="62"/>
    </row>
    <row r="303" spans="2:5" ht="18" customHeight="1" x14ac:dyDescent="0.2">
      <c r="B303" s="80"/>
      <c r="C303" s="1"/>
      <c r="D303" s="1"/>
      <c r="E303" s="62"/>
    </row>
    <row r="304" spans="2:5" ht="18" customHeight="1" x14ac:dyDescent="0.2">
      <c r="B304" s="80"/>
      <c r="C304" s="1"/>
      <c r="D304" s="1"/>
      <c r="E304" s="62"/>
    </row>
    <row r="305" spans="2:5" ht="18" customHeight="1" x14ac:dyDescent="0.2">
      <c r="B305" s="80"/>
      <c r="C305" s="1"/>
      <c r="D305" s="1"/>
      <c r="E305" s="62"/>
    </row>
    <row r="306" spans="2:5" ht="18" customHeight="1" x14ac:dyDescent="0.2">
      <c r="B306" s="80"/>
      <c r="C306" s="1"/>
      <c r="D306" s="1"/>
      <c r="E306" s="62"/>
    </row>
    <row r="307" spans="2:5" ht="18" customHeight="1" x14ac:dyDescent="0.2">
      <c r="B307" s="80"/>
      <c r="C307" s="1"/>
      <c r="D307" s="1"/>
      <c r="E307" s="62"/>
    </row>
    <row r="308" spans="2:5" ht="18" customHeight="1" x14ac:dyDescent="0.2">
      <c r="B308" s="80"/>
      <c r="C308" s="1"/>
      <c r="D308" s="1"/>
      <c r="E308" s="62"/>
    </row>
    <row r="309" spans="2:5" ht="18" customHeight="1" x14ac:dyDescent="0.2">
      <c r="B309" s="80"/>
      <c r="C309" s="1"/>
      <c r="D309" s="1"/>
      <c r="E309" s="62"/>
    </row>
    <row r="310" spans="2:5" ht="18" customHeight="1" x14ac:dyDescent="0.2">
      <c r="B310" s="80"/>
      <c r="C310" s="1"/>
      <c r="D310" s="1"/>
      <c r="E310" s="62"/>
    </row>
    <row r="311" spans="2:5" ht="18" customHeight="1" x14ac:dyDescent="0.2">
      <c r="B311" s="80"/>
      <c r="C311" s="1"/>
      <c r="D311" s="1"/>
      <c r="E311" s="62"/>
    </row>
    <row r="312" spans="2:5" ht="18" customHeight="1" x14ac:dyDescent="0.2">
      <c r="B312" s="80"/>
      <c r="C312" s="1"/>
      <c r="D312" s="1"/>
      <c r="E312" s="62"/>
    </row>
    <row r="313" spans="2:5" ht="18" customHeight="1" x14ac:dyDescent="0.2">
      <c r="B313" s="80"/>
      <c r="C313" s="1"/>
    </row>
    <row r="314" spans="2:5" ht="18" customHeight="1" x14ac:dyDescent="0.2">
      <c r="B314" s="80"/>
      <c r="C314" s="1"/>
    </row>
    <row r="315" spans="2:5" ht="18" customHeight="1" x14ac:dyDescent="0.2">
      <c r="B315" s="80"/>
      <c r="C315" s="1"/>
    </row>
    <row r="316" spans="2:5" ht="18" customHeight="1" x14ac:dyDescent="0.2">
      <c r="B316" s="80"/>
      <c r="C316" s="1"/>
    </row>
    <row r="317" spans="2:5" ht="18" customHeight="1" x14ac:dyDescent="0.2">
      <c r="B317" s="80"/>
      <c r="C317" s="1"/>
    </row>
    <row r="318" spans="2:5" ht="18" customHeight="1" x14ac:dyDescent="0.2">
      <c r="B318" s="80"/>
      <c r="C318" s="1"/>
      <c r="D318" s="77"/>
      <c r="E318" s="78"/>
    </row>
    <row r="319" spans="2:5" ht="18" customHeight="1" x14ac:dyDescent="0.2">
      <c r="B319" s="80"/>
      <c r="C319" s="1"/>
      <c r="D319" s="77"/>
      <c r="E319" s="78"/>
    </row>
    <row r="320" spans="2:5" ht="18" customHeight="1" x14ac:dyDescent="0.2">
      <c r="B320" s="80"/>
      <c r="C320" s="1"/>
      <c r="D320" s="77"/>
      <c r="E320" s="78"/>
    </row>
    <row r="321" spans="2:5" ht="18" customHeight="1" x14ac:dyDescent="0.2">
      <c r="B321" s="80"/>
      <c r="C321" s="1"/>
      <c r="D321" s="77"/>
      <c r="E321" s="78"/>
    </row>
    <row r="322" spans="2:5" ht="18" customHeight="1" x14ac:dyDescent="0.2">
      <c r="B322" s="80"/>
      <c r="C322" s="1"/>
      <c r="D322" s="77"/>
      <c r="E322" s="78"/>
    </row>
    <row r="323" spans="2:5" ht="18" customHeight="1" x14ac:dyDescent="0.2">
      <c r="B323" s="80"/>
      <c r="C323" s="1"/>
      <c r="D323" s="77"/>
      <c r="E323" s="78"/>
    </row>
    <row r="324" spans="2:5" ht="18" customHeight="1" x14ac:dyDescent="0.2">
      <c r="B324" s="80"/>
      <c r="C324" s="1"/>
      <c r="D324" s="77"/>
      <c r="E324" s="78"/>
    </row>
    <row r="325" spans="2:5" ht="18" customHeight="1" x14ac:dyDescent="0.2">
      <c r="B325" s="80"/>
      <c r="C325" s="1"/>
      <c r="D325" s="77"/>
      <c r="E325" s="78"/>
    </row>
    <row r="326" spans="2:5" ht="18" customHeight="1" x14ac:dyDescent="0.2">
      <c r="B326" s="80"/>
      <c r="C326" s="1"/>
      <c r="D326" s="77"/>
      <c r="E326" s="78"/>
    </row>
    <row r="327" spans="2:5" ht="18" customHeight="1" x14ac:dyDescent="0.2">
      <c r="B327" s="80"/>
      <c r="C327" s="1"/>
      <c r="D327" s="77"/>
      <c r="E327" s="78"/>
    </row>
    <row r="328" spans="2:5" ht="18" customHeight="1" x14ac:dyDescent="0.2">
      <c r="B328" s="80"/>
      <c r="C328" s="1"/>
      <c r="D328" s="77"/>
      <c r="E328" s="78"/>
    </row>
    <row r="329" spans="2:5" ht="18" customHeight="1" x14ac:dyDescent="0.2">
      <c r="B329" s="80"/>
      <c r="D329" s="77"/>
      <c r="E329" s="78"/>
    </row>
    <row r="330" spans="2:5" ht="18" customHeight="1" x14ac:dyDescent="0.2">
      <c r="B330" s="80"/>
      <c r="C330" s="76"/>
      <c r="D330" s="77"/>
      <c r="E330" s="78"/>
    </row>
    <row r="331" spans="2:5" ht="18" customHeight="1" x14ac:dyDescent="0.2">
      <c r="B331" s="80"/>
      <c r="D331" s="77"/>
      <c r="E331" s="78"/>
    </row>
    <row r="332" spans="2:5" ht="18" customHeight="1" x14ac:dyDescent="0.2">
      <c r="B332" s="80"/>
      <c r="D332" s="77"/>
      <c r="E332" s="78"/>
    </row>
    <row r="333" spans="2:5" ht="18" customHeight="1" x14ac:dyDescent="0.2">
      <c r="B333" s="80"/>
      <c r="D333" s="77"/>
      <c r="E333" s="78"/>
    </row>
    <row r="334" spans="2:5" ht="18" customHeight="1" x14ac:dyDescent="0.2">
      <c r="B334" s="80"/>
      <c r="D334" s="77"/>
      <c r="E334" s="78"/>
    </row>
    <row r="335" spans="2:5" ht="18" customHeight="1" x14ac:dyDescent="0.2">
      <c r="B335" s="80"/>
      <c r="D335" s="77"/>
      <c r="E335" s="78"/>
    </row>
    <row r="336" spans="2:5" ht="18" customHeight="1" x14ac:dyDescent="0.2">
      <c r="B336" s="80"/>
      <c r="D336" s="77"/>
      <c r="E336" s="78"/>
    </row>
    <row r="337" spans="2:5" ht="18" customHeight="1" x14ac:dyDescent="0.2">
      <c r="B337" s="80"/>
      <c r="D337" s="77"/>
      <c r="E337" s="78"/>
    </row>
    <row r="338" spans="2:5" ht="18" customHeight="1" x14ac:dyDescent="0.2">
      <c r="B338" s="80"/>
      <c r="D338" s="77"/>
      <c r="E338" s="78"/>
    </row>
    <row r="339" spans="2:5" ht="18" customHeight="1" x14ac:dyDescent="0.2">
      <c r="B339" s="80"/>
      <c r="D339" s="77"/>
      <c r="E339" s="78"/>
    </row>
    <row r="340" spans="2:5" ht="18" customHeight="1" x14ac:dyDescent="0.2">
      <c r="B340" s="80"/>
      <c r="D340" s="77"/>
      <c r="E340" s="78"/>
    </row>
    <row r="341" spans="2:5" ht="18" customHeight="1" x14ac:dyDescent="0.2">
      <c r="B341" s="80"/>
      <c r="D341" s="77"/>
      <c r="E341" s="78"/>
    </row>
    <row r="342" spans="2:5" ht="18" customHeight="1" x14ac:dyDescent="0.2">
      <c r="B342" s="80"/>
      <c r="D342" s="77"/>
      <c r="E342" s="78"/>
    </row>
    <row r="343" spans="2:5" ht="18" customHeight="1" x14ac:dyDescent="0.2">
      <c r="B343" s="80"/>
      <c r="D343" s="77"/>
      <c r="E343" s="78"/>
    </row>
    <row r="344" spans="2:5" ht="18" customHeight="1" x14ac:dyDescent="0.2">
      <c r="B344" s="80"/>
      <c r="D344" s="77"/>
      <c r="E344" s="78"/>
    </row>
    <row r="345" spans="2:5" ht="18" customHeight="1" x14ac:dyDescent="0.2">
      <c r="B345" s="80"/>
      <c r="C345" s="1"/>
      <c r="D345" s="77"/>
      <c r="E345" s="78"/>
    </row>
    <row r="346" spans="2:5" ht="18" customHeight="1" x14ac:dyDescent="0.2">
      <c r="B346" s="80"/>
      <c r="C346" s="1"/>
      <c r="D346" s="77"/>
      <c r="E346" s="78"/>
    </row>
    <row r="347" spans="2:5" ht="18" customHeight="1" x14ac:dyDescent="0.2">
      <c r="B347" s="80"/>
      <c r="C347" s="1"/>
      <c r="D347" s="77"/>
      <c r="E347" s="78"/>
    </row>
    <row r="348" spans="2:5" ht="18" customHeight="1" x14ac:dyDescent="0.2">
      <c r="B348" s="80"/>
      <c r="C348" s="1"/>
      <c r="D348" s="77"/>
      <c r="E348" s="78"/>
    </row>
    <row r="349" spans="2:5" ht="18" customHeight="1" x14ac:dyDescent="0.2">
      <c r="B349" s="80"/>
      <c r="C349" s="1"/>
      <c r="D349" s="77"/>
      <c r="E349" s="78"/>
    </row>
    <row r="350" spans="2:5" ht="18" customHeight="1" x14ac:dyDescent="0.2">
      <c r="B350" s="80"/>
      <c r="C350" s="1"/>
      <c r="D350" s="77"/>
      <c r="E350" s="78"/>
    </row>
    <row r="351" spans="2:5" ht="18" customHeight="1" x14ac:dyDescent="0.2">
      <c r="B351" s="80"/>
      <c r="C351" s="1"/>
      <c r="D351" s="77"/>
      <c r="E351" s="78"/>
    </row>
    <row r="352" spans="2:5" ht="18" customHeight="1" x14ac:dyDescent="0.2">
      <c r="B352" s="80"/>
      <c r="C352" s="1"/>
      <c r="D352" s="77"/>
      <c r="E352" s="78"/>
    </row>
    <row r="353" spans="2:5" ht="18" customHeight="1" x14ac:dyDescent="0.2">
      <c r="B353" s="80"/>
      <c r="C353" s="1"/>
      <c r="D353" s="77"/>
      <c r="E353" s="78"/>
    </row>
    <row r="354" spans="2:5" ht="18" customHeight="1" x14ac:dyDescent="0.2">
      <c r="B354" s="80"/>
      <c r="C354" s="1"/>
      <c r="D354" s="77"/>
      <c r="E354" s="78"/>
    </row>
    <row r="355" spans="2:5" ht="18" customHeight="1" x14ac:dyDescent="0.2">
      <c r="B355" s="80"/>
      <c r="C355" s="1"/>
      <c r="D355" s="77"/>
      <c r="E355" s="78"/>
    </row>
    <row r="356" spans="2:5" ht="18" customHeight="1" x14ac:dyDescent="0.2">
      <c r="B356" s="80"/>
      <c r="C356" s="1"/>
      <c r="D356" s="77"/>
      <c r="E356" s="78"/>
    </row>
    <row r="357" spans="2:5" ht="18" customHeight="1" x14ac:dyDescent="0.2">
      <c r="B357" s="80"/>
      <c r="C357" s="1"/>
      <c r="D357" s="77"/>
      <c r="E357" s="78"/>
    </row>
    <row r="358" spans="2:5" ht="18" customHeight="1" x14ac:dyDescent="0.2">
      <c r="B358" s="80"/>
      <c r="C358" s="1"/>
      <c r="D358" s="77"/>
      <c r="E358" s="78"/>
    </row>
    <row r="359" spans="2:5" ht="18" customHeight="1" x14ac:dyDescent="0.2">
      <c r="B359" s="80"/>
      <c r="C359" s="1"/>
    </row>
    <row r="360" spans="2:5" ht="18" customHeight="1" x14ac:dyDescent="0.2">
      <c r="B360" s="80"/>
      <c r="C360" s="1"/>
    </row>
    <row r="361" spans="2:5" ht="18" customHeight="1" x14ac:dyDescent="0.2">
      <c r="B361" s="80"/>
      <c r="C361" s="1"/>
      <c r="D361" s="1"/>
      <c r="E361" s="62"/>
    </row>
    <row r="362" spans="2:5" ht="18" customHeight="1" x14ac:dyDescent="0.2">
      <c r="B362" s="80"/>
      <c r="C362" s="1"/>
      <c r="D362" s="1"/>
      <c r="E362" s="62"/>
    </row>
    <row r="363" spans="2:5" ht="18" customHeight="1" x14ac:dyDescent="0.2">
      <c r="B363" s="80"/>
      <c r="C363" s="1"/>
      <c r="D363" s="1"/>
      <c r="E363" s="62"/>
    </row>
    <row r="364" spans="2:5" ht="18" customHeight="1" x14ac:dyDescent="0.2">
      <c r="B364" s="80"/>
      <c r="C364" s="1"/>
      <c r="D364" s="1"/>
      <c r="E364" s="62"/>
    </row>
    <row r="365" spans="2:5" ht="18" customHeight="1" x14ac:dyDescent="0.2">
      <c r="B365" s="80"/>
      <c r="C365" s="1"/>
      <c r="D365" s="1"/>
      <c r="E365" s="62"/>
    </row>
    <row r="366" spans="2:5" ht="18" customHeight="1" x14ac:dyDescent="0.2">
      <c r="B366" s="80"/>
      <c r="C366" s="1"/>
      <c r="D366" s="1"/>
      <c r="E366" s="62"/>
    </row>
    <row r="367" spans="2:5" ht="18" customHeight="1" x14ac:dyDescent="0.2">
      <c r="B367" s="80"/>
      <c r="C367" s="1"/>
      <c r="D367" s="1"/>
      <c r="E367" s="62"/>
    </row>
    <row r="368" spans="2:5" ht="18" customHeight="1" x14ac:dyDescent="0.2">
      <c r="B368" s="80"/>
      <c r="C368" s="1"/>
      <c r="D368" s="1"/>
      <c r="E368" s="62"/>
    </row>
    <row r="369" spans="2:5" ht="18" customHeight="1" x14ac:dyDescent="0.2">
      <c r="B369" s="80"/>
      <c r="C369" s="1"/>
      <c r="D369" s="1"/>
      <c r="E369" s="62"/>
    </row>
    <row r="370" spans="2:5" ht="18" customHeight="1" x14ac:dyDescent="0.2">
      <c r="B370" s="80"/>
      <c r="C370" s="1"/>
      <c r="D370" s="1"/>
      <c r="E370" s="62"/>
    </row>
    <row r="371" spans="2:5" ht="18" customHeight="1" x14ac:dyDescent="0.2">
      <c r="B371" s="80"/>
      <c r="C371" s="1"/>
      <c r="D371" s="1"/>
      <c r="E371" s="62"/>
    </row>
    <row r="372" spans="2:5" ht="18" customHeight="1" x14ac:dyDescent="0.2">
      <c r="B372" s="80"/>
      <c r="C372" s="1"/>
      <c r="D372" s="1"/>
      <c r="E372" s="62"/>
    </row>
    <row r="373" spans="2:5" ht="18" customHeight="1" x14ac:dyDescent="0.2">
      <c r="B373" s="80"/>
      <c r="C373" s="1"/>
      <c r="D373" s="1"/>
      <c r="E373" s="62"/>
    </row>
    <row r="374" spans="2:5" ht="18" customHeight="1" x14ac:dyDescent="0.2">
      <c r="B374" s="80"/>
      <c r="C374" s="1"/>
      <c r="D374" s="1"/>
      <c r="E374" s="62"/>
    </row>
    <row r="375" spans="2:5" ht="18" customHeight="1" x14ac:dyDescent="0.2">
      <c r="B375" s="80"/>
      <c r="C375" s="1"/>
      <c r="D375" s="1"/>
      <c r="E375" s="62"/>
    </row>
    <row r="376" spans="2:5" ht="18" customHeight="1" x14ac:dyDescent="0.2">
      <c r="B376" s="80"/>
      <c r="C376" s="1"/>
      <c r="D376" s="1"/>
      <c r="E376" s="62"/>
    </row>
    <row r="377" spans="2:5" ht="18" customHeight="1" x14ac:dyDescent="0.2">
      <c r="B377" s="80"/>
      <c r="C377" s="1"/>
      <c r="D377" s="1"/>
      <c r="E377" s="62"/>
    </row>
    <row r="378" spans="2:5" ht="18" customHeight="1" x14ac:dyDescent="0.2">
      <c r="B378" s="80"/>
      <c r="C378" s="1"/>
      <c r="D378" s="1"/>
      <c r="E378" s="62"/>
    </row>
    <row r="379" spans="2:5" ht="18" customHeight="1" x14ac:dyDescent="0.2">
      <c r="B379" s="80"/>
      <c r="C379" s="1"/>
      <c r="D379" s="1"/>
      <c r="E379" s="62"/>
    </row>
    <row r="380" spans="2:5" ht="18" customHeight="1" x14ac:dyDescent="0.2">
      <c r="B380" s="80"/>
      <c r="C380" s="1"/>
      <c r="D380" s="1"/>
      <c r="E380" s="62"/>
    </row>
    <row r="381" spans="2:5" ht="18" customHeight="1" x14ac:dyDescent="0.2">
      <c r="B381" s="80"/>
      <c r="C381" s="1"/>
      <c r="D381" s="1"/>
      <c r="E381" s="62"/>
    </row>
    <row r="382" spans="2:5" ht="18" customHeight="1" x14ac:dyDescent="0.2">
      <c r="B382" s="80"/>
      <c r="C382" s="1"/>
      <c r="D382" s="1"/>
      <c r="E382" s="62"/>
    </row>
    <row r="383" spans="2:5" ht="18" customHeight="1" x14ac:dyDescent="0.2">
      <c r="B383" s="80"/>
      <c r="C383" s="1"/>
      <c r="D383" s="1"/>
      <c r="E383" s="62"/>
    </row>
    <row r="384" spans="2:5" ht="18" customHeight="1" x14ac:dyDescent="0.2">
      <c r="B384" s="80"/>
      <c r="C384" s="1"/>
      <c r="D384" s="1"/>
      <c r="E384" s="62"/>
    </row>
    <row r="385" spans="2:5" ht="18" customHeight="1" x14ac:dyDescent="0.2">
      <c r="B385" s="80"/>
      <c r="C385" s="1"/>
      <c r="D385" s="1"/>
      <c r="E385" s="62"/>
    </row>
    <row r="386" spans="2:5" ht="18" customHeight="1" x14ac:dyDescent="0.2">
      <c r="B386" s="80"/>
      <c r="C386" s="1"/>
      <c r="D386" s="1"/>
      <c r="E386" s="62"/>
    </row>
    <row r="387" spans="2:5" ht="18" customHeight="1" x14ac:dyDescent="0.2">
      <c r="B387" s="80"/>
      <c r="C387" s="1"/>
      <c r="D387" s="1"/>
      <c r="E387" s="62"/>
    </row>
    <row r="388" spans="2:5" ht="18" customHeight="1" x14ac:dyDescent="0.2">
      <c r="B388" s="80"/>
      <c r="C388" s="1"/>
      <c r="D388" s="1"/>
      <c r="E388" s="62"/>
    </row>
    <row r="389" spans="2:5" ht="18" customHeight="1" x14ac:dyDescent="0.2">
      <c r="B389" s="80"/>
      <c r="C389" s="1"/>
      <c r="D389" s="1"/>
      <c r="E389" s="62"/>
    </row>
    <row r="390" spans="2:5" ht="18" customHeight="1" x14ac:dyDescent="0.2">
      <c r="B390" s="80"/>
      <c r="C390" s="1"/>
      <c r="D390" s="1"/>
      <c r="E390" s="62"/>
    </row>
    <row r="391" spans="2:5" ht="18" customHeight="1" x14ac:dyDescent="0.2">
      <c r="B391" s="80"/>
      <c r="C391" s="1"/>
      <c r="D391" s="1"/>
      <c r="E391" s="62"/>
    </row>
    <row r="392" spans="2:5" ht="18" customHeight="1" x14ac:dyDescent="0.2">
      <c r="B392" s="80"/>
      <c r="C392" s="1"/>
      <c r="D392" s="1"/>
      <c r="E392" s="62"/>
    </row>
    <row r="393" spans="2:5" ht="18" customHeight="1" x14ac:dyDescent="0.2">
      <c r="B393" s="80"/>
      <c r="C393" s="1"/>
      <c r="D393" s="1"/>
      <c r="E393" s="62"/>
    </row>
    <row r="394" spans="2:5" ht="18" customHeight="1" x14ac:dyDescent="0.2">
      <c r="B394" s="80"/>
      <c r="C394" s="1"/>
      <c r="D394" s="1"/>
      <c r="E394" s="62"/>
    </row>
    <row r="395" spans="2:5" ht="18" customHeight="1" x14ac:dyDescent="0.2">
      <c r="B395" s="80"/>
      <c r="C395" s="1"/>
      <c r="D395" s="1"/>
      <c r="E395" s="62"/>
    </row>
    <row r="396" spans="2:5" ht="18" customHeight="1" x14ac:dyDescent="0.2">
      <c r="B396" s="80"/>
      <c r="C396" s="1"/>
      <c r="D396" s="1"/>
      <c r="E396" s="62"/>
    </row>
    <row r="397" spans="2:5" ht="18" customHeight="1" x14ac:dyDescent="0.2">
      <c r="B397" s="80"/>
      <c r="C397" s="1"/>
      <c r="D397" s="1"/>
      <c r="E397" s="62"/>
    </row>
    <row r="398" spans="2:5" ht="18" customHeight="1" x14ac:dyDescent="0.2">
      <c r="B398" s="80"/>
      <c r="C398" s="1"/>
      <c r="D398" s="1"/>
      <c r="E398" s="62"/>
    </row>
    <row r="399" spans="2:5" ht="18" customHeight="1" x14ac:dyDescent="0.2">
      <c r="B399" s="80"/>
      <c r="C399" s="1"/>
      <c r="D399" s="1"/>
      <c r="E399" s="62"/>
    </row>
    <row r="400" spans="2:5" ht="18" customHeight="1" x14ac:dyDescent="0.2">
      <c r="B400" s="80"/>
      <c r="C400" s="1"/>
      <c r="D400" s="1"/>
      <c r="E400" s="62"/>
    </row>
    <row r="401" spans="2:5" ht="18" customHeight="1" x14ac:dyDescent="0.2">
      <c r="B401" s="80"/>
      <c r="C401" s="1"/>
      <c r="D401" s="1"/>
      <c r="E401" s="62"/>
    </row>
    <row r="402" spans="2:5" ht="18" customHeight="1" x14ac:dyDescent="0.2">
      <c r="B402" s="80"/>
      <c r="C402" s="1"/>
      <c r="D402" s="1"/>
      <c r="E402" s="62"/>
    </row>
    <row r="403" spans="2:5" ht="18" customHeight="1" x14ac:dyDescent="0.2">
      <c r="B403" s="80"/>
      <c r="C403" s="1"/>
      <c r="D403" s="1"/>
      <c r="E403" s="62"/>
    </row>
    <row r="404" spans="2:5" ht="18" customHeight="1" x14ac:dyDescent="0.2">
      <c r="B404" s="80"/>
      <c r="C404" s="1"/>
      <c r="D404" s="1"/>
      <c r="E404" s="62"/>
    </row>
    <row r="405" spans="2:5" ht="18" customHeight="1" x14ac:dyDescent="0.2">
      <c r="B405" s="80"/>
      <c r="C405" s="1"/>
      <c r="D405" s="1"/>
      <c r="E405" s="62"/>
    </row>
    <row r="406" spans="2:5" ht="18" customHeight="1" x14ac:dyDescent="0.2">
      <c r="B406" s="80"/>
      <c r="C406" s="1"/>
      <c r="D406" s="1"/>
      <c r="E406" s="62"/>
    </row>
    <row r="407" spans="2:5" ht="18" customHeight="1" x14ac:dyDescent="0.2">
      <c r="B407" s="80"/>
      <c r="C407" s="1"/>
      <c r="D407" s="1"/>
      <c r="E407" s="62"/>
    </row>
    <row r="408" spans="2:5" ht="18" customHeight="1" x14ac:dyDescent="0.2">
      <c r="B408" s="80"/>
      <c r="C408" s="1"/>
      <c r="D408" s="1"/>
      <c r="E408" s="62"/>
    </row>
    <row r="409" spans="2:5" ht="18" customHeight="1" x14ac:dyDescent="0.2">
      <c r="B409" s="80"/>
      <c r="C409" s="1"/>
      <c r="D409" s="1"/>
      <c r="E409" s="62"/>
    </row>
    <row r="410" spans="2:5" ht="18" customHeight="1" x14ac:dyDescent="0.2">
      <c r="B410" s="80"/>
      <c r="C410" s="1"/>
      <c r="D410" s="1"/>
      <c r="E410" s="62"/>
    </row>
    <row r="411" spans="2:5" ht="18" customHeight="1" x14ac:dyDescent="0.2">
      <c r="B411" s="80"/>
      <c r="C411" s="1"/>
      <c r="D411" s="1"/>
      <c r="E411" s="62"/>
    </row>
    <row r="412" spans="2:5" ht="18" customHeight="1" x14ac:dyDescent="0.2">
      <c r="B412" s="80"/>
      <c r="C412" s="1"/>
      <c r="D412" s="1"/>
      <c r="E412" s="62"/>
    </row>
    <row r="413" spans="2:5" ht="18" customHeight="1" x14ac:dyDescent="0.2">
      <c r="B413" s="80"/>
      <c r="C413" s="1"/>
      <c r="D413" s="1"/>
      <c r="E413" s="62"/>
    </row>
    <row r="414" spans="2:5" ht="18" customHeight="1" x14ac:dyDescent="0.2">
      <c r="B414" s="80"/>
      <c r="C414" s="1"/>
      <c r="D414" s="1"/>
      <c r="E414" s="62"/>
    </row>
    <row r="415" spans="2:5" ht="18" customHeight="1" x14ac:dyDescent="0.2">
      <c r="B415" s="80"/>
      <c r="C415" s="1"/>
      <c r="D415" s="1"/>
      <c r="E415" s="62"/>
    </row>
    <row r="416" spans="2:5" ht="18" customHeight="1" x14ac:dyDescent="0.2">
      <c r="B416" s="80"/>
      <c r="C416" s="1"/>
      <c r="D416" s="1"/>
      <c r="E416" s="62"/>
    </row>
    <row r="417" spans="2:5" ht="18" customHeight="1" x14ac:dyDescent="0.2">
      <c r="B417" s="80"/>
      <c r="C417" s="1"/>
      <c r="D417" s="1"/>
      <c r="E417" s="62"/>
    </row>
    <row r="418" spans="2:5" ht="18" customHeight="1" x14ac:dyDescent="0.2">
      <c r="B418" s="80"/>
      <c r="C418" s="1"/>
      <c r="D418" s="1"/>
      <c r="E418" s="62"/>
    </row>
    <row r="419" spans="2:5" ht="18" customHeight="1" x14ac:dyDescent="0.2">
      <c r="B419" s="80"/>
      <c r="C419" s="1"/>
      <c r="D419" s="1"/>
      <c r="E419" s="62"/>
    </row>
    <row r="420" spans="2:5" ht="18" customHeight="1" x14ac:dyDescent="0.2">
      <c r="B420" s="80"/>
      <c r="C420" s="1"/>
      <c r="D420" s="1"/>
      <c r="E420" s="62"/>
    </row>
    <row r="421" spans="2:5" ht="18" customHeight="1" x14ac:dyDescent="0.2">
      <c r="B421" s="80"/>
      <c r="C421" s="1"/>
      <c r="D421" s="1"/>
      <c r="E421" s="62"/>
    </row>
    <row r="422" spans="2:5" ht="18" customHeight="1" x14ac:dyDescent="0.2">
      <c r="B422" s="80"/>
      <c r="C422" s="1"/>
      <c r="D422" s="1"/>
      <c r="E422" s="62"/>
    </row>
    <row r="423" spans="2:5" ht="18" customHeight="1" x14ac:dyDescent="0.2">
      <c r="B423" s="80"/>
      <c r="C423" s="1"/>
      <c r="D423" s="1"/>
      <c r="E423" s="62"/>
    </row>
    <row r="424" spans="2:5" ht="18" customHeight="1" x14ac:dyDescent="0.2">
      <c r="B424" s="80"/>
      <c r="C424" s="1"/>
      <c r="D424" s="1"/>
      <c r="E424" s="62"/>
    </row>
    <row r="425" spans="2:5" ht="18" customHeight="1" x14ac:dyDescent="0.2">
      <c r="B425" s="80"/>
      <c r="C425" s="1"/>
      <c r="D425" s="1"/>
      <c r="E425" s="62"/>
    </row>
    <row r="426" spans="2:5" ht="18" customHeight="1" x14ac:dyDescent="0.2">
      <c r="B426" s="80"/>
      <c r="C426" s="1"/>
      <c r="D426" s="1"/>
      <c r="E426" s="62"/>
    </row>
    <row r="427" spans="2:5" ht="18" customHeight="1" x14ac:dyDescent="0.2">
      <c r="B427" s="80"/>
      <c r="C427" s="1"/>
      <c r="D427" s="1"/>
      <c r="E427" s="62"/>
    </row>
    <row r="428" spans="2:5" ht="18" customHeight="1" x14ac:dyDescent="0.2">
      <c r="B428" s="80"/>
      <c r="C428" s="1"/>
      <c r="D428" s="1"/>
      <c r="E428" s="62"/>
    </row>
    <row r="429" spans="2:5" ht="18" customHeight="1" x14ac:dyDescent="0.2">
      <c r="B429" s="80"/>
      <c r="C429" s="1"/>
      <c r="D429" s="1"/>
      <c r="E429" s="62"/>
    </row>
    <row r="430" spans="2:5" ht="18" customHeight="1" x14ac:dyDescent="0.2">
      <c r="B430" s="80"/>
      <c r="C430" s="1"/>
      <c r="D430" s="1"/>
      <c r="E430" s="62"/>
    </row>
    <row r="431" spans="2:5" ht="18" customHeight="1" x14ac:dyDescent="0.2">
      <c r="B431" s="80"/>
      <c r="C431" s="1"/>
      <c r="D431" s="1"/>
      <c r="E431" s="62"/>
    </row>
    <row r="432" spans="2:5" ht="18" customHeight="1" x14ac:dyDescent="0.2">
      <c r="B432" s="80"/>
      <c r="C432" s="1"/>
      <c r="D432" s="1"/>
      <c r="E432" s="62"/>
    </row>
    <row r="433" spans="2:5" ht="18" customHeight="1" x14ac:dyDescent="0.2">
      <c r="B433" s="80"/>
      <c r="C433" s="1"/>
      <c r="D433" s="1"/>
      <c r="E433" s="62"/>
    </row>
    <row r="434" spans="2:5" ht="18" customHeight="1" x14ac:dyDescent="0.2">
      <c r="B434" s="80"/>
      <c r="C434" s="1"/>
      <c r="D434" s="1"/>
      <c r="E434" s="62"/>
    </row>
    <row r="435" spans="2:5" ht="18" customHeight="1" x14ac:dyDescent="0.2">
      <c r="B435" s="80"/>
      <c r="C435" s="1"/>
      <c r="D435" s="1"/>
      <c r="E435" s="62"/>
    </row>
    <row r="436" spans="2:5" ht="18" customHeight="1" x14ac:dyDescent="0.2">
      <c r="B436" s="80"/>
      <c r="C436" s="1"/>
      <c r="D436" s="1"/>
      <c r="E436" s="62"/>
    </row>
    <row r="437" spans="2:5" ht="18" customHeight="1" x14ac:dyDescent="0.2">
      <c r="B437" s="80"/>
      <c r="C437" s="1"/>
      <c r="D437" s="1"/>
      <c r="E437" s="62"/>
    </row>
    <row r="438" spans="2:5" ht="18" customHeight="1" x14ac:dyDescent="0.2">
      <c r="B438" s="80"/>
      <c r="C438" s="1"/>
      <c r="D438" s="1"/>
      <c r="E438" s="62"/>
    </row>
    <row r="439" spans="2:5" ht="18" customHeight="1" x14ac:dyDescent="0.2">
      <c r="B439" s="80"/>
      <c r="C439" s="1"/>
      <c r="D439" s="1"/>
      <c r="E439" s="62"/>
    </row>
    <row r="440" spans="2:5" ht="18" customHeight="1" x14ac:dyDescent="0.2">
      <c r="B440" s="80"/>
      <c r="C440" s="1"/>
      <c r="D440" s="1"/>
      <c r="E440" s="62"/>
    </row>
    <row r="441" spans="2:5" ht="18" customHeight="1" x14ac:dyDescent="0.2">
      <c r="B441" s="80"/>
      <c r="C441" s="1"/>
      <c r="D441" s="1"/>
      <c r="E441" s="62"/>
    </row>
    <row r="442" spans="2:5" ht="18" customHeight="1" x14ac:dyDescent="0.2">
      <c r="B442" s="80"/>
      <c r="C442" s="1"/>
      <c r="D442" s="1"/>
      <c r="E442" s="62"/>
    </row>
    <row r="443" spans="2:5" ht="18" customHeight="1" x14ac:dyDescent="0.2">
      <c r="B443" s="80"/>
      <c r="C443" s="1"/>
      <c r="D443" s="1"/>
      <c r="E443" s="62"/>
    </row>
    <row r="444" spans="2:5" ht="18" customHeight="1" x14ac:dyDescent="0.2">
      <c r="B444" s="80"/>
      <c r="C444" s="1"/>
      <c r="D444" s="1"/>
      <c r="E444" s="62"/>
    </row>
    <row r="445" spans="2:5" ht="18" customHeight="1" x14ac:dyDescent="0.2">
      <c r="B445" s="80"/>
      <c r="C445" s="1"/>
      <c r="D445" s="1"/>
      <c r="E445" s="62"/>
    </row>
    <row r="446" spans="2:5" ht="18" customHeight="1" x14ac:dyDescent="0.2">
      <c r="B446" s="80"/>
      <c r="C446" s="1"/>
      <c r="D446" s="1"/>
      <c r="E446" s="62"/>
    </row>
    <row r="447" spans="2:5" ht="18" customHeight="1" x14ac:dyDescent="0.2">
      <c r="B447" s="80"/>
      <c r="C447" s="1"/>
      <c r="D447" s="1"/>
      <c r="E447" s="62"/>
    </row>
    <row r="448" spans="2:5" ht="18" customHeight="1" x14ac:dyDescent="0.2">
      <c r="B448" s="80"/>
      <c r="C448" s="1"/>
      <c r="D448" s="1"/>
      <c r="E448" s="62"/>
    </row>
    <row r="449" spans="2:5" ht="18" customHeight="1" x14ac:dyDescent="0.2">
      <c r="B449" s="80"/>
      <c r="C449" s="1"/>
      <c r="D449" s="1"/>
      <c r="E449" s="62"/>
    </row>
    <row r="450" spans="2:5" ht="18" customHeight="1" x14ac:dyDescent="0.2">
      <c r="B450" s="80"/>
      <c r="C450" s="1"/>
      <c r="D450" s="1"/>
      <c r="E450" s="62"/>
    </row>
    <row r="451" spans="2:5" ht="18" customHeight="1" x14ac:dyDescent="0.2">
      <c r="B451" s="80"/>
      <c r="C451" s="1"/>
      <c r="D451" s="1"/>
      <c r="E451" s="62"/>
    </row>
    <row r="452" spans="2:5" ht="18" customHeight="1" x14ac:dyDescent="0.2">
      <c r="B452" s="80"/>
      <c r="C452" s="1"/>
      <c r="D452" s="1"/>
      <c r="E452" s="62"/>
    </row>
    <row r="453" spans="2:5" ht="18" customHeight="1" x14ac:dyDescent="0.2">
      <c r="B453" s="80"/>
      <c r="C453" s="1"/>
      <c r="D453" s="1"/>
      <c r="E453" s="62"/>
    </row>
    <row r="454" spans="2:5" ht="18" customHeight="1" x14ac:dyDescent="0.2">
      <c r="B454" s="80"/>
      <c r="C454" s="1"/>
      <c r="D454" s="1"/>
      <c r="E454" s="62"/>
    </row>
    <row r="455" spans="2:5" ht="18" customHeight="1" x14ac:dyDescent="0.2">
      <c r="B455" s="80"/>
      <c r="C455" s="1"/>
      <c r="D455" s="1"/>
      <c r="E455" s="62"/>
    </row>
    <row r="456" spans="2:5" ht="18" customHeight="1" x14ac:dyDescent="0.2">
      <c r="B456" s="80"/>
      <c r="C456" s="1"/>
      <c r="D456" s="1"/>
      <c r="E456" s="62"/>
    </row>
    <row r="457" spans="2:5" ht="18" customHeight="1" x14ac:dyDescent="0.2">
      <c r="B457" s="80"/>
      <c r="C457" s="1"/>
      <c r="D457" s="1"/>
      <c r="E457" s="62"/>
    </row>
    <row r="458" spans="2:5" ht="18" customHeight="1" x14ac:dyDescent="0.2">
      <c r="B458" s="80"/>
      <c r="C458" s="1"/>
      <c r="D458" s="1"/>
      <c r="E458" s="62"/>
    </row>
    <row r="459" spans="2:5" ht="18" customHeight="1" x14ac:dyDescent="0.2">
      <c r="B459" s="80"/>
      <c r="C459" s="1"/>
      <c r="D459" s="1"/>
      <c r="E459" s="62"/>
    </row>
    <row r="460" spans="2:5" ht="18" customHeight="1" x14ac:dyDescent="0.2">
      <c r="B460" s="80"/>
      <c r="C460" s="1"/>
      <c r="D460" s="1"/>
      <c r="E460" s="62"/>
    </row>
    <row r="461" spans="2:5" ht="18" customHeight="1" x14ac:dyDescent="0.2">
      <c r="B461" s="80"/>
      <c r="C461" s="1"/>
      <c r="D461" s="1"/>
      <c r="E461" s="62"/>
    </row>
    <row r="462" spans="2:5" ht="18" customHeight="1" x14ac:dyDescent="0.2">
      <c r="B462" s="80"/>
      <c r="C462" s="1"/>
      <c r="D462" s="1"/>
      <c r="E462" s="62"/>
    </row>
    <row r="463" spans="2:5" ht="18" customHeight="1" x14ac:dyDescent="0.2">
      <c r="B463" s="80"/>
      <c r="C463" s="1"/>
      <c r="D463" s="1"/>
      <c r="E463" s="62"/>
    </row>
    <row r="464" spans="2:5" ht="18" customHeight="1" x14ac:dyDescent="0.2">
      <c r="B464" s="80"/>
      <c r="C464" s="1"/>
      <c r="D464" s="1"/>
      <c r="E464" s="62"/>
    </row>
    <row r="465" spans="2:5" ht="18" customHeight="1" x14ac:dyDescent="0.2">
      <c r="B465" s="80"/>
      <c r="C465" s="1"/>
      <c r="D465" s="1"/>
      <c r="E465" s="62"/>
    </row>
    <row r="466" spans="2:5" ht="18" customHeight="1" x14ac:dyDescent="0.2">
      <c r="B466" s="80"/>
      <c r="C466" s="1"/>
      <c r="D466" s="1"/>
      <c r="E466" s="62"/>
    </row>
    <row r="467" spans="2:5" ht="18" customHeight="1" x14ac:dyDescent="0.2">
      <c r="B467" s="80"/>
      <c r="C467" s="1"/>
      <c r="D467" s="1"/>
      <c r="E467" s="62"/>
    </row>
    <row r="468" spans="2:5" ht="18" customHeight="1" x14ac:dyDescent="0.2">
      <c r="B468" s="80"/>
      <c r="C468" s="1"/>
      <c r="D468" s="1"/>
      <c r="E468" s="62"/>
    </row>
    <row r="469" spans="2:5" ht="18" customHeight="1" x14ac:dyDescent="0.2">
      <c r="B469" s="80"/>
      <c r="C469" s="1"/>
      <c r="D469" s="1"/>
      <c r="E469" s="62"/>
    </row>
    <row r="470" spans="2:5" ht="18" customHeight="1" x14ac:dyDescent="0.2">
      <c r="B470" s="80"/>
      <c r="C470" s="1"/>
      <c r="D470" s="1"/>
      <c r="E470" s="62"/>
    </row>
    <row r="471" spans="2:5" ht="18" customHeight="1" x14ac:dyDescent="0.2">
      <c r="B471" s="80"/>
      <c r="C471" s="1"/>
      <c r="D471" s="1"/>
      <c r="E471" s="62"/>
    </row>
    <row r="472" spans="2:5" ht="18" customHeight="1" x14ac:dyDescent="0.2">
      <c r="B472" s="80"/>
      <c r="C472" s="1"/>
      <c r="D472" s="1"/>
      <c r="E472" s="62"/>
    </row>
    <row r="473" spans="2:5" ht="18" customHeight="1" x14ac:dyDescent="0.2">
      <c r="B473" s="80"/>
      <c r="C473" s="1"/>
      <c r="D473" s="1"/>
      <c r="E473" s="62"/>
    </row>
    <row r="474" spans="2:5" ht="18" customHeight="1" x14ac:dyDescent="0.2">
      <c r="B474" s="80"/>
      <c r="C474" s="1"/>
      <c r="D474" s="1"/>
      <c r="E474" s="62"/>
    </row>
    <row r="475" spans="2:5" ht="18" customHeight="1" x14ac:dyDescent="0.2">
      <c r="B475" s="80"/>
      <c r="C475" s="1"/>
      <c r="D475" s="1"/>
      <c r="E475" s="62"/>
    </row>
    <row r="476" spans="2:5" ht="18" customHeight="1" x14ac:dyDescent="0.2">
      <c r="B476" s="80"/>
      <c r="C476" s="1"/>
      <c r="D476" s="1"/>
      <c r="E476" s="62"/>
    </row>
    <row r="477" spans="2:5" ht="18" customHeight="1" x14ac:dyDescent="0.2">
      <c r="B477" s="80"/>
      <c r="C477" s="1"/>
      <c r="D477" s="1"/>
      <c r="E477" s="62"/>
    </row>
    <row r="478" spans="2:5" ht="18" customHeight="1" x14ac:dyDescent="0.2">
      <c r="B478" s="80"/>
      <c r="C478" s="1"/>
      <c r="D478" s="1"/>
      <c r="E478" s="62"/>
    </row>
    <row r="479" spans="2:5" ht="18" customHeight="1" x14ac:dyDescent="0.2">
      <c r="B479" s="80"/>
      <c r="C479" s="1"/>
      <c r="D479" s="1"/>
      <c r="E479" s="62"/>
    </row>
    <row r="480" spans="2:5" ht="18" customHeight="1" x14ac:dyDescent="0.2">
      <c r="B480" s="80"/>
      <c r="C480" s="1"/>
      <c r="D480" s="1"/>
      <c r="E480" s="62"/>
    </row>
    <row r="481" spans="2:5" ht="18" customHeight="1" x14ac:dyDescent="0.2">
      <c r="B481" s="80"/>
      <c r="C481" s="1"/>
      <c r="D481" s="1"/>
      <c r="E481" s="62"/>
    </row>
    <row r="482" spans="2:5" ht="18" customHeight="1" x14ac:dyDescent="0.2">
      <c r="B482" s="80"/>
      <c r="C482" s="1"/>
      <c r="D482" s="1"/>
      <c r="E482" s="62"/>
    </row>
    <row r="483" spans="2:5" ht="18" customHeight="1" x14ac:dyDescent="0.2">
      <c r="B483" s="80"/>
      <c r="C483" s="1"/>
      <c r="D483" s="1"/>
      <c r="E483" s="62"/>
    </row>
    <row r="484" spans="2:5" ht="18" customHeight="1" x14ac:dyDescent="0.2">
      <c r="B484" s="80"/>
      <c r="C484" s="1"/>
      <c r="D484" s="1"/>
      <c r="E484" s="62"/>
    </row>
    <row r="485" spans="2:5" ht="18" customHeight="1" x14ac:dyDescent="0.2">
      <c r="B485" s="80"/>
      <c r="C485" s="1"/>
      <c r="D485" s="1"/>
      <c r="E485" s="62"/>
    </row>
    <row r="486" spans="2:5" ht="18" customHeight="1" x14ac:dyDescent="0.2">
      <c r="B486" s="80"/>
      <c r="C486" s="1"/>
      <c r="D486" s="1"/>
      <c r="E486" s="62"/>
    </row>
    <row r="487" spans="2:5" ht="18" customHeight="1" x14ac:dyDescent="0.2">
      <c r="B487" s="80"/>
      <c r="C487" s="1"/>
      <c r="D487" s="1"/>
      <c r="E487" s="62"/>
    </row>
    <row r="488" spans="2:5" ht="18" customHeight="1" x14ac:dyDescent="0.2">
      <c r="B488" s="80"/>
      <c r="C488" s="1"/>
      <c r="D488" s="1"/>
      <c r="E488" s="62"/>
    </row>
    <row r="489" spans="2:5" ht="18" customHeight="1" x14ac:dyDescent="0.2">
      <c r="B489" s="80"/>
      <c r="C489" s="1"/>
      <c r="D489" s="1"/>
      <c r="E489" s="62"/>
    </row>
    <row r="490" spans="2:5" ht="18" customHeight="1" x14ac:dyDescent="0.2">
      <c r="B490" s="80"/>
      <c r="C490" s="1"/>
      <c r="D490" s="1"/>
      <c r="E490" s="62"/>
    </row>
    <row r="491" spans="2:5" ht="18" customHeight="1" x14ac:dyDescent="0.2">
      <c r="B491" s="80"/>
      <c r="C491" s="1"/>
      <c r="D491" s="1"/>
      <c r="E491" s="62"/>
    </row>
    <row r="492" spans="2:5" ht="18" customHeight="1" x14ac:dyDescent="0.2">
      <c r="B492" s="80"/>
      <c r="C492" s="1"/>
      <c r="D492" s="1"/>
      <c r="E492" s="62"/>
    </row>
    <row r="493" spans="2:5" ht="18" customHeight="1" x14ac:dyDescent="0.2">
      <c r="B493" s="80"/>
      <c r="C493" s="1"/>
      <c r="D493" s="1"/>
      <c r="E493" s="62"/>
    </row>
    <row r="494" spans="2:5" ht="18" customHeight="1" x14ac:dyDescent="0.2">
      <c r="B494" s="80"/>
      <c r="C494" s="1"/>
      <c r="D494" s="1"/>
      <c r="E494" s="62"/>
    </row>
    <row r="495" spans="2:5" ht="18" customHeight="1" x14ac:dyDescent="0.2">
      <c r="B495" s="80"/>
      <c r="C495" s="1"/>
      <c r="D495" s="1"/>
      <c r="E495" s="62"/>
    </row>
    <row r="496" spans="2:5" ht="18" customHeight="1" x14ac:dyDescent="0.2">
      <c r="B496" s="80"/>
      <c r="C496" s="1"/>
      <c r="D496" s="1"/>
      <c r="E496" s="62"/>
    </row>
    <row r="497" spans="2:5" ht="18" customHeight="1" x14ac:dyDescent="0.2">
      <c r="B497" s="80"/>
      <c r="C497" s="1"/>
      <c r="D497" s="1"/>
      <c r="E497" s="62"/>
    </row>
    <row r="498" spans="2:5" ht="18" customHeight="1" x14ac:dyDescent="0.2">
      <c r="B498" s="80"/>
      <c r="C498" s="1"/>
      <c r="D498" s="1"/>
      <c r="E498" s="62"/>
    </row>
    <row r="499" spans="2:5" ht="18" customHeight="1" x14ac:dyDescent="0.2">
      <c r="B499" s="80"/>
      <c r="C499" s="1"/>
      <c r="D499" s="1"/>
      <c r="E499" s="62"/>
    </row>
    <row r="500" spans="2:5" ht="18" customHeight="1" x14ac:dyDescent="0.2">
      <c r="B500" s="80"/>
      <c r="C500" s="1"/>
      <c r="D500" s="1"/>
      <c r="E500" s="62"/>
    </row>
    <row r="501" spans="2:5" ht="18" customHeight="1" x14ac:dyDescent="0.2">
      <c r="B501" s="80"/>
      <c r="C501" s="1"/>
      <c r="D501" s="1"/>
      <c r="E501" s="62"/>
    </row>
    <row r="502" spans="2:5" ht="18" customHeight="1" x14ac:dyDescent="0.2">
      <c r="B502" s="80"/>
      <c r="C502" s="1"/>
      <c r="D502" s="1"/>
      <c r="E502" s="62"/>
    </row>
    <row r="503" spans="2:5" ht="18" customHeight="1" x14ac:dyDescent="0.2">
      <c r="B503" s="80"/>
      <c r="C503" s="1"/>
      <c r="D503" s="1"/>
      <c r="E503" s="62"/>
    </row>
    <row r="504" spans="2:5" ht="18" customHeight="1" x14ac:dyDescent="0.2">
      <c r="B504" s="80"/>
      <c r="C504" s="1"/>
      <c r="D504" s="1"/>
      <c r="E504" s="62"/>
    </row>
    <row r="505" spans="2:5" ht="18" customHeight="1" x14ac:dyDescent="0.2">
      <c r="B505" s="80"/>
      <c r="C505" s="1"/>
      <c r="D505" s="1"/>
      <c r="E505" s="62"/>
    </row>
    <row r="506" spans="2:5" ht="18" customHeight="1" x14ac:dyDescent="0.2">
      <c r="B506" s="80"/>
      <c r="C506" s="1"/>
      <c r="D506" s="1"/>
      <c r="E506" s="62"/>
    </row>
    <row r="507" spans="2:5" ht="18" customHeight="1" x14ac:dyDescent="0.2">
      <c r="B507" s="80"/>
      <c r="C507" s="1"/>
      <c r="D507" s="1"/>
      <c r="E507" s="62"/>
    </row>
    <row r="508" spans="2:5" ht="18" customHeight="1" x14ac:dyDescent="0.2">
      <c r="B508" s="80"/>
      <c r="C508" s="1"/>
      <c r="D508" s="1"/>
      <c r="E508" s="62"/>
    </row>
    <row r="509" spans="2:5" ht="18" customHeight="1" x14ac:dyDescent="0.2">
      <c r="B509" s="80"/>
      <c r="C509" s="1"/>
      <c r="D509" s="1"/>
      <c r="E509" s="62"/>
    </row>
    <row r="510" spans="2:5" ht="18" customHeight="1" x14ac:dyDescent="0.2">
      <c r="B510" s="80"/>
      <c r="C510" s="1"/>
      <c r="D510" s="1"/>
      <c r="E510" s="62"/>
    </row>
    <row r="511" spans="2:5" ht="18" customHeight="1" x14ac:dyDescent="0.2">
      <c r="B511" s="80"/>
      <c r="C511" s="1"/>
      <c r="D511" s="1"/>
      <c r="E511" s="62"/>
    </row>
    <row r="512" spans="2:5" ht="18" customHeight="1" x14ac:dyDescent="0.2">
      <c r="B512" s="80"/>
      <c r="C512" s="1"/>
      <c r="D512" s="1"/>
      <c r="E512" s="62"/>
    </row>
    <row r="513" spans="2:5" ht="18" customHeight="1" x14ac:dyDescent="0.2">
      <c r="B513" s="80"/>
      <c r="C513" s="1"/>
      <c r="D513" s="1"/>
      <c r="E513" s="62"/>
    </row>
    <row r="514" spans="2:5" ht="18" customHeight="1" x14ac:dyDescent="0.2">
      <c r="B514" s="80"/>
      <c r="C514" s="1"/>
      <c r="D514" s="1"/>
      <c r="E514" s="62"/>
    </row>
    <row r="515" spans="2:5" ht="18" customHeight="1" x14ac:dyDescent="0.2">
      <c r="B515" s="80"/>
      <c r="C515" s="1"/>
      <c r="D515" s="1"/>
      <c r="E515" s="62"/>
    </row>
    <row r="516" spans="2:5" ht="18" customHeight="1" x14ac:dyDescent="0.2">
      <c r="B516" s="80"/>
      <c r="C516" s="1"/>
      <c r="D516" s="1"/>
      <c r="E516" s="62"/>
    </row>
    <row r="517" spans="2:5" ht="18" customHeight="1" x14ac:dyDescent="0.2">
      <c r="B517" s="80"/>
      <c r="C517" s="1"/>
      <c r="D517" s="1"/>
      <c r="E517" s="62"/>
    </row>
    <row r="518" spans="2:5" ht="18" customHeight="1" x14ac:dyDescent="0.2">
      <c r="B518" s="80"/>
      <c r="C518" s="1"/>
      <c r="D518" s="1"/>
      <c r="E518" s="62"/>
    </row>
    <row r="519" spans="2:5" ht="18" customHeight="1" x14ac:dyDescent="0.2">
      <c r="B519" s="80"/>
      <c r="C519" s="1"/>
      <c r="D519" s="1"/>
      <c r="E519" s="62"/>
    </row>
    <row r="520" spans="2:5" ht="18" customHeight="1" x14ac:dyDescent="0.2">
      <c r="B520" s="80"/>
      <c r="C520" s="1"/>
      <c r="D520" s="1"/>
      <c r="E520" s="62"/>
    </row>
    <row r="521" spans="2:5" ht="18" customHeight="1" x14ac:dyDescent="0.2">
      <c r="B521" s="80"/>
      <c r="C521" s="1"/>
      <c r="D521" s="1"/>
      <c r="E521" s="62"/>
    </row>
    <row r="522" spans="2:5" ht="18" customHeight="1" x14ac:dyDescent="0.2">
      <c r="B522" s="80"/>
      <c r="C522" s="1"/>
      <c r="D522" s="1"/>
      <c r="E522" s="62"/>
    </row>
    <row r="523" spans="2:5" ht="18" customHeight="1" x14ac:dyDescent="0.2">
      <c r="B523" s="80"/>
      <c r="C523" s="1"/>
      <c r="D523" s="1"/>
      <c r="E523" s="62"/>
    </row>
    <row r="524" spans="2:5" ht="18" customHeight="1" x14ac:dyDescent="0.2">
      <c r="B524" s="80"/>
      <c r="C524" s="1"/>
      <c r="D524" s="1"/>
      <c r="E524" s="62"/>
    </row>
    <row r="525" spans="2:5" ht="18" customHeight="1" x14ac:dyDescent="0.2">
      <c r="B525" s="80"/>
      <c r="C525" s="1"/>
      <c r="D525" s="1"/>
      <c r="E525" s="62"/>
    </row>
    <row r="526" spans="2:5" ht="18" customHeight="1" x14ac:dyDescent="0.2">
      <c r="B526" s="80"/>
      <c r="C526" s="1"/>
      <c r="D526" s="1"/>
      <c r="E526" s="62"/>
    </row>
    <row r="527" spans="2:5" ht="18" customHeight="1" x14ac:dyDescent="0.2">
      <c r="B527" s="80"/>
      <c r="C527" s="1"/>
      <c r="D527" s="1"/>
      <c r="E527" s="62"/>
    </row>
    <row r="528" spans="2:5" ht="18" customHeight="1" x14ac:dyDescent="0.2">
      <c r="B528" s="80"/>
      <c r="C528" s="1"/>
      <c r="D528" s="1"/>
      <c r="E528" s="62"/>
    </row>
    <row r="529" spans="2:5" ht="18" customHeight="1" x14ac:dyDescent="0.2">
      <c r="B529" s="80"/>
      <c r="C529" s="1"/>
      <c r="D529" s="1"/>
      <c r="E529" s="62"/>
    </row>
    <row r="530" spans="2:5" ht="18" customHeight="1" x14ac:dyDescent="0.2">
      <c r="B530" s="80"/>
      <c r="C530" s="1"/>
      <c r="D530" s="1"/>
      <c r="E530" s="62"/>
    </row>
    <row r="531" spans="2:5" ht="18" customHeight="1" x14ac:dyDescent="0.2">
      <c r="B531" s="80"/>
      <c r="C531" s="1"/>
      <c r="D531" s="1"/>
      <c r="E531" s="62"/>
    </row>
    <row r="532" spans="2:5" ht="18" customHeight="1" x14ac:dyDescent="0.2">
      <c r="B532" s="80"/>
      <c r="C532" s="1"/>
      <c r="D532" s="1"/>
      <c r="E532" s="62"/>
    </row>
    <row r="533" spans="2:5" ht="18" customHeight="1" x14ac:dyDescent="0.2">
      <c r="B533" s="80"/>
      <c r="C533" s="1"/>
      <c r="D533" s="1"/>
      <c r="E533" s="62"/>
    </row>
    <row r="534" spans="2:5" ht="18" customHeight="1" x14ac:dyDescent="0.2">
      <c r="B534" s="80"/>
      <c r="C534" s="1"/>
      <c r="D534" s="1"/>
      <c r="E534" s="62"/>
    </row>
    <row r="535" spans="2:5" ht="18" customHeight="1" x14ac:dyDescent="0.2">
      <c r="B535" s="80"/>
      <c r="C535" s="1"/>
      <c r="D535" s="1"/>
      <c r="E535" s="62"/>
    </row>
    <row r="536" spans="2:5" ht="18" customHeight="1" x14ac:dyDescent="0.2">
      <c r="B536" s="80"/>
      <c r="C536" s="1"/>
      <c r="D536" s="1"/>
      <c r="E536" s="62"/>
    </row>
    <row r="537" spans="2:5" ht="18" customHeight="1" x14ac:dyDescent="0.2">
      <c r="B537" s="80"/>
      <c r="C537" s="1"/>
      <c r="D537" s="1"/>
      <c r="E537" s="62"/>
    </row>
    <row r="538" spans="2:5" ht="18" customHeight="1" x14ac:dyDescent="0.2">
      <c r="B538" s="80"/>
      <c r="C538" s="1"/>
      <c r="D538" s="1"/>
      <c r="E538" s="62"/>
    </row>
    <row r="539" spans="2:5" ht="18" customHeight="1" x14ac:dyDescent="0.2">
      <c r="B539" s="80"/>
      <c r="C539" s="1"/>
      <c r="D539" s="1"/>
      <c r="E539" s="62"/>
    </row>
    <row r="540" spans="2:5" ht="18" customHeight="1" x14ac:dyDescent="0.2">
      <c r="B540" s="80"/>
      <c r="C540" s="1"/>
      <c r="D540" s="1"/>
      <c r="E540" s="62"/>
    </row>
    <row r="541" spans="2:5" ht="18" customHeight="1" x14ac:dyDescent="0.2">
      <c r="B541" s="80"/>
      <c r="C541" s="1"/>
      <c r="D541" s="1"/>
      <c r="E541" s="62"/>
    </row>
    <row r="542" spans="2:5" ht="18" customHeight="1" x14ac:dyDescent="0.2">
      <c r="B542" s="80"/>
      <c r="C542" s="1"/>
      <c r="D542" s="1"/>
      <c r="E542" s="62"/>
    </row>
    <row r="543" spans="2:5" ht="18" customHeight="1" x14ac:dyDescent="0.2">
      <c r="B543" s="80"/>
      <c r="C543" s="1"/>
      <c r="D543" s="1"/>
      <c r="E543" s="62"/>
    </row>
    <row r="544" spans="2:5" ht="18" customHeight="1" x14ac:dyDescent="0.2">
      <c r="B544" s="80"/>
      <c r="C544" s="1"/>
      <c r="D544" s="1"/>
      <c r="E544" s="62"/>
    </row>
    <row r="545" spans="2:5" ht="18" customHeight="1" x14ac:dyDescent="0.2">
      <c r="B545" s="80"/>
      <c r="C545" s="1"/>
      <c r="D545" s="1"/>
      <c r="E545" s="62"/>
    </row>
    <row r="546" spans="2:5" ht="18" customHeight="1" x14ac:dyDescent="0.2">
      <c r="B546" s="80"/>
      <c r="C546" s="1"/>
      <c r="D546" s="1"/>
      <c r="E546" s="62"/>
    </row>
    <row r="547" spans="2:5" ht="18" customHeight="1" x14ac:dyDescent="0.2">
      <c r="B547" s="80"/>
      <c r="C547" s="1"/>
      <c r="D547" s="1"/>
      <c r="E547" s="62"/>
    </row>
    <row r="548" spans="2:5" ht="18" customHeight="1" x14ac:dyDescent="0.2">
      <c r="B548" s="80"/>
      <c r="C548" s="1"/>
      <c r="D548" s="1"/>
      <c r="E548" s="62"/>
    </row>
    <row r="549" spans="2:5" ht="18" customHeight="1" x14ac:dyDescent="0.2">
      <c r="B549" s="80"/>
      <c r="C549" s="1"/>
      <c r="D549" s="1"/>
      <c r="E549" s="62"/>
    </row>
    <row r="550" spans="2:5" ht="18" customHeight="1" x14ac:dyDescent="0.2">
      <c r="B550" s="80"/>
      <c r="C550" s="1"/>
      <c r="D550" s="1"/>
      <c r="E550" s="62"/>
    </row>
    <row r="551" spans="2:5" ht="18" customHeight="1" x14ac:dyDescent="0.2">
      <c r="B551" s="80"/>
      <c r="C551" s="1"/>
      <c r="D551" s="1"/>
      <c r="E551" s="62"/>
    </row>
    <row r="552" spans="2:5" ht="18" customHeight="1" x14ac:dyDescent="0.2">
      <c r="B552" s="80"/>
      <c r="C552" s="1"/>
      <c r="D552" s="1"/>
      <c r="E552" s="62"/>
    </row>
    <row r="553" spans="2:5" ht="18" customHeight="1" x14ac:dyDescent="0.2">
      <c r="B553" s="80"/>
      <c r="C553" s="1"/>
      <c r="D553" s="1"/>
      <c r="E553" s="62"/>
    </row>
    <row r="554" spans="2:5" ht="18" customHeight="1" x14ac:dyDescent="0.2">
      <c r="B554" s="80"/>
      <c r="C554" s="1"/>
      <c r="D554" s="1"/>
      <c r="E554" s="62"/>
    </row>
    <row r="555" spans="2:5" ht="18" customHeight="1" x14ac:dyDescent="0.2">
      <c r="B555" s="80"/>
      <c r="C555" s="1"/>
      <c r="D555" s="1"/>
      <c r="E555" s="62"/>
    </row>
    <row r="556" spans="2:5" ht="18" customHeight="1" x14ac:dyDescent="0.2">
      <c r="B556" s="80"/>
      <c r="C556" s="1"/>
      <c r="D556" s="1"/>
      <c r="E556" s="62"/>
    </row>
    <row r="557" spans="2:5" ht="18" customHeight="1" x14ac:dyDescent="0.2">
      <c r="B557" s="80"/>
      <c r="C557" s="1"/>
      <c r="D557" s="1"/>
      <c r="E557" s="62"/>
    </row>
    <row r="558" spans="2:5" ht="18" customHeight="1" x14ac:dyDescent="0.2">
      <c r="B558" s="80"/>
      <c r="C558" s="1"/>
      <c r="D558" s="1"/>
      <c r="E558" s="62"/>
    </row>
    <row r="559" spans="2:5" ht="18" customHeight="1" x14ac:dyDescent="0.2">
      <c r="B559" s="80"/>
      <c r="C559" s="1"/>
      <c r="D559" s="1"/>
      <c r="E559" s="62"/>
    </row>
    <row r="560" spans="2:5" ht="18" customHeight="1" x14ac:dyDescent="0.2">
      <c r="B560" s="80"/>
      <c r="C560" s="1"/>
      <c r="D560" s="1"/>
      <c r="E560" s="62"/>
    </row>
    <row r="561" spans="2:5" ht="18" customHeight="1" x14ac:dyDescent="0.2">
      <c r="B561" s="80"/>
      <c r="C561" s="1"/>
      <c r="D561" s="1"/>
      <c r="E561" s="62"/>
    </row>
    <row r="562" spans="2:5" ht="18" customHeight="1" x14ac:dyDescent="0.2">
      <c r="B562" s="80"/>
      <c r="C562" s="1"/>
      <c r="D562" s="1"/>
      <c r="E562" s="62"/>
    </row>
    <row r="563" spans="2:5" ht="18" customHeight="1" x14ac:dyDescent="0.2">
      <c r="B563" s="80"/>
      <c r="C563" s="1"/>
      <c r="D563" s="1"/>
      <c r="E563" s="62"/>
    </row>
    <row r="564" spans="2:5" ht="18" customHeight="1" x14ac:dyDescent="0.2">
      <c r="B564" s="80"/>
      <c r="C564" s="1"/>
      <c r="D564" s="1"/>
      <c r="E564" s="62"/>
    </row>
    <row r="565" spans="2:5" ht="18" customHeight="1" x14ac:dyDescent="0.2">
      <c r="B565" s="80"/>
      <c r="C565" s="1"/>
      <c r="D565" s="1"/>
      <c r="E565" s="62"/>
    </row>
    <row r="566" spans="2:5" ht="18" customHeight="1" x14ac:dyDescent="0.2">
      <c r="B566" s="80"/>
      <c r="C566" s="1"/>
      <c r="D566" s="1"/>
      <c r="E566" s="62"/>
    </row>
    <row r="567" spans="2:5" ht="18" customHeight="1" x14ac:dyDescent="0.2">
      <c r="B567" s="80"/>
      <c r="C567" s="1"/>
      <c r="D567" s="1"/>
      <c r="E567" s="62"/>
    </row>
    <row r="568" spans="2:5" ht="18" customHeight="1" x14ac:dyDescent="0.2">
      <c r="B568" s="80"/>
      <c r="C568" s="1"/>
      <c r="D568" s="1"/>
      <c r="E568" s="62"/>
    </row>
    <row r="569" spans="2:5" ht="18" customHeight="1" x14ac:dyDescent="0.2">
      <c r="B569" s="80"/>
      <c r="C569" s="1"/>
      <c r="D569" s="1"/>
      <c r="E569" s="62"/>
    </row>
    <row r="570" spans="2:5" ht="18" customHeight="1" x14ac:dyDescent="0.2">
      <c r="B570" s="80"/>
      <c r="C570" s="1"/>
      <c r="D570" s="1"/>
      <c r="E570" s="62"/>
    </row>
    <row r="571" spans="2:5" ht="18" customHeight="1" x14ac:dyDescent="0.2">
      <c r="B571" s="80"/>
      <c r="C571" s="1"/>
      <c r="D571" s="1"/>
      <c r="E571" s="62"/>
    </row>
    <row r="572" spans="2:5" ht="18" customHeight="1" x14ac:dyDescent="0.2">
      <c r="B572" s="80"/>
      <c r="C572" s="1"/>
      <c r="D572" s="1"/>
      <c r="E572" s="62"/>
    </row>
    <row r="573" spans="2:5" ht="18" customHeight="1" x14ac:dyDescent="0.2">
      <c r="B573" s="80"/>
      <c r="C573" s="1"/>
      <c r="D573" s="1"/>
      <c r="E573" s="62"/>
    </row>
    <row r="574" spans="2:5" ht="18" customHeight="1" x14ac:dyDescent="0.2">
      <c r="B574" s="80"/>
      <c r="C574" s="1"/>
      <c r="D574" s="1"/>
      <c r="E574" s="62"/>
    </row>
    <row r="575" spans="2:5" ht="18" customHeight="1" x14ac:dyDescent="0.2">
      <c r="B575" s="80"/>
      <c r="C575" s="1"/>
      <c r="D575" s="1"/>
      <c r="E575" s="62"/>
    </row>
    <row r="576" spans="2:5" ht="18" customHeight="1" x14ac:dyDescent="0.2">
      <c r="B576" s="80"/>
      <c r="C576" s="1"/>
      <c r="D576" s="1"/>
      <c r="E576" s="62"/>
    </row>
    <row r="577" spans="2:5" ht="18" customHeight="1" x14ac:dyDescent="0.2">
      <c r="B577" s="80"/>
      <c r="C577" s="1"/>
      <c r="D577" s="1"/>
      <c r="E577" s="62"/>
    </row>
    <row r="578" spans="2:5" ht="18" customHeight="1" x14ac:dyDescent="0.2">
      <c r="B578" s="80"/>
      <c r="C578" s="1"/>
      <c r="D578" s="1"/>
      <c r="E578" s="62"/>
    </row>
    <row r="579" spans="2:5" ht="18" customHeight="1" x14ac:dyDescent="0.2">
      <c r="B579" s="80"/>
      <c r="C579" s="1"/>
      <c r="D579" s="1"/>
      <c r="E579" s="62"/>
    </row>
    <row r="580" spans="2:5" ht="18" customHeight="1" x14ac:dyDescent="0.2">
      <c r="B580" s="80"/>
      <c r="C580" s="1"/>
      <c r="D580" s="1"/>
      <c r="E580" s="62"/>
    </row>
    <row r="581" spans="2:5" ht="18" customHeight="1" x14ac:dyDescent="0.2">
      <c r="B581" s="80"/>
      <c r="C581" s="1"/>
      <c r="D581" s="1"/>
      <c r="E581" s="62"/>
    </row>
    <row r="582" spans="2:5" ht="18" customHeight="1" x14ac:dyDescent="0.2">
      <c r="B582" s="80"/>
      <c r="C582" s="1"/>
      <c r="D582" s="1"/>
      <c r="E582" s="62"/>
    </row>
    <row r="583" spans="2:5" ht="18" customHeight="1" x14ac:dyDescent="0.2">
      <c r="B583" s="80"/>
      <c r="C583" s="1"/>
      <c r="D583" s="1"/>
      <c r="E583" s="62"/>
    </row>
    <row r="584" spans="2:5" ht="18" customHeight="1" x14ac:dyDescent="0.2">
      <c r="B584" s="80"/>
      <c r="C584" s="1"/>
      <c r="D584" s="1"/>
      <c r="E584" s="62"/>
    </row>
    <row r="585" spans="2:5" ht="18" customHeight="1" x14ac:dyDescent="0.2">
      <c r="B585" s="80"/>
      <c r="C585" s="1"/>
      <c r="D585" s="1"/>
      <c r="E585" s="62"/>
    </row>
    <row r="586" spans="2:5" ht="18" customHeight="1" x14ac:dyDescent="0.2">
      <c r="B586" s="80"/>
      <c r="C586" s="1"/>
      <c r="D586" s="1"/>
      <c r="E586" s="62"/>
    </row>
    <row r="587" spans="2:5" ht="18" customHeight="1" x14ac:dyDescent="0.2">
      <c r="B587" s="80"/>
      <c r="C587" s="1"/>
      <c r="D587" s="1"/>
      <c r="E587" s="62"/>
    </row>
    <row r="588" spans="2:5" ht="18" customHeight="1" x14ac:dyDescent="0.2">
      <c r="B588" s="80"/>
      <c r="C588" s="1"/>
      <c r="D588" s="1"/>
      <c r="E588" s="62"/>
    </row>
    <row r="589" spans="2:5" ht="18" customHeight="1" x14ac:dyDescent="0.2">
      <c r="B589" s="80"/>
      <c r="C589" s="1"/>
      <c r="D589" s="1"/>
      <c r="E589" s="62"/>
    </row>
    <row r="590" spans="2:5" ht="18" customHeight="1" x14ac:dyDescent="0.2">
      <c r="B590" s="80"/>
      <c r="C590" s="1"/>
      <c r="D590" s="1"/>
      <c r="E590" s="62"/>
    </row>
    <row r="591" spans="2:5" ht="18" customHeight="1" x14ac:dyDescent="0.2">
      <c r="B591" s="80"/>
      <c r="C591" s="1"/>
      <c r="D591" s="1"/>
      <c r="E591" s="62"/>
    </row>
    <row r="592" spans="2:5" ht="18" customHeight="1" x14ac:dyDescent="0.2">
      <c r="B592" s="80"/>
      <c r="C592" s="1"/>
      <c r="D592" s="1"/>
      <c r="E592" s="62"/>
    </row>
    <row r="593" spans="2:5" ht="18" customHeight="1" x14ac:dyDescent="0.2">
      <c r="B593" s="80"/>
      <c r="C593" s="1"/>
      <c r="D593" s="1"/>
      <c r="E593" s="62"/>
    </row>
    <row r="594" spans="2:5" ht="18" customHeight="1" x14ac:dyDescent="0.2">
      <c r="B594" s="80"/>
      <c r="C594" s="1"/>
      <c r="D594" s="1"/>
      <c r="E594" s="62"/>
    </row>
    <row r="595" spans="2:5" ht="18" customHeight="1" x14ac:dyDescent="0.2">
      <c r="B595" s="80"/>
      <c r="C595" s="1"/>
      <c r="D595" s="1"/>
      <c r="E595" s="62"/>
    </row>
    <row r="596" spans="2:5" ht="18" customHeight="1" x14ac:dyDescent="0.2">
      <c r="B596" s="80"/>
      <c r="C596" s="1"/>
      <c r="D596" s="1"/>
      <c r="E596" s="62"/>
    </row>
    <row r="597" spans="2:5" ht="18" customHeight="1" x14ac:dyDescent="0.2">
      <c r="B597" s="80"/>
      <c r="C597" s="1"/>
      <c r="D597" s="1"/>
      <c r="E597" s="62"/>
    </row>
    <row r="598" spans="2:5" ht="18" customHeight="1" x14ac:dyDescent="0.2">
      <c r="B598" s="80"/>
      <c r="C598" s="1"/>
      <c r="D598" s="1"/>
      <c r="E598" s="62"/>
    </row>
    <row r="599" spans="2:5" ht="18" customHeight="1" x14ac:dyDescent="0.2">
      <c r="B599" s="80"/>
      <c r="C599" s="1"/>
      <c r="D599" s="1"/>
      <c r="E599" s="62"/>
    </row>
    <row r="600" spans="2:5" ht="18" customHeight="1" x14ac:dyDescent="0.2">
      <c r="B600" s="80"/>
      <c r="C600" s="1"/>
      <c r="D600" s="1"/>
      <c r="E600" s="62"/>
    </row>
    <row r="601" spans="2:5" ht="18" customHeight="1" x14ac:dyDescent="0.2">
      <c r="B601" s="80"/>
      <c r="C601" s="1"/>
      <c r="D601" s="1"/>
      <c r="E601" s="62"/>
    </row>
    <row r="602" spans="2:5" ht="18" customHeight="1" x14ac:dyDescent="0.2">
      <c r="B602" s="80"/>
      <c r="C602" s="1"/>
      <c r="D602" s="1"/>
      <c r="E602" s="62"/>
    </row>
    <row r="603" spans="2:5" ht="18" customHeight="1" x14ac:dyDescent="0.2">
      <c r="B603" s="80"/>
      <c r="C603" s="1"/>
      <c r="D603" s="1"/>
      <c r="E603" s="62"/>
    </row>
    <row r="604" spans="2:5" ht="18" customHeight="1" x14ac:dyDescent="0.2">
      <c r="B604" s="80"/>
      <c r="C604" s="1"/>
      <c r="D604" s="1"/>
      <c r="E604" s="62"/>
    </row>
    <row r="605" spans="2:5" ht="18" customHeight="1" x14ac:dyDescent="0.2">
      <c r="B605" s="80"/>
      <c r="C605" s="1"/>
      <c r="D605" s="1"/>
      <c r="E605" s="62"/>
    </row>
    <row r="606" spans="2:5" ht="18" customHeight="1" x14ac:dyDescent="0.2">
      <c r="B606" s="80"/>
      <c r="C606" s="1"/>
      <c r="D606" s="1"/>
      <c r="E606" s="62"/>
    </row>
    <row r="607" spans="2:5" ht="18" customHeight="1" x14ac:dyDescent="0.2">
      <c r="B607" s="80"/>
      <c r="C607" s="1"/>
      <c r="D607" s="1"/>
      <c r="E607" s="62"/>
    </row>
    <row r="608" spans="2:5" ht="18" customHeight="1" x14ac:dyDescent="0.2">
      <c r="B608" s="80"/>
      <c r="C608" s="1"/>
      <c r="D608" s="1"/>
      <c r="E608" s="62"/>
    </row>
    <row r="609" spans="2:5" ht="18" customHeight="1" x14ac:dyDescent="0.2">
      <c r="B609" s="80"/>
      <c r="C609" s="1"/>
      <c r="D609" s="1"/>
      <c r="E609" s="62"/>
    </row>
    <row r="610" spans="2:5" ht="18" customHeight="1" x14ac:dyDescent="0.2">
      <c r="B610" s="80"/>
      <c r="C610" s="1"/>
      <c r="D610" s="1"/>
      <c r="E610" s="62"/>
    </row>
    <row r="611" spans="2:5" ht="18" customHeight="1" x14ac:dyDescent="0.2">
      <c r="B611" s="80"/>
      <c r="C611" s="1"/>
      <c r="D611" s="1"/>
      <c r="E611" s="62"/>
    </row>
    <row r="612" spans="2:5" ht="18" customHeight="1" x14ac:dyDescent="0.2">
      <c r="B612" s="80"/>
      <c r="C612" s="1"/>
      <c r="D612" s="1"/>
      <c r="E612" s="62"/>
    </row>
    <row r="613" spans="2:5" ht="18" customHeight="1" x14ac:dyDescent="0.2">
      <c r="B613" s="80"/>
      <c r="C613" s="1"/>
      <c r="D613" s="1"/>
      <c r="E613" s="62"/>
    </row>
    <row r="614" spans="2:5" ht="18" customHeight="1" x14ac:dyDescent="0.2">
      <c r="B614" s="80"/>
      <c r="C614" s="1"/>
      <c r="D614" s="1"/>
      <c r="E614" s="62"/>
    </row>
    <row r="615" spans="2:5" ht="18" customHeight="1" x14ac:dyDescent="0.2">
      <c r="B615" s="80"/>
      <c r="C615" s="1"/>
      <c r="D615" s="1"/>
      <c r="E615" s="62"/>
    </row>
    <row r="616" spans="2:5" ht="18" customHeight="1" x14ac:dyDescent="0.2">
      <c r="B616" s="80"/>
      <c r="C616" s="1"/>
      <c r="D616" s="1"/>
      <c r="E616" s="62"/>
    </row>
    <row r="617" spans="2:5" ht="18" customHeight="1" x14ac:dyDescent="0.2">
      <c r="B617" s="80"/>
      <c r="C617" s="1"/>
      <c r="D617" s="1"/>
      <c r="E617" s="62"/>
    </row>
    <row r="618" spans="2:5" ht="18" customHeight="1" x14ac:dyDescent="0.2">
      <c r="B618" s="80"/>
      <c r="C618" s="1"/>
      <c r="D618" s="1"/>
      <c r="E618" s="62"/>
    </row>
    <row r="619" spans="2:5" ht="18" customHeight="1" x14ac:dyDescent="0.2">
      <c r="B619" s="80"/>
      <c r="C619" s="1"/>
      <c r="D619" s="1"/>
      <c r="E619" s="62"/>
    </row>
    <row r="620" spans="2:5" ht="18" customHeight="1" x14ac:dyDescent="0.2">
      <c r="B620" s="80"/>
      <c r="C620" s="1"/>
      <c r="D620" s="1"/>
      <c r="E620" s="62"/>
    </row>
    <row r="621" spans="2:5" ht="18" customHeight="1" x14ac:dyDescent="0.2">
      <c r="B621" s="80"/>
      <c r="C621" s="1"/>
      <c r="D621" s="1"/>
      <c r="E621" s="62"/>
    </row>
    <row r="622" spans="2:5" ht="18" customHeight="1" x14ac:dyDescent="0.2">
      <c r="B622" s="80"/>
      <c r="C622" s="1"/>
      <c r="D622" s="1"/>
      <c r="E622" s="62"/>
    </row>
    <row r="623" spans="2:5" ht="18" customHeight="1" x14ac:dyDescent="0.2">
      <c r="B623" s="80"/>
      <c r="C623" s="1"/>
      <c r="D623" s="1"/>
      <c r="E623" s="62"/>
    </row>
    <row r="624" spans="2:5" ht="18" customHeight="1" x14ac:dyDescent="0.2">
      <c r="B624" s="80"/>
      <c r="C624" s="1"/>
      <c r="D624" s="1"/>
      <c r="E624" s="62"/>
    </row>
    <row r="625" spans="2:5" ht="18" customHeight="1" x14ac:dyDescent="0.2">
      <c r="B625" s="80"/>
      <c r="C625" s="1"/>
      <c r="D625" s="1"/>
      <c r="E625" s="62"/>
    </row>
    <row r="626" spans="2:5" ht="18" customHeight="1" x14ac:dyDescent="0.2">
      <c r="B626" s="80"/>
      <c r="C626" s="1"/>
      <c r="D626" s="1"/>
      <c r="E626" s="62"/>
    </row>
    <row r="627" spans="2:5" ht="18" customHeight="1" x14ac:dyDescent="0.2">
      <c r="B627" s="80"/>
      <c r="C627" s="1"/>
      <c r="D627" s="1"/>
      <c r="E627" s="62"/>
    </row>
    <row r="628" spans="2:5" ht="18" customHeight="1" x14ac:dyDescent="0.2">
      <c r="B628" s="80"/>
      <c r="C628" s="1"/>
      <c r="D628" s="1"/>
      <c r="E628" s="62"/>
    </row>
    <row r="629" spans="2:5" ht="18" customHeight="1" x14ac:dyDescent="0.2">
      <c r="B629" s="80"/>
      <c r="C629" s="1"/>
      <c r="D629" s="1"/>
      <c r="E629" s="62"/>
    </row>
    <row r="630" spans="2:5" ht="18" customHeight="1" x14ac:dyDescent="0.2">
      <c r="B630" s="80"/>
      <c r="C630" s="1"/>
      <c r="D630" s="1"/>
      <c r="E630" s="62"/>
    </row>
    <row r="631" spans="2:5" ht="18" customHeight="1" x14ac:dyDescent="0.2">
      <c r="B631" s="80"/>
      <c r="C631" s="1"/>
      <c r="D631" s="1"/>
      <c r="E631" s="62"/>
    </row>
    <row r="632" spans="2:5" ht="18" customHeight="1" x14ac:dyDescent="0.2">
      <c r="B632" s="80"/>
      <c r="C632" s="1"/>
      <c r="D632" s="1"/>
      <c r="E632" s="62"/>
    </row>
    <row r="633" spans="2:5" ht="18" customHeight="1" x14ac:dyDescent="0.2">
      <c r="B633" s="80"/>
      <c r="C633" s="1"/>
      <c r="D633" s="1"/>
      <c r="E633" s="62"/>
    </row>
    <row r="634" spans="2:5" ht="18" customHeight="1" x14ac:dyDescent="0.2">
      <c r="B634" s="80"/>
      <c r="C634" s="1"/>
      <c r="D634" s="1"/>
      <c r="E634" s="62"/>
    </row>
    <row r="635" spans="2:5" ht="18" customHeight="1" x14ac:dyDescent="0.2">
      <c r="B635" s="80"/>
      <c r="C635" s="1"/>
      <c r="D635" s="1"/>
      <c r="E635" s="62"/>
    </row>
    <row r="636" spans="2:5" ht="18" customHeight="1" x14ac:dyDescent="0.2">
      <c r="B636" s="80"/>
      <c r="C636" s="1"/>
      <c r="D636" s="1"/>
      <c r="E636" s="62"/>
    </row>
    <row r="637" spans="2:5" ht="18" customHeight="1" x14ac:dyDescent="0.2">
      <c r="B637" s="80"/>
      <c r="C637" s="1"/>
      <c r="D637" s="1"/>
      <c r="E637" s="62"/>
    </row>
    <row r="638" spans="2:5" ht="18" customHeight="1" x14ac:dyDescent="0.2">
      <c r="B638" s="80"/>
      <c r="C638" s="1"/>
      <c r="D638" s="1"/>
      <c r="E638" s="62"/>
    </row>
    <row r="639" spans="2:5" ht="18" customHeight="1" x14ac:dyDescent="0.2">
      <c r="B639" s="80"/>
      <c r="C639" s="1"/>
      <c r="D639" s="1"/>
      <c r="E639" s="62"/>
    </row>
    <row r="640" spans="2:5" ht="18" customHeight="1" x14ac:dyDescent="0.2">
      <c r="B640" s="80"/>
      <c r="C640" s="1"/>
      <c r="D640" s="1"/>
      <c r="E640" s="62"/>
    </row>
    <row r="641" spans="2:5" ht="18" customHeight="1" x14ac:dyDescent="0.2">
      <c r="B641" s="80"/>
      <c r="C641" s="1"/>
      <c r="D641" s="1"/>
      <c r="E641" s="62"/>
    </row>
    <row r="642" spans="2:5" ht="18" customHeight="1" x14ac:dyDescent="0.2">
      <c r="B642" s="80"/>
      <c r="C642" s="1"/>
      <c r="D642" s="1"/>
      <c r="E642" s="62"/>
    </row>
    <row r="643" spans="2:5" ht="18" customHeight="1" x14ac:dyDescent="0.2">
      <c r="B643" s="80"/>
      <c r="C643" s="1"/>
      <c r="D643" s="1"/>
      <c r="E643" s="62"/>
    </row>
    <row r="644" spans="2:5" ht="18" customHeight="1" x14ac:dyDescent="0.2">
      <c r="B644" s="80"/>
      <c r="C644" s="1"/>
      <c r="D644" s="1"/>
      <c r="E644" s="62"/>
    </row>
    <row r="645" spans="2:5" ht="18" customHeight="1" x14ac:dyDescent="0.2">
      <c r="B645" s="80"/>
      <c r="C645" s="1"/>
      <c r="D645" s="1"/>
      <c r="E645" s="62"/>
    </row>
    <row r="646" spans="2:5" ht="18" customHeight="1" x14ac:dyDescent="0.2">
      <c r="B646" s="80"/>
      <c r="C646" s="1"/>
      <c r="D646" s="1"/>
      <c r="E646" s="62"/>
    </row>
    <row r="647" spans="2:5" ht="18" customHeight="1" x14ac:dyDescent="0.2">
      <c r="B647" s="80"/>
      <c r="C647" s="1"/>
      <c r="D647" s="1"/>
      <c r="E647" s="62"/>
    </row>
    <row r="648" spans="2:5" ht="18" customHeight="1" x14ac:dyDescent="0.2">
      <c r="B648" s="80"/>
      <c r="C648" s="1"/>
      <c r="D648" s="1"/>
      <c r="E648" s="62"/>
    </row>
    <row r="649" spans="2:5" ht="18" customHeight="1" x14ac:dyDescent="0.2">
      <c r="B649" s="80"/>
      <c r="C649" s="1"/>
      <c r="D649" s="1"/>
      <c r="E649" s="62"/>
    </row>
    <row r="650" spans="2:5" ht="18" customHeight="1" x14ac:dyDescent="0.2">
      <c r="B650" s="80"/>
      <c r="C650" s="1"/>
      <c r="D650" s="1"/>
      <c r="E650" s="62"/>
    </row>
    <row r="651" spans="2:5" ht="18" customHeight="1" x14ac:dyDescent="0.2">
      <c r="B651" s="80"/>
      <c r="C651" s="1"/>
      <c r="D651" s="1"/>
      <c r="E651" s="62"/>
    </row>
    <row r="652" spans="2:5" ht="18" customHeight="1" x14ac:dyDescent="0.2">
      <c r="B652" s="80"/>
      <c r="C652" s="1"/>
      <c r="D652" s="1"/>
      <c r="E652" s="62"/>
    </row>
    <row r="653" spans="2:5" ht="18" customHeight="1" x14ac:dyDescent="0.2">
      <c r="B653" s="80"/>
      <c r="C653" s="1"/>
      <c r="D653" s="1"/>
      <c r="E653" s="62"/>
    </row>
    <row r="654" spans="2:5" ht="18" customHeight="1" x14ac:dyDescent="0.2">
      <c r="B654" s="80"/>
      <c r="C654" s="1"/>
      <c r="D654" s="1"/>
      <c r="E654" s="62"/>
    </row>
    <row r="655" spans="2:5" ht="18" customHeight="1" x14ac:dyDescent="0.2">
      <c r="B655" s="80"/>
      <c r="C655" s="1"/>
      <c r="D655" s="1"/>
      <c r="E655" s="62"/>
    </row>
    <row r="656" spans="2:5" ht="18" customHeight="1" x14ac:dyDescent="0.2">
      <c r="B656" s="80"/>
      <c r="C656" s="1"/>
      <c r="D656" s="1"/>
      <c r="E656" s="62"/>
    </row>
    <row r="657" spans="2:5" ht="18" customHeight="1" x14ac:dyDescent="0.2">
      <c r="B657" s="80"/>
      <c r="C657" s="1"/>
      <c r="D657" s="1"/>
      <c r="E657" s="62"/>
    </row>
    <row r="658" spans="2:5" ht="18" customHeight="1" x14ac:dyDescent="0.2">
      <c r="B658" s="80"/>
      <c r="C658" s="1"/>
      <c r="D658" s="1"/>
      <c r="E658" s="62"/>
    </row>
    <row r="659" spans="2:5" ht="18" customHeight="1" x14ac:dyDescent="0.2">
      <c r="B659" s="80"/>
      <c r="C659" s="1"/>
      <c r="D659" s="1"/>
      <c r="E659" s="62"/>
    </row>
    <row r="660" spans="2:5" ht="18" customHeight="1" x14ac:dyDescent="0.2">
      <c r="B660" s="80"/>
      <c r="C660" s="1"/>
      <c r="D660" s="1"/>
      <c r="E660" s="62"/>
    </row>
    <row r="661" spans="2:5" ht="18" customHeight="1" x14ac:dyDescent="0.2">
      <c r="B661" s="80"/>
      <c r="C661" s="1"/>
      <c r="D661" s="1"/>
      <c r="E661" s="62"/>
    </row>
    <row r="662" spans="2:5" ht="18" customHeight="1" x14ac:dyDescent="0.2">
      <c r="B662" s="80"/>
      <c r="C662" s="1"/>
      <c r="D662" s="1"/>
      <c r="E662" s="62"/>
    </row>
    <row r="663" spans="2:5" ht="18" customHeight="1" x14ac:dyDescent="0.2">
      <c r="B663" s="80"/>
      <c r="C663" s="1"/>
      <c r="D663" s="1"/>
      <c r="E663" s="62"/>
    </row>
    <row r="664" spans="2:5" ht="18" customHeight="1" x14ac:dyDescent="0.2">
      <c r="B664" s="80"/>
      <c r="C664" s="1"/>
      <c r="D664" s="1"/>
      <c r="E664" s="62"/>
    </row>
    <row r="665" spans="2:5" ht="18" customHeight="1" x14ac:dyDescent="0.2">
      <c r="B665" s="80"/>
      <c r="C665" s="1"/>
      <c r="D665" s="1"/>
      <c r="E665" s="62"/>
    </row>
    <row r="666" spans="2:5" ht="18" customHeight="1" x14ac:dyDescent="0.2">
      <c r="B666" s="80"/>
      <c r="C666" s="1"/>
      <c r="D666" s="1"/>
      <c r="E666" s="62"/>
    </row>
    <row r="667" spans="2:5" ht="18" customHeight="1" x14ac:dyDescent="0.2">
      <c r="B667" s="80"/>
      <c r="C667" s="1"/>
      <c r="D667" s="1"/>
      <c r="E667" s="62"/>
    </row>
    <row r="668" spans="2:5" ht="18" customHeight="1" x14ac:dyDescent="0.2">
      <c r="B668" s="80"/>
      <c r="C668" s="1"/>
      <c r="D668" s="1"/>
      <c r="E668" s="62"/>
    </row>
    <row r="669" spans="2:5" ht="18" customHeight="1" x14ac:dyDescent="0.2">
      <c r="B669" s="80"/>
      <c r="C669" s="1"/>
      <c r="D669" s="1"/>
      <c r="E669" s="62"/>
    </row>
    <row r="670" spans="2:5" ht="18" customHeight="1" x14ac:dyDescent="0.2">
      <c r="B670" s="80"/>
      <c r="C670" s="1"/>
      <c r="D670" s="1"/>
      <c r="E670" s="62"/>
    </row>
    <row r="671" spans="2:5" ht="18" customHeight="1" x14ac:dyDescent="0.2">
      <c r="B671" s="80"/>
      <c r="C671" s="1"/>
      <c r="D671" s="1"/>
      <c r="E671" s="62"/>
    </row>
    <row r="672" spans="2:5" ht="18" customHeight="1" x14ac:dyDescent="0.2">
      <c r="B672" s="80"/>
      <c r="C672" s="1"/>
      <c r="D672" s="1"/>
      <c r="E672" s="62"/>
    </row>
    <row r="673" spans="2:5" ht="18" customHeight="1" x14ac:dyDescent="0.2">
      <c r="B673" s="80"/>
      <c r="C673" s="1"/>
      <c r="D673" s="1"/>
      <c r="E673" s="62"/>
    </row>
    <row r="674" spans="2:5" ht="18" customHeight="1" x14ac:dyDescent="0.2">
      <c r="B674" s="80"/>
      <c r="C674" s="1"/>
      <c r="D674" s="1"/>
      <c r="E674" s="62"/>
    </row>
    <row r="675" spans="2:5" ht="18" customHeight="1" x14ac:dyDescent="0.2">
      <c r="B675" s="80"/>
      <c r="C675" s="1"/>
      <c r="D675" s="1"/>
      <c r="E675" s="62"/>
    </row>
    <row r="676" spans="2:5" ht="18" customHeight="1" x14ac:dyDescent="0.2">
      <c r="B676" s="80"/>
      <c r="C676" s="1"/>
      <c r="D676" s="1"/>
      <c r="E676" s="62"/>
    </row>
    <row r="677" spans="2:5" ht="18" customHeight="1" x14ac:dyDescent="0.2">
      <c r="B677" s="80"/>
      <c r="C677" s="1"/>
      <c r="D677" s="1"/>
      <c r="E677" s="62"/>
    </row>
    <row r="678" spans="2:5" ht="18" customHeight="1" x14ac:dyDescent="0.2">
      <c r="B678" s="80"/>
      <c r="C678" s="1"/>
      <c r="D678" s="1"/>
      <c r="E678" s="62"/>
    </row>
    <row r="679" spans="2:5" ht="18" customHeight="1" x14ac:dyDescent="0.2">
      <c r="B679" s="80"/>
      <c r="C679" s="1"/>
      <c r="D679" s="1"/>
      <c r="E679" s="62"/>
    </row>
    <row r="680" spans="2:5" ht="18" customHeight="1" x14ac:dyDescent="0.2">
      <c r="B680" s="80"/>
      <c r="C680" s="1"/>
      <c r="D680" s="1"/>
      <c r="E680" s="62"/>
    </row>
    <row r="681" spans="2:5" ht="18" customHeight="1" x14ac:dyDescent="0.2">
      <c r="B681" s="80"/>
      <c r="C681" s="1"/>
      <c r="D681" s="1"/>
      <c r="E681" s="62"/>
    </row>
    <row r="682" spans="2:5" ht="18" customHeight="1" x14ac:dyDescent="0.2">
      <c r="B682" s="80"/>
      <c r="C682" s="1"/>
      <c r="D682" s="1"/>
      <c r="E682" s="62"/>
    </row>
    <row r="683" spans="2:5" ht="18" customHeight="1" x14ac:dyDescent="0.2">
      <c r="B683" s="80"/>
      <c r="C683" s="1"/>
      <c r="D683" s="1"/>
      <c r="E683" s="62"/>
    </row>
    <row r="684" spans="2:5" ht="18" customHeight="1" x14ac:dyDescent="0.2">
      <c r="B684" s="80"/>
      <c r="C684" s="1"/>
      <c r="D684" s="1"/>
      <c r="E684" s="62"/>
    </row>
    <row r="685" spans="2:5" ht="18" customHeight="1" x14ac:dyDescent="0.2">
      <c r="B685" s="80"/>
      <c r="C685" s="1"/>
      <c r="D685" s="1"/>
      <c r="E685" s="62"/>
    </row>
    <row r="686" spans="2:5" ht="18" customHeight="1" x14ac:dyDescent="0.2">
      <c r="B686" s="80"/>
      <c r="C686" s="1"/>
      <c r="D686" s="1"/>
      <c r="E686" s="62"/>
    </row>
    <row r="687" spans="2:5" ht="18" customHeight="1" x14ac:dyDescent="0.2">
      <c r="B687" s="80"/>
      <c r="C687" s="1"/>
      <c r="D687" s="1"/>
      <c r="E687" s="62"/>
    </row>
    <row r="688" spans="2:5" ht="18" customHeight="1" x14ac:dyDescent="0.2">
      <c r="B688" s="80"/>
      <c r="C688" s="1"/>
      <c r="D688" s="1"/>
      <c r="E688" s="62"/>
    </row>
    <row r="689" spans="2:5" ht="18" customHeight="1" x14ac:dyDescent="0.2">
      <c r="B689" s="80"/>
      <c r="C689" s="1"/>
      <c r="D689" s="1"/>
      <c r="E689" s="62"/>
    </row>
    <row r="690" spans="2:5" ht="18" customHeight="1" x14ac:dyDescent="0.2">
      <c r="B690" s="80"/>
      <c r="C690" s="1"/>
      <c r="D690" s="1"/>
      <c r="E690" s="62"/>
    </row>
    <row r="691" spans="2:5" ht="18" customHeight="1" x14ac:dyDescent="0.2">
      <c r="B691" s="80"/>
      <c r="C691" s="1"/>
      <c r="D691" s="1"/>
      <c r="E691" s="62"/>
    </row>
    <row r="692" spans="2:5" ht="18" customHeight="1" x14ac:dyDescent="0.2">
      <c r="B692" s="80"/>
      <c r="C692" s="1"/>
      <c r="D692" s="1"/>
      <c r="E692" s="62"/>
    </row>
    <row r="693" spans="2:5" ht="18" customHeight="1" x14ac:dyDescent="0.2">
      <c r="B693" s="80"/>
      <c r="C693" s="1"/>
      <c r="D693" s="1"/>
      <c r="E693" s="62"/>
    </row>
    <row r="694" spans="2:5" ht="18" customHeight="1" x14ac:dyDescent="0.2">
      <c r="B694" s="80"/>
      <c r="C694" s="1"/>
      <c r="D694" s="1"/>
      <c r="E694" s="62"/>
    </row>
    <row r="695" spans="2:5" ht="18" customHeight="1" x14ac:dyDescent="0.2">
      <c r="B695" s="80"/>
      <c r="C695" s="1"/>
      <c r="D695" s="1"/>
      <c r="E695" s="62"/>
    </row>
    <row r="696" spans="2:5" ht="18" customHeight="1" x14ac:dyDescent="0.2">
      <c r="B696" s="80"/>
      <c r="C696" s="1"/>
      <c r="D696" s="1"/>
      <c r="E696" s="62"/>
    </row>
    <row r="697" spans="2:5" ht="18" customHeight="1" x14ac:dyDescent="0.2">
      <c r="B697" s="80"/>
      <c r="C697" s="1"/>
      <c r="D697" s="1"/>
      <c r="E697" s="62"/>
    </row>
    <row r="698" spans="2:5" ht="18" customHeight="1" x14ac:dyDescent="0.2">
      <c r="B698" s="80"/>
      <c r="C698" s="1"/>
      <c r="D698" s="1"/>
      <c r="E698" s="62"/>
    </row>
    <row r="699" spans="2:5" ht="18" customHeight="1" x14ac:dyDescent="0.2">
      <c r="B699" s="80"/>
      <c r="C699" s="1"/>
      <c r="D699" s="1"/>
      <c r="E699" s="62"/>
    </row>
    <row r="700" spans="2:5" ht="18" customHeight="1" x14ac:dyDescent="0.2">
      <c r="B700" s="80"/>
      <c r="C700" s="1"/>
      <c r="D700" s="1"/>
      <c r="E700" s="62"/>
    </row>
    <row r="701" spans="2:5" ht="18" customHeight="1" x14ac:dyDescent="0.2">
      <c r="B701" s="80"/>
      <c r="C701" s="1"/>
      <c r="D701" s="1"/>
      <c r="E701" s="62"/>
    </row>
    <row r="702" spans="2:5" ht="18" customHeight="1" x14ac:dyDescent="0.2">
      <c r="B702" s="80"/>
      <c r="C702" s="1"/>
      <c r="D702" s="1"/>
      <c r="E702" s="62"/>
    </row>
    <row r="703" spans="2:5" ht="18" customHeight="1" x14ac:dyDescent="0.2">
      <c r="B703" s="80"/>
      <c r="C703" s="1"/>
      <c r="D703" s="1"/>
      <c r="E703" s="62"/>
    </row>
    <row r="704" spans="2:5" ht="18" customHeight="1" x14ac:dyDescent="0.2">
      <c r="B704" s="80"/>
      <c r="C704" s="1"/>
      <c r="D704" s="1"/>
      <c r="E704" s="62"/>
    </row>
    <row r="705" spans="2:5" ht="18" customHeight="1" x14ac:dyDescent="0.2">
      <c r="B705" s="80"/>
      <c r="C705" s="1"/>
      <c r="D705" s="1"/>
      <c r="E705" s="62"/>
    </row>
    <row r="706" spans="2:5" ht="18" customHeight="1" x14ac:dyDescent="0.2">
      <c r="B706" s="80"/>
      <c r="C706" s="1"/>
      <c r="D706" s="1"/>
      <c r="E706" s="62"/>
    </row>
    <row r="707" spans="2:5" ht="18" customHeight="1" x14ac:dyDescent="0.2">
      <c r="B707" s="80"/>
      <c r="C707" s="1"/>
      <c r="D707" s="1"/>
      <c r="E707" s="62"/>
    </row>
    <row r="708" spans="2:5" ht="18" customHeight="1" x14ac:dyDescent="0.2">
      <c r="B708" s="80"/>
      <c r="C708" s="1"/>
      <c r="D708" s="1"/>
      <c r="E708" s="62"/>
    </row>
    <row r="709" spans="2:5" ht="18" customHeight="1" x14ac:dyDescent="0.2">
      <c r="B709" s="80"/>
      <c r="C709" s="1"/>
      <c r="D709" s="1"/>
      <c r="E709" s="62"/>
    </row>
    <row r="710" spans="2:5" ht="18" customHeight="1" x14ac:dyDescent="0.2">
      <c r="B710" s="80"/>
      <c r="C710" s="1"/>
      <c r="D710" s="1"/>
      <c r="E710" s="62"/>
    </row>
    <row r="711" spans="2:5" ht="18" customHeight="1" x14ac:dyDescent="0.2">
      <c r="B711" s="80"/>
      <c r="C711" s="1"/>
      <c r="D711" s="1"/>
      <c r="E711" s="62"/>
    </row>
    <row r="712" spans="2:5" ht="18" customHeight="1" x14ac:dyDescent="0.2">
      <c r="B712" s="80"/>
      <c r="C712" s="1"/>
      <c r="D712" s="1"/>
      <c r="E712" s="62"/>
    </row>
    <row r="713" spans="2:5" ht="18" customHeight="1" x14ac:dyDescent="0.2">
      <c r="B713" s="80"/>
      <c r="C713" s="1"/>
      <c r="D713" s="1"/>
      <c r="E713" s="62"/>
    </row>
    <row r="714" spans="2:5" ht="18" customHeight="1" x14ac:dyDescent="0.2">
      <c r="B714" s="80"/>
      <c r="C714" s="1"/>
      <c r="D714" s="1"/>
      <c r="E714" s="62"/>
    </row>
    <row r="715" spans="2:5" ht="18" customHeight="1" x14ac:dyDescent="0.2">
      <c r="B715" s="80"/>
      <c r="C715" s="1"/>
      <c r="D715" s="1"/>
      <c r="E715" s="62"/>
    </row>
    <row r="716" spans="2:5" ht="18" customHeight="1" x14ac:dyDescent="0.2">
      <c r="B716" s="80"/>
      <c r="C716" s="1"/>
      <c r="D716" s="1"/>
      <c r="E716" s="62"/>
    </row>
    <row r="717" spans="2:5" ht="18" customHeight="1" x14ac:dyDescent="0.2">
      <c r="B717" s="80"/>
      <c r="C717" s="1"/>
      <c r="D717" s="1"/>
      <c r="E717" s="62"/>
    </row>
    <row r="718" spans="2:5" ht="18" customHeight="1" x14ac:dyDescent="0.2">
      <c r="B718" s="80"/>
      <c r="C718" s="1"/>
      <c r="D718" s="1"/>
      <c r="E718" s="62"/>
    </row>
    <row r="719" spans="2:5" ht="18" customHeight="1" x14ac:dyDescent="0.2">
      <c r="B719" s="80"/>
      <c r="C719" s="1"/>
      <c r="D719" s="1"/>
      <c r="E719" s="62"/>
    </row>
    <row r="720" spans="2:5" ht="18" customHeight="1" x14ac:dyDescent="0.2">
      <c r="B720" s="80"/>
      <c r="C720" s="1"/>
      <c r="D720" s="1"/>
      <c r="E720" s="62"/>
    </row>
    <row r="721" spans="2:5" ht="18" customHeight="1" x14ac:dyDescent="0.2">
      <c r="B721" s="80"/>
      <c r="C721" s="1"/>
      <c r="D721" s="1"/>
      <c r="E721" s="62"/>
    </row>
    <row r="722" spans="2:5" ht="18" customHeight="1" x14ac:dyDescent="0.2">
      <c r="B722" s="80"/>
      <c r="C722" s="1"/>
      <c r="D722" s="1"/>
      <c r="E722" s="62"/>
    </row>
    <row r="723" spans="2:5" ht="18" customHeight="1" x14ac:dyDescent="0.2">
      <c r="B723" s="80"/>
      <c r="C723" s="1"/>
      <c r="D723" s="1"/>
      <c r="E723" s="62"/>
    </row>
    <row r="724" spans="2:5" ht="18" customHeight="1" x14ac:dyDescent="0.2">
      <c r="B724" s="80"/>
      <c r="C724" s="1"/>
      <c r="D724" s="1"/>
      <c r="E724" s="62"/>
    </row>
    <row r="725" spans="2:5" ht="18" customHeight="1" x14ac:dyDescent="0.2">
      <c r="B725" s="80"/>
      <c r="C725" s="1"/>
      <c r="D725" s="1"/>
      <c r="E725" s="62"/>
    </row>
    <row r="726" spans="2:5" ht="18" customHeight="1" x14ac:dyDescent="0.2">
      <c r="B726" s="80"/>
      <c r="C726" s="1"/>
      <c r="D726" s="1"/>
      <c r="E726" s="62"/>
    </row>
    <row r="727" spans="2:5" ht="18" customHeight="1" x14ac:dyDescent="0.2">
      <c r="B727" s="80"/>
      <c r="C727" s="1"/>
      <c r="D727" s="1"/>
      <c r="E727" s="62"/>
    </row>
    <row r="728" spans="2:5" ht="18" customHeight="1" x14ac:dyDescent="0.2">
      <c r="B728" s="80"/>
      <c r="C728" s="1"/>
      <c r="D728" s="1"/>
      <c r="E728" s="62"/>
    </row>
    <row r="729" spans="2:5" ht="18" customHeight="1" x14ac:dyDescent="0.2">
      <c r="B729" s="80"/>
      <c r="C729" s="1"/>
      <c r="D729" s="1"/>
      <c r="E729" s="62"/>
    </row>
    <row r="730" spans="2:5" ht="18" customHeight="1" x14ac:dyDescent="0.2">
      <c r="B730" s="80"/>
      <c r="C730" s="1"/>
      <c r="D730" s="1"/>
      <c r="E730" s="62"/>
    </row>
    <row r="731" spans="2:5" ht="18" customHeight="1" x14ac:dyDescent="0.2">
      <c r="B731" s="80"/>
      <c r="C731" s="1"/>
      <c r="D731" s="1"/>
      <c r="E731" s="62"/>
    </row>
    <row r="732" spans="2:5" ht="18" customHeight="1" x14ac:dyDescent="0.2">
      <c r="B732" s="80"/>
      <c r="C732" s="1"/>
      <c r="D732" s="1"/>
      <c r="E732" s="62"/>
    </row>
    <row r="733" spans="2:5" ht="18" customHeight="1" x14ac:dyDescent="0.2">
      <c r="B733" s="80"/>
      <c r="C733" s="1"/>
      <c r="D733" s="1"/>
      <c r="E733" s="62"/>
    </row>
    <row r="734" spans="2:5" ht="18" customHeight="1" x14ac:dyDescent="0.2">
      <c r="B734" s="80"/>
      <c r="C734" s="1"/>
      <c r="D734" s="1"/>
      <c r="E734" s="62"/>
    </row>
    <row r="735" spans="2:5" ht="18" customHeight="1" x14ac:dyDescent="0.2">
      <c r="B735" s="80"/>
      <c r="C735" s="1"/>
      <c r="D735" s="1"/>
      <c r="E735" s="62"/>
    </row>
    <row r="736" spans="2:5" ht="18" customHeight="1" x14ac:dyDescent="0.2">
      <c r="B736" s="80"/>
      <c r="C736" s="1"/>
      <c r="D736" s="1"/>
      <c r="E736" s="62"/>
    </row>
    <row r="737" spans="2:5" ht="18" customHeight="1" x14ac:dyDescent="0.2">
      <c r="B737" s="80"/>
      <c r="C737" s="1"/>
      <c r="D737" s="1"/>
      <c r="E737" s="62"/>
    </row>
    <row r="738" spans="2:5" ht="18" customHeight="1" x14ac:dyDescent="0.2">
      <c r="B738" s="80"/>
      <c r="C738" s="1"/>
      <c r="D738" s="1"/>
      <c r="E738" s="62"/>
    </row>
    <row r="739" spans="2:5" ht="18" customHeight="1" x14ac:dyDescent="0.2">
      <c r="B739" s="80"/>
      <c r="C739" s="1"/>
      <c r="D739" s="1"/>
      <c r="E739" s="62"/>
    </row>
    <row r="740" spans="2:5" ht="18" customHeight="1" x14ac:dyDescent="0.2">
      <c r="B740" s="80"/>
      <c r="C740" s="1"/>
      <c r="D740" s="1"/>
      <c r="E740" s="62"/>
    </row>
    <row r="741" spans="2:5" ht="18" customHeight="1" x14ac:dyDescent="0.2">
      <c r="B741" s="80"/>
      <c r="C741" s="1"/>
      <c r="D741" s="1"/>
      <c r="E741" s="62"/>
    </row>
    <row r="742" spans="2:5" ht="18" customHeight="1" x14ac:dyDescent="0.2">
      <c r="B742" s="80"/>
      <c r="C742" s="1"/>
      <c r="D742" s="1"/>
      <c r="E742" s="62"/>
    </row>
    <row r="743" spans="2:5" ht="18" customHeight="1" x14ac:dyDescent="0.2">
      <c r="B743" s="80"/>
      <c r="C743" s="1"/>
      <c r="D743" s="1"/>
      <c r="E743" s="62"/>
    </row>
    <row r="744" spans="2:5" ht="18" customHeight="1" x14ac:dyDescent="0.2">
      <c r="B744" s="80"/>
      <c r="C744" s="1"/>
      <c r="D744" s="1"/>
      <c r="E744" s="62"/>
    </row>
    <row r="745" spans="2:5" ht="18" customHeight="1" x14ac:dyDescent="0.2">
      <c r="B745" s="80"/>
      <c r="C745" s="1"/>
      <c r="D745" s="1"/>
      <c r="E745" s="62"/>
    </row>
    <row r="746" spans="2:5" ht="18" customHeight="1" x14ac:dyDescent="0.2">
      <c r="B746" s="80"/>
      <c r="C746" s="1"/>
      <c r="D746" s="1"/>
      <c r="E746" s="62"/>
    </row>
    <row r="747" spans="2:5" ht="18" customHeight="1" x14ac:dyDescent="0.2">
      <c r="B747" s="80"/>
      <c r="C747" s="1"/>
      <c r="D747" s="1"/>
      <c r="E747" s="62"/>
    </row>
    <row r="748" spans="2:5" ht="18" customHeight="1" x14ac:dyDescent="0.2">
      <c r="B748" s="80"/>
      <c r="C748" s="1"/>
      <c r="D748" s="1"/>
      <c r="E748" s="62"/>
    </row>
    <row r="749" spans="2:5" ht="18" customHeight="1" x14ac:dyDescent="0.2">
      <c r="B749" s="80"/>
      <c r="C749" s="1"/>
      <c r="D749" s="1"/>
      <c r="E749" s="62"/>
    </row>
    <row r="750" spans="2:5" ht="18" customHeight="1" x14ac:dyDescent="0.2">
      <c r="B750" s="80"/>
      <c r="C750" s="1"/>
      <c r="D750" s="1"/>
      <c r="E750" s="62"/>
    </row>
    <row r="751" spans="2:5" ht="18" customHeight="1" x14ac:dyDescent="0.2">
      <c r="B751" s="80"/>
      <c r="C751" s="1"/>
      <c r="D751" s="1"/>
      <c r="E751" s="62"/>
    </row>
    <row r="752" spans="2:5" ht="18" customHeight="1" x14ac:dyDescent="0.2">
      <c r="B752" s="80"/>
      <c r="C752" s="1"/>
      <c r="D752" s="1"/>
      <c r="E752" s="62"/>
    </row>
    <row r="753" spans="2:5" ht="18" customHeight="1" x14ac:dyDescent="0.2">
      <c r="B753" s="80"/>
      <c r="C753" s="1"/>
      <c r="D753" s="1"/>
      <c r="E753" s="62"/>
    </row>
    <row r="754" spans="2:5" ht="18" customHeight="1" x14ac:dyDescent="0.2">
      <c r="B754" s="80"/>
      <c r="C754" s="1"/>
      <c r="D754" s="1"/>
      <c r="E754" s="62"/>
    </row>
    <row r="755" spans="2:5" ht="18" customHeight="1" x14ac:dyDescent="0.2">
      <c r="B755" s="80"/>
      <c r="C755" s="1"/>
      <c r="D755" s="1"/>
      <c r="E755" s="62"/>
    </row>
    <row r="756" spans="2:5" ht="18" customHeight="1" x14ac:dyDescent="0.2">
      <c r="B756" s="80"/>
      <c r="C756" s="1"/>
      <c r="D756" s="1"/>
      <c r="E756" s="62"/>
    </row>
    <row r="757" spans="2:5" ht="18" customHeight="1" x14ac:dyDescent="0.2">
      <c r="B757" s="80"/>
      <c r="C757" s="1"/>
      <c r="D757" s="1"/>
      <c r="E757" s="62"/>
    </row>
    <row r="758" spans="2:5" ht="18" customHeight="1" x14ac:dyDescent="0.2">
      <c r="B758" s="80"/>
      <c r="C758" s="1"/>
      <c r="D758" s="1"/>
      <c r="E758" s="62"/>
    </row>
    <row r="759" spans="2:5" ht="18" customHeight="1" x14ac:dyDescent="0.2">
      <c r="B759" s="80"/>
      <c r="C759" s="1"/>
      <c r="D759" s="1"/>
      <c r="E759" s="62"/>
    </row>
    <row r="760" spans="2:5" ht="18" customHeight="1" x14ac:dyDescent="0.2">
      <c r="B760" s="80"/>
      <c r="C760" s="1"/>
      <c r="D760" s="1"/>
      <c r="E760" s="62"/>
    </row>
    <row r="761" spans="2:5" ht="18" customHeight="1" x14ac:dyDescent="0.2">
      <c r="B761" s="80"/>
      <c r="C761" s="1"/>
      <c r="D761" s="1"/>
      <c r="E761" s="62"/>
    </row>
    <row r="762" spans="2:5" ht="18" customHeight="1" x14ac:dyDescent="0.2">
      <c r="B762" s="80"/>
      <c r="C762" s="1"/>
      <c r="D762" s="1"/>
      <c r="E762" s="62"/>
    </row>
    <row r="763" spans="2:5" ht="18" customHeight="1" x14ac:dyDescent="0.2">
      <c r="B763" s="80"/>
      <c r="C763" s="1"/>
      <c r="D763" s="1"/>
      <c r="E763" s="62"/>
    </row>
    <row r="764" spans="2:5" ht="18" customHeight="1" x14ac:dyDescent="0.2">
      <c r="B764" s="80"/>
      <c r="C764" s="1"/>
      <c r="D764" s="1"/>
      <c r="E764" s="62"/>
    </row>
    <row r="765" spans="2:5" ht="18" customHeight="1" x14ac:dyDescent="0.2">
      <c r="B765" s="80"/>
      <c r="C765" s="1"/>
      <c r="D765" s="1"/>
      <c r="E765" s="62"/>
    </row>
    <row r="766" spans="2:5" ht="18" customHeight="1" x14ac:dyDescent="0.2">
      <c r="B766" s="80"/>
      <c r="C766" s="1"/>
      <c r="D766" s="1"/>
      <c r="E766" s="62"/>
    </row>
    <row r="767" spans="2:5" ht="18" customHeight="1" x14ac:dyDescent="0.2">
      <c r="B767" s="80"/>
      <c r="C767" s="1"/>
      <c r="D767" s="1"/>
      <c r="E767" s="62"/>
    </row>
    <row r="768" spans="2:5" ht="18" customHeight="1" x14ac:dyDescent="0.2">
      <c r="B768" s="80"/>
      <c r="C768" s="1"/>
      <c r="D768" s="1"/>
      <c r="E768" s="62"/>
    </row>
    <row r="769" spans="2:5" ht="18" customHeight="1" x14ac:dyDescent="0.2">
      <c r="B769" s="80"/>
      <c r="C769" s="1"/>
      <c r="D769" s="1"/>
      <c r="E769" s="62"/>
    </row>
    <row r="770" spans="2:5" ht="18" customHeight="1" x14ac:dyDescent="0.2">
      <c r="B770" s="80"/>
      <c r="C770" s="1"/>
      <c r="D770" s="1"/>
      <c r="E770" s="62"/>
    </row>
    <row r="771" spans="2:5" ht="18" customHeight="1" x14ac:dyDescent="0.2">
      <c r="B771" s="80"/>
      <c r="C771" s="1"/>
      <c r="D771" s="1"/>
      <c r="E771" s="62"/>
    </row>
    <row r="772" spans="2:5" ht="18" customHeight="1" x14ac:dyDescent="0.2">
      <c r="B772" s="80"/>
      <c r="C772" s="1"/>
      <c r="D772" s="1"/>
      <c r="E772" s="62"/>
    </row>
    <row r="773" spans="2:5" ht="18" customHeight="1" x14ac:dyDescent="0.2">
      <c r="B773" s="80"/>
      <c r="C773" s="1"/>
      <c r="D773" s="1"/>
      <c r="E773" s="62"/>
    </row>
    <row r="774" spans="2:5" ht="18" customHeight="1" x14ac:dyDescent="0.2">
      <c r="B774" s="80"/>
      <c r="C774" s="1"/>
      <c r="D774" s="1"/>
      <c r="E774" s="62"/>
    </row>
    <row r="775" spans="2:5" ht="18" customHeight="1" x14ac:dyDescent="0.2">
      <c r="B775" s="80"/>
      <c r="C775" s="1"/>
      <c r="D775" s="1"/>
      <c r="E775" s="62"/>
    </row>
    <row r="776" spans="2:5" ht="18" customHeight="1" x14ac:dyDescent="0.2">
      <c r="B776" s="80"/>
      <c r="C776" s="1"/>
      <c r="D776" s="1"/>
      <c r="E776" s="62"/>
    </row>
    <row r="777" spans="2:5" ht="18" customHeight="1" x14ac:dyDescent="0.2">
      <c r="B777" s="80"/>
      <c r="C777" s="1"/>
      <c r="D777" s="1"/>
      <c r="E777" s="62"/>
    </row>
    <row r="778" spans="2:5" ht="18" customHeight="1" x14ac:dyDescent="0.2">
      <c r="B778" s="80"/>
      <c r="C778" s="1"/>
      <c r="D778" s="1"/>
      <c r="E778" s="62"/>
    </row>
    <row r="779" spans="2:5" ht="18" customHeight="1" x14ac:dyDescent="0.2">
      <c r="B779" s="80"/>
      <c r="C779" s="1"/>
      <c r="D779" s="1"/>
      <c r="E779" s="62"/>
    </row>
    <row r="780" spans="2:5" ht="18" customHeight="1" x14ac:dyDescent="0.2">
      <c r="B780" s="80"/>
      <c r="C780" s="1"/>
      <c r="D780" s="1"/>
      <c r="E780" s="62"/>
    </row>
    <row r="781" spans="2:5" ht="18" customHeight="1" x14ac:dyDescent="0.2">
      <c r="B781" s="80"/>
      <c r="C781" s="1"/>
      <c r="D781" s="1"/>
      <c r="E781" s="62"/>
    </row>
    <row r="782" spans="2:5" ht="18" customHeight="1" x14ac:dyDescent="0.2">
      <c r="B782" s="80"/>
      <c r="C782" s="1"/>
      <c r="D782" s="1"/>
      <c r="E782" s="62"/>
    </row>
    <row r="783" spans="2:5" ht="18" customHeight="1" x14ac:dyDescent="0.2">
      <c r="B783" s="80"/>
      <c r="C783" s="1"/>
      <c r="D783" s="1"/>
      <c r="E783" s="62"/>
    </row>
    <row r="784" spans="2:5" ht="18" customHeight="1" x14ac:dyDescent="0.2">
      <c r="B784" s="80"/>
      <c r="C784" s="1"/>
      <c r="D784" s="1"/>
      <c r="E784" s="62"/>
    </row>
    <row r="785" spans="2:5" ht="18" customHeight="1" x14ac:dyDescent="0.2">
      <c r="B785" s="80"/>
      <c r="C785" s="1"/>
      <c r="D785" s="1"/>
      <c r="E785" s="62"/>
    </row>
    <row r="786" spans="2:5" ht="18" customHeight="1" x14ac:dyDescent="0.2">
      <c r="B786" s="80"/>
      <c r="C786" s="1"/>
      <c r="D786" s="1"/>
      <c r="E786" s="62"/>
    </row>
    <row r="787" spans="2:5" ht="18" customHeight="1" x14ac:dyDescent="0.2">
      <c r="B787" s="80"/>
      <c r="C787" s="1"/>
      <c r="D787" s="1"/>
      <c r="E787" s="62"/>
    </row>
    <row r="788" spans="2:5" ht="18" customHeight="1" x14ac:dyDescent="0.2">
      <c r="B788" s="80"/>
      <c r="C788" s="1"/>
      <c r="D788" s="1"/>
      <c r="E788" s="62"/>
    </row>
    <row r="789" spans="2:5" ht="18" customHeight="1" x14ac:dyDescent="0.2">
      <c r="B789" s="80"/>
      <c r="C789" s="1"/>
      <c r="D789" s="1"/>
      <c r="E789" s="62"/>
    </row>
    <row r="790" spans="2:5" ht="18" customHeight="1" x14ac:dyDescent="0.2">
      <c r="B790" s="80"/>
      <c r="C790" s="1"/>
      <c r="D790" s="1"/>
      <c r="E790" s="62"/>
    </row>
    <row r="791" spans="2:5" ht="18" customHeight="1" x14ac:dyDescent="0.2">
      <c r="B791" s="80"/>
      <c r="C791" s="1"/>
      <c r="D791" s="1"/>
      <c r="E791" s="62"/>
    </row>
    <row r="792" spans="2:5" ht="18" customHeight="1" x14ac:dyDescent="0.2">
      <c r="B792" s="80"/>
      <c r="C792" s="1"/>
      <c r="D792" s="1"/>
      <c r="E792" s="62"/>
    </row>
    <row r="793" spans="2:5" ht="18" customHeight="1" x14ac:dyDescent="0.2">
      <c r="B793" s="80"/>
      <c r="C793" s="1"/>
      <c r="D793" s="1"/>
      <c r="E793" s="62"/>
    </row>
    <row r="794" spans="2:5" ht="18" customHeight="1" x14ac:dyDescent="0.2">
      <c r="B794" s="80"/>
      <c r="C794" s="1"/>
      <c r="D794" s="1"/>
      <c r="E794" s="62"/>
    </row>
    <row r="795" spans="2:5" ht="18" customHeight="1" x14ac:dyDescent="0.2">
      <c r="B795" s="80"/>
      <c r="C795" s="1"/>
      <c r="D795" s="1"/>
      <c r="E795" s="62"/>
    </row>
    <row r="796" spans="2:5" ht="18" customHeight="1" x14ac:dyDescent="0.2">
      <c r="B796" s="80"/>
      <c r="C796" s="1"/>
      <c r="D796" s="1"/>
      <c r="E796" s="62"/>
    </row>
    <row r="797" spans="2:5" ht="18" customHeight="1" x14ac:dyDescent="0.2">
      <c r="B797" s="80"/>
      <c r="C797" s="1"/>
      <c r="D797" s="1"/>
      <c r="E797" s="62"/>
    </row>
    <row r="798" spans="2:5" ht="18" customHeight="1" x14ac:dyDescent="0.2">
      <c r="B798" s="80"/>
      <c r="C798" s="1"/>
      <c r="D798" s="1"/>
      <c r="E798" s="62"/>
    </row>
    <row r="799" spans="2:5" ht="18" customHeight="1" x14ac:dyDescent="0.2">
      <c r="B799" s="80"/>
      <c r="C799" s="1"/>
      <c r="D799" s="1"/>
      <c r="E799" s="62"/>
    </row>
    <row r="800" spans="2:5" ht="18" customHeight="1" x14ac:dyDescent="0.2">
      <c r="B800" s="80"/>
      <c r="C800" s="1"/>
      <c r="D800" s="1"/>
      <c r="E800" s="62"/>
    </row>
    <row r="801" spans="2:5" ht="18" customHeight="1" x14ac:dyDescent="0.2">
      <c r="B801" s="80"/>
      <c r="C801" s="1"/>
      <c r="D801" s="1"/>
      <c r="E801" s="62"/>
    </row>
    <row r="802" spans="2:5" ht="18" customHeight="1" x14ac:dyDescent="0.2">
      <c r="B802" s="80"/>
      <c r="C802" s="1"/>
      <c r="D802" s="1"/>
      <c r="E802" s="62"/>
    </row>
    <row r="803" spans="2:5" ht="18" customHeight="1" x14ac:dyDescent="0.2">
      <c r="B803" s="80"/>
      <c r="C803" s="1"/>
      <c r="D803" s="1"/>
      <c r="E803" s="62"/>
    </row>
    <row r="804" spans="2:5" ht="18" customHeight="1" x14ac:dyDescent="0.2">
      <c r="B804" s="80"/>
      <c r="C804" s="1"/>
      <c r="D804" s="1"/>
      <c r="E804" s="62"/>
    </row>
    <row r="805" spans="2:5" ht="18" customHeight="1" x14ac:dyDescent="0.2">
      <c r="B805" s="80"/>
      <c r="C805" s="1"/>
      <c r="D805" s="1"/>
      <c r="E805" s="62"/>
    </row>
    <row r="806" spans="2:5" ht="18" customHeight="1" x14ac:dyDescent="0.2">
      <c r="B806" s="80"/>
      <c r="C806" s="1"/>
      <c r="D806" s="1"/>
      <c r="E806" s="62"/>
    </row>
    <row r="807" spans="2:5" ht="18" customHeight="1" x14ac:dyDescent="0.2">
      <c r="B807" s="80"/>
      <c r="C807" s="1"/>
      <c r="D807" s="1"/>
      <c r="E807" s="62"/>
    </row>
    <row r="808" spans="2:5" ht="18" customHeight="1" x14ac:dyDescent="0.2">
      <c r="B808" s="80"/>
      <c r="C808" s="1"/>
      <c r="D808" s="1"/>
      <c r="E808" s="62"/>
    </row>
    <row r="809" spans="2:5" ht="18" customHeight="1" x14ac:dyDescent="0.2">
      <c r="B809" s="80"/>
      <c r="C809" s="1"/>
      <c r="D809" s="1"/>
      <c r="E809" s="62"/>
    </row>
    <row r="810" spans="2:5" ht="18" customHeight="1" x14ac:dyDescent="0.2">
      <c r="B810" s="80"/>
      <c r="C810" s="1"/>
      <c r="D810" s="1"/>
      <c r="E810" s="62"/>
    </row>
    <row r="811" spans="2:5" ht="18" customHeight="1" x14ac:dyDescent="0.2">
      <c r="B811" s="80"/>
      <c r="C811" s="1"/>
      <c r="D811" s="1"/>
      <c r="E811" s="62"/>
    </row>
    <row r="812" spans="2:5" ht="18" customHeight="1" x14ac:dyDescent="0.2">
      <c r="B812" s="80"/>
      <c r="C812" s="1"/>
      <c r="D812" s="1"/>
      <c r="E812" s="62"/>
    </row>
    <row r="813" spans="2:5" ht="18" customHeight="1" x14ac:dyDescent="0.2">
      <c r="B813" s="80"/>
      <c r="C813" s="1"/>
      <c r="D813" s="1"/>
      <c r="E813" s="62"/>
    </row>
    <row r="814" spans="2:5" ht="18" customHeight="1" x14ac:dyDescent="0.2">
      <c r="B814" s="80"/>
      <c r="C814" s="1"/>
      <c r="D814" s="1"/>
      <c r="E814" s="62"/>
    </row>
    <row r="815" spans="2:5" ht="18" customHeight="1" x14ac:dyDescent="0.2">
      <c r="B815" s="80"/>
      <c r="C815" s="1"/>
      <c r="D815" s="1"/>
      <c r="E815" s="62"/>
    </row>
    <row r="816" spans="2:5" ht="18" customHeight="1" x14ac:dyDescent="0.2">
      <c r="B816" s="80"/>
      <c r="C816" s="1"/>
      <c r="D816" s="1"/>
      <c r="E816" s="62"/>
    </row>
    <row r="817" spans="2:5" ht="18" customHeight="1" x14ac:dyDescent="0.2">
      <c r="B817" s="80"/>
      <c r="C817" s="1"/>
      <c r="D817" s="1"/>
      <c r="E817" s="62"/>
    </row>
    <row r="818" spans="2:5" ht="18" customHeight="1" x14ac:dyDescent="0.2">
      <c r="B818" s="80"/>
      <c r="C818" s="1"/>
      <c r="D818" s="1"/>
      <c r="E818" s="62"/>
    </row>
    <row r="819" spans="2:5" ht="18" customHeight="1" x14ac:dyDescent="0.2">
      <c r="B819" s="80"/>
      <c r="C819" s="1"/>
      <c r="D819" s="1"/>
      <c r="E819" s="62"/>
    </row>
    <row r="820" spans="2:5" ht="18" customHeight="1" x14ac:dyDescent="0.2">
      <c r="B820" s="80"/>
      <c r="C820" s="1"/>
      <c r="D820" s="1"/>
      <c r="E820" s="62"/>
    </row>
    <row r="821" spans="2:5" ht="18" customHeight="1" x14ac:dyDescent="0.2">
      <c r="B821" s="80"/>
      <c r="C821" s="1"/>
      <c r="D821" s="1"/>
      <c r="E821" s="62"/>
    </row>
    <row r="822" spans="2:5" ht="18" customHeight="1" x14ac:dyDescent="0.2">
      <c r="B822" s="80"/>
      <c r="C822" s="1"/>
      <c r="D822" s="1"/>
      <c r="E822" s="62"/>
    </row>
    <row r="823" spans="2:5" ht="18" customHeight="1" x14ac:dyDescent="0.2">
      <c r="B823" s="80"/>
      <c r="C823" s="1"/>
      <c r="D823" s="1"/>
      <c r="E823" s="62"/>
    </row>
    <row r="824" spans="2:5" ht="18" customHeight="1" x14ac:dyDescent="0.2">
      <c r="B824" s="80"/>
      <c r="C824" s="1"/>
      <c r="D824" s="1"/>
      <c r="E824" s="62"/>
    </row>
    <row r="825" spans="2:5" ht="18" customHeight="1" x14ac:dyDescent="0.2">
      <c r="B825" s="80"/>
      <c r="C825" s="1"/>
      <c r="D825" s="1"/>
      <c r="E825" s="62"/>
    </row>
    <row r="826" spans="2:5" ht="18" customHeight="1" x14ac:dyDescent="0.2">
      <c r="B826" s="80"/>
      <c r="C826" s="1"/>
      <c r="D826" s="1"/>
      <c r="E826" s="62"/>
    </row>
    <row r="827" spans="2:5" ht="18" customHeight="1" x14ac:dyDescent="0.2">
      <c r="B827" s="80"/>
      <c r="C827" s="1"/>
      <c r="D827" s="1"/>
      <c r="E827" s="62"/>
    </row>
    <row r="828" spans="2:5" ht="18" customHeight="1" x14ac:dyDescent="0.2">
      <c r="B828" s="80"/>
      <c r="C828" s="1"/>
      <c r="D828" s="1"/>
      <c r="E828" s="62"/>
    </row>
    <row r="829" spans="2:5" ht="18" customHeight="1" x14ac:dyDescent="0.2">
      <c r="B829" s="80"/>
      <c r="C829" s="1"/>
      <c r="D829" s="1"/>
      <c r="E829" s="62"/>
    </row>
    <row r="830" spans="2:5" ht="18" customHeight="1" x14ac:dyDescent="0.2">
      <c r="B830" s="80"/>
      <c r="C830" s="1"/>
      <c r="D830" s="1"/>
      <c r="E830" s="62"/>
    </row>
    <row r="831" spans="2:5" ht="18" customHeight="1" x14ac:dyDescent="0.2">
      <c r="B831" s="80"/>
      <c r="C831" s="1"/>
      <c r="D831" s="1"/>
      <c r="E831" s="62"/>
    </row>
    <row r="832" spans="2:5" ht="18" customHeight="1" x14ac:dyDescent="0.2">
      <c r="B832" s="80"/>
      <c r="C832" s="1"/>
      <c r="D832" s="1"/>
      <c r="E832" s="62"/>
    </row>
    <row r="833" spans="2:5" ht="18" customHeight="1" x14ac:dyDescent="0.2">
      <c r="B833" s="80"/>
      <c r="C833" s="1"/>
      <c r="D833" s="1"/>
      <c r="E833" s="62"/>
    </row>
    <row r="834" spans="2:5" ht="18" customHeight="1" x14ac:dyDescent="0.2">
      <c r="B834" s="80"/>
      <c r="C834" s="1"/>
      <c r="D834" s="1"/>
      <c r="E834" s="62"/>
    </row>
    <row r="835" spans="2:5" ht="18" customHeight="1" x14ac:dyDescent="0.2">
      <c r="B835" s="80"/>
      <c r="C835" s="1"/>
      <c r="D835" s="1"/>
      <c r="E835" s="62"/>
    </row>
    <row r="836" spans="2:5" ht="18" customHeight="1" x14ac:dyDescent="0.2">
      <c r="B836" s="80"/>
      <c r="C836" s="1"/>
      <c r="D836" s="1"/>
      <c r="E836" s="62"/>
    </row>
    <row r="837" spans="2:5" ht="18" customHeight="1" x14ac:dyDescent="0.2">
      <c r="B837" s="80"/>
      <c r="C837" s="1"/>
      <c r="D837" s="1"/>
      <c r="E837" s="62"/>
    </row>
    <row r="838" spans="2:5" ht="18" customHeight="1" x14ac:dyDescent="0.2">
      <c r="B838" s="80"/>
      <c r="C838" s="1"/>
      <c r="D838" s="1"/>
      <c r="E838" s="62"/>
    </row>
    <row r="839" spans="2:5" ht="18" customHeight="1" x14ac:dyDescent="0.2">
      <c r="B839" s="80"/>
      <c r="C839" s="1"/>
      <c r="D839" s="1"/>
      <c r="E839" s="62"/>
    </row>
    <row r="840" spans="2:5" ht="18" customHeight="1" x14ac:dyDescent="0.2">
      <c r="B840" s="80"/>
      <c r="C840" s="1"/>
      <c r="D840" s="1"/>
      <c r="E840" s="62"/>
    </row>
    <row r="841" spans="2:5" ht="18" customHeight="1" x14ac:dyDescent="0.2">
      <c r="B841" s="80"/>
      <c r="C841" s="1"/>
      <c r="D841" s="1"/>
      <c r="E841" s="62"/>
    </row>
    <row r="842" spans="2:5" ht="18" customHeight="1" x14ac:dyDescent="0.2">
      <c r="B842" s="80"/>
      <c r="C842" s="1"/>
      <c r="D842" s="1"/>
      <c r="E842" s="62"/>
    </row>
    <row r="843" spans="2:5" ht="18" customHeight="1" x14ac:dyDescent="0.2">
      <c r="B843" s="80"/>
      <c r="C843" s="1"/>
      <c r="D843" s="1"/>
      <c r="E843" s="62"/>
    </row>
    <row r="844" spans="2:5" ht="18" customHeight="1" x14ac:dyDescent="0.2">
      <c r="B844" s="80"/>
      <c r="C844" s="1"/>
      <c r="D844" s="1"/>
      <c r="E844" s="62"/>
    </row>
    <row r="845" spans="2:5" ht="18" customHeight="1" x14ac:dyDescent="0.2">
      <c r="B845" s="80"/>
      <c r="C845" s="1"/>
      <c r="D845" s="1"/>
      <c r="E845" s="62"/>
    </row>
    <row r="846" spans="2:5" ht="18" customHeight="1" x14ac:dyDescent="0.2">
      <c r="B846" s="80"/>
      <c r="C846" s="1"/>
      <c r="D846" s="1"/>
      <c r="E846" s="62"/>
    </row>
    <row r="847" spans="2:5" ht="18" customHeight="1" x14ac:dyDescent="0.2">
      <c r="B847" s="80"/>
      <c r="C847" s="1"/>
      <c r="D847" s="1"/>
      <c r="E847" s="62"/>
    </row>
    <row r="848" spans="2:5" ht="18" customHeight="1" x14ac:dyDescent="0.2">
      <c r="B848" s="80"/>
      <c r="C848" s="1"/>
      <c r="D848" s="1"/>
      <c r="E848" s="62"/>
    </row>
    <row r="849" spans="2:5" ht="18" customHeight="1" x14ac:dyDescent="0.2">
      <c r="B849" s="80"/>
      <c r="C849" s="1"/>
      <c r="D849" s="1"/>
      <c r="E849" s="62"/>
    </row>
    <row r="850" spans="2:5" ht="18" customHeight="1" x14ac:dyDescent="0.2">
      <c r="B850" s="80"/>
      <c r="C850" s="1"/>
      <c r="D850" s="1"/>
      <c r="E850" s="62"/>
    </row>
    <row r="851" spans="2:5" ht="18" customHeight="1" x14ac:dyDescent="0.2">
      <c r="B851" s="80"/>
      <c r="C851" s="1"/>
      <c r="D851" s="1"/>
      <c r="E851" s="62"/>
    </row>
    <row r="852" spans="2:5" ht="18" customHeight="1" x14ac:dyDescent="0.2">
      <c r="B852" s="80"/>
      <c r="C852" s="1"/>
      <c r="D852" s="1"/>
      <c r="E852" s="62"/>
    </row>
    <row r="853" spans="2:5" ht="18" customHeight="1" x14ac:dyDescent="0.2">
      <c r="B853" s="80"/>
      <c r="C853" s="1"/>
      <c r="D853" s="1"/>
      <c r="E853" s="62"/>
    </row>
    <row r="854" spans="2:5" ht="18" customHeight="1" x14ac:dyDescent="0.2">
      <c r="B854" s="80"/>
      <c r="C854" s="1"/>
      <c r="D854" s="1"/>
      <c r="E854" s="62"/>
    </row>
    <row r="855" spans="2:5" ht="18" customHeight="1" x14ac:dyDescent="0.2">
      <c r="B855" s="80"/>
      <c r="C855" s="1"/>
      <c r="D855" s="1"/>
      <c r="E855" s="62"/>
    </row>
    <row r="856" spans="2:5" ht="18" customHeight="1" x14ac:dyDescent="0.2">
      <c r="B856" s="80"/>
      <c r="C856" s="1"/>
      <c r="D856" s="1"/>
      <c r="E856" s="62"/>
    </row>
    <row r="857" spans="2:5" ht="18" customHeight="1" x14ac:dyDescent="0.2">
      <c r="B857" s="80"/>
      <c r="C857" s="1"/>
      <c r="D857" s="1"/>
      <c r="E857" s="62"/>
    </row>
    <row r="858" spans="2:5" ht="18" customHeight="1" x14ac:dyDescent="0.2">
      <c r="B858" s="80"/>
      <c r="C858" s="1"/>
      <c r="D858" s="1"/>
      <c r="E858" s="62"/>
    </row>
    <row r="859" spans="2:5" ht="18" customHeight="1" x14ac:dyDescent="0.2">
      <c r="B859" s="80"/>
      <c r="C859" s="1"/>
      <c r="D859" s="1"/>
      <c r="E859" s="62"/>
    </row>
    <row r="860" spans="2:5" ht="18" customHeight="1" x14ac:dyDescent="0.2">
      <c r="B860" s="80"/>
      <c r="C860" s="1"/>
      <c r="D860" s="1"/>
      <c r="E860" s="62"/>
    </row>
    <row r="861" spans="2:5" ht="18" customHeight="1" x14ac:dyDescent="0.2">
      <c r="B861" s="80"/>
      <c r="C861" s="1"/>
      <c r="D861" s="1"/>
      <c r="E861" s="62"/>
    </row>
    <row r="862" spans="2:5" ht="18" customHeight="1" x14ac:dyDescent="0.2">
      <c r="B862" s="80"/>
      <c r="C862" s="1"/>
      <c r="D862" s="1"/>
      <c r="E862" s="62"/>
    </row>
    <row r="863" spans="2:5" ht="18" customHeight="1" x14ac:dyDescent="0.2">
      <c r="B863" s="80"/>
      <c r="C863" s="1"/>
      <c r="D863" s="1"/>
      <c r="E863" s="62"/>
    </row>
    <row r="864" spans="2:5" ht="18" customHeight="1" x14ac:dyDescent="0.2">
      <c r="B864" s="80"/>
      <c r="C864" s="1"/>
      <c r="D864" s="1"/>
      <c r="E864" s="62"/>
    </row>
    <row r="865" spans="2:5" ht="18" customHeight="1" x14ac:dyDescent="0.2">
      <c r="B865" s="80"/>
      <c r="C865" s="1"/>
      <c r="D865" s="1"/>
      <c r="E865" s="62"/>
    </row>
    <row r="866" spans="2:5" ht="18" customHeight="1" x14ac:dyDescent="0.2">
      <c r="B866" s="80"/>
      <c r="C866" s="1"/>
      <c r="D866" s="1"/>
      <c r="E866" s="62"/>
    </row>
    <row r="867" spans="2:5" ht="18" customHeight="1" x14ac:dyDescent="0.2">
      <c r="B867" s="80"/>
      <c r="C867" s="1"/>
      <c r="D867" s="1"/>
      <c r="E867" s="62"/>
    </row>
    <row r="868" spans="2:5" ht="18" customHeight="1" x14ac:dyDescent="0.2">
      <c r="B868" s="80"/>
      <c r="C868" s="1"/>
      <c r="D868" s="1"/>
      <c r="E868" s="62"/>
    </row>
    <row r="869" spans="2:5" ht="18" customHeight="1" x14ac:dyDescent="0.2">
      <c r="B869" s="80"/>
      <c r="C869" s="1"/>
      <c r="D869" s="1"/>
      <c r="E869" s="62"/>
    </row>
    <row r="870" spans="2:5" ht="18" customHeight="1" x14ac:dyDescent="0.2">
      <c r="B870" s="80"/>
      <c r="C870" s="1"/>
      <c r="D870" s="1"/>
      <c r="E870" s="62"/>
    </row>
    <row r="871" spans="2:5" ht="18" customHeight="1" x14ac:dyDescent="0.2">
      <c r="B871" s="80"/>
      <c r="C871" s="1"/>
      <c r="D871" s="1"/>
      <c r="E871" s="62"/>
    </row>
    <row r="872" spans="2:5" ht="18" customHeight="1" x14ac:dyDescent="0.2">
      <c r="B872" s="80"/>
      <c r="C872" s="1"/>
      <c r="D872" s="1"/>
      <c r="E872" s="62"/>
    </row>
    <row r="873" spans="2:5" ht="18" customHeight="1" x14ac:dyDescent="0.2">
      <c r="B873" s="80"/>
      <c r="C873" s="1"/>
      <c r="D873" s="1"/>
      <c r="E873" s="62"/>
    </row>
    <row r="874" spans="2:5" ht="18" customHeight="1" x14ac:dyDescent="0.2">
      <c r="B874" s="80"/>
      <c r="C874" s="1"/>
      <c r="D874" s="1"/>
      <c r="E874" s="62"/>
    </row>
    <row r="875" spans="2:5" ht="18" customHeight="1" x14ac:dyDescent="0.2">
      <c r="B875" s="80"/>
      <c r="C875" s="1"/>
      <c r="D875" s="1"/>
      <c r="E875" s="62"/>
    </row>
    <row r="876" spans="2:5" ht="18" customHeight="1" x14ac:dyDescent="0.2">
      <c r="B876" s="80"/>
      <c r="C876" s="1"/>
      <c r="D876" s="1"/>
      <c r="E876" s="62"/>
    </row>
    <row r="877" spans="2:5" ht="18" customHeight="1" x14ac:dyDescent="0.2">
      <c r="B877" s="80"/>
      <c r="C877" s="1"/>
      <c r="D877" s="1"/>
      <c r="E877" s="62"/>
    </row>
    <row r="878" spans="2:5" ht="18" customHeight="1" x14ac:dyDescent="0.2">
      <c r="B878" s="80"/>
      <c r="C878" s="1"/>
      <c r="D878" s="1"/>
      <c r="E878" s="62"/>
    </row>
    <row r="879" spans="2:5" ht="18" customHeight="1" x14ac:dyDescent="0.2">
      <c r="B879" s="80"/>
      <c r="C879" s="1"/>
      <c r="D879" s="1"/>
      <c r="E879" s="62"/>
    </row>
    <row r="880" spans="2:5" ht="18" customHeight="1" x14ac:dyDescent="0.2">
      <c r="B880" s="80"/>
      <c r="C880" s="1"/>
      <c r="D880" s="1"/>
      <c r="E880" s="62"/>
    </row>
    <row r="881" spans="2:5" ht="18" customHeight="1" x14ac:dyDescent="0.2">
      <c r="B881" s="80"/>
      <c r="C881" s="1"/>
      <c r="D881" s="1"/>
      <c r="E881" s="62"/>
    </row>
    <row r="882" spans="2:5" ht="18" customHeight="1" x14ac:dyDescent="0.2">
      <c r="B882" s="80"/>
      <c r="C882" s="1"/>
      <c r="D882" s="1"/>
      <c r="E882" s="62"/>
    </row>
    <row r="883" spans="2:5" ht="18" customHeight="1" x14ac:dyDescent="0.2">
      <c r="B883" s="80"/>
      <c r="C883" s="1"/>
      <c r="D883" s="1"/>
      <c r="E883" s="62"/>
    </row>
    <row r="884" spans="2:5" ht="18" customHeight="1" x14ac:dyDescent="0.2">
      <c r="B884" s="80"/>
      <c r="C884" s="1"/>
      <c r="D884" s="1"/>
      <c r="E884" s="62"/>
    </row>
    <row r="885" spans="2:5" ht="18" customHeight="1" x14ac:dyDescent="0.2">
      <c r="B885" s="80"/>
      <c r="C885" s="1"/>
      <c r="D885" s="1"/>
      <c r="E885" s="62"/>
    </row>
    <row r="886" spans="2:5" ht="18" customHeight="1" x14ac:dyDescent="0.2">
      <c r="B886" s="80"/>
      <c r="C886" s="1"/>
      <c r="D886" s="1"/>
      <c r="E886" s="62"/>
    </row>
    <row r="887" spans="2:5" ht="18" customHeight="1" x14ac:dyDescent="0.2">
      <c r="B887" s="80"/>
      <c r="C887" s="1"/>
      <c r="D887" s="1"/>
      <c r="E887" s="62"/>
    </row>
    <row r="888" spans="2:5" ht="18" customHeight="1" x14ac:dyDescent="0.2">
      <c r="B888" s="80"/>
      <c r="C888" s="1"/>
      <c r="D888" s="1"/>
      <c r="E888" s="62"/>
    </row>
    <row r="889" spans="2:5" ht="18" customHeight="1" x14ac:dyDescent="0.2">
      <c r="B889" s="80"/>
      <c r="C889" s="1"/>
      <c r="D889" s="1"/>
      <c r="E889" s="62"/>
    </row>
    <row r="890" spans="2:5" ht="18" customHeight="1" x14ac:dyDescent="0.2">
      <c r="B890" s="80"/>
      <c r="C890" s="1"/>
      <c r="D890" s="1"/>
      <c r="E890" s="62"/>
    </row>
    <row r="891" spans="2:5" ht="18" customHeight="1" x14ac:dyDescent="0.2">
      <c r="B891" s="80"/>
      <c r="C891" s="1"/>
      <c r="D891" s="1"/>
      <c r="E891" s="62"/>
    </row>
    <row r="892" spans="2:5" ht="18" customHeight="1" x14ac:dyDescent="0.2">
      <c r="B892" s="80"/>
      <c r="C892" s="1"/>
      <c r="D892" s="1"/>
      <c r="E892" s="62"/>
    </row>
    <row r="893" spans="2:5" ht="18" customHeight="1" x14ac:dyDescent="0.2">
      <c r="B893" s="80"/>
      <c r="C893" s="1"/>
      <c r="D893" s="1"/>
      <c r="E893" s="62"/>
    </row>
    <row r="894" spans="2:5" ht="18" customHeight="1" x14ac:dyDescent="0.2">
      <c r="B894" s="80"/>
      <c r="C894" s="1"/>
      <c r="D894" s="1"/>
      <c r="E894" s="62"/>
    </row>
    <row r="895" spans="2:5" ht="18" customHeight="1" x14ac:dyDescent="0.2">
      <c r="B895" s="80"/>
      <c r="C895" s="1"/>
      <c r="D895" s="1"/>
      <c r="E895" s="62"/>
    </row>
    <row r="896" spans="2:5" ht="18" customHeight="1" x14ac:dyDescent="0.2">
      <c r="B896" s="80"/>
      <c r="C896" s="1"/>
      <c r="D896" s="1"/>
      <c r="E896" s="62"/>
    </row>
    <row r="897" spans="2:5" ht="18" customHeight="1" x14ac:dyDescent="0.2">
      <c r="B897" s="80"/>
      <c r="C897" s="1"/>
      <c r="D897" s="1"/>
      <c r="E897" s="62"/>
    </row>
    <row r="898" spans="2:5" ht="18" customHeight="1" x14ac:dyDescent="0.2">
      <c r="B898" s="80"/>
      <c r="C898" s="1"/>
      <c r="D898" s="1"/>
      <c r="E898" s="62"/>
    </row>
    <row r="899" spans="2:5" ht="18" customHeight="1" x14ac:dyDescent="0.2">
      <c r="B899" s="80"/>
      <c r="C899" s="1"/>
      <c r="D899" s="1"/>
      <c r="E899" s="62"/>
    </row>
    <row r="900" spans="2:5" ht="18" customHeight="1" x14ac:dyDescent="0.2">
      <c r="B900" s="80"/>
      <c r="C900" s="1"/>
      <c r="D900" s="1"/>
      <c r="E900" s="62"/>
    </row>
    <row r="901" spans="2:5" ht="18" customHeight="1" x14ac:dyDescent="0.2">
      <c r="B901" s="80"/>
      <c r="C901" s="1"/>
      <c r="D901" s="1"/>
      <c r="E901" s="62"/>
    </row>
    <row r="902" spans="2:5" ht="18" customHeight="1" x14ac:dyDescent="0.2">
      <c r="B902" s="80"/>
      <c r="C902" s="1"/>
      <c r="D902" s="1"/>
      <c r="E902" s="62"/>
    </row>
    <row r="903" spans="2:5" ht="18" customHeight="1" x14ac:dyDescent="0.2">
      <c r="B903" s="80"/>
      <c r="C903" s="1"/>
      <c r="D903" s="1"/>
      <c r="E903" s="62"/>
    </row>
    <row r="904" spans="2:5" ht="18" customHeight="1" x14ac:dyDescent="0.2">
      <c r="B904" s="80"/>
      <c r="C904" s="1"/>
      <c r="D904" s="1"/>
      <c r="E904" s="62"/>
    </row>
    <row r="905" spans="2:5" ht="18" customHeight="1" x14ac:dyDescent="0.2">
      <c r="B905" s="80"/>
      <c r="C905" s="1"/>
      <c r="D905" s="1"/>
      <c r="E905" s="62"/>
    </row>
    <row r="906" spans="2:5" ht="18" customHeight="1" x14ac:dyDescent="0.2">
      <c r="B906" s="80"/>
      <c r="C906" s="1"/>
      <c r="D906" s="1"/>
      <c r="E906" s="62"/>
    </row>
    <row r="907" spans="2:5" ht="18" customHeight="1" x14ac:dyDescent="0.2">
      <c r="B907" s="80"/>
      <c r="C907" s="1"/>
      <c r="D907" s="1"/>
      <c r="E907" s="62"/>
    </row>
    <row r="908" spans="2:5" ht="18" customHeight="1" x14ac:dyDescent="0.2">
      <c r="B908" s="80"/>
      <c r="C908" s="1"/>
      <c r="D908" s="1"/>
      <c r="E908" s="62"/>
    </row>
    <row r="909" spans="2:5" ht="18" customHeight="1" x14ac:dyDescent="0.2">
      <c r="B909" s="80"/>
      <c r="C909" s="1"/>
      <c r="D909" s="1"/>
      <c r="E909" s="62"/>
    </row>
    <row r="910" spans="2:5" ht="18" customHeight="1" x14ac:dyDescent="0.2">
      <c r="B910" s="80"/>
      <c r="C910" s="1"/>
      <c r="D910" s="1"/>
      <c r="E910" s="62"/>
    </row>
    <row r="911" spans="2:5" ht="18" customHeight="1" x14ac:dyDescent="0.2">
      <c r="B911" s="80"/>
      <c r="C911" s="1"/>
      <c r="D911" s="1"/>
      <c r="E911" s="62"/>
    </row>
    <row r="912" spans="2:5" ht="18" customHeight="1" x14ac:dyDescent="0.2">
      <c r="B912" s="80"/>
      <c r="C912" s="1"/>
      <c r="D912" s="1"/>
      <c r="E912" s="62"/>
    </row>
    <row r="913" spans="2:5" ht="18" customHeight="1" x14ac:dyDescent="0.2">
      <c r="B913" s="80"/>
      <c r="C913" s="1"/>
      <c r="D913" s="1"/>
      <c r="E913" s="62"/>
    </row>
    <row r="914" spans="2:5" ht="18" customHeight="1" x14ac:dyDescent="0.2">
      <c r="B914" s="80"/>
      <c r="C914" s="1"/>
      <c r="D914" s="1"/>
      <c r="E914" s="62"/>
    </row>
    <row r="915" spans="2:5" ht="18" customHeight="1" x14ac:dyDescent="0.2">
      <c r="B915" s="80"/>
      <c r="C915" s="1"/>
      <c r="D915" s="1"/>
      <c r="E915" s="62"/>
    </row>
    <row r="916" spans="2:5" ht="18" customHeight="1" x14ac:dyDescent="0.2">
      <c r="B916" s="80"/>
      <c r="C916" s="1"/>
      <c r="D916" s="1"/>
      <c r="E916" s="62"/>
    </row>
    <row r="917" spans="2:5" ht="18" customHeight="1" x14ac:dyDescent="0.2">
      <c r="B917" s="80"/>
      <c r="C917" s="1"/>
      <c r="D917" s="1"/>
      <c r="E917" s="62"/>
    </row>
    <row r="918" spans="2:5" ht="18" customHeight="1" x14ac:dyDescent="0.2">
      <c r="B918" s="80"/>
      <c r="C918" s="1"/>
      <c r="D918" s="1"/>
      <c r="E918" s="62"/>
    </row>
    <row r="919" spans="2:5" ht="18" customHeight="1" x14ac:dyDescent="0.2">
      <c r="B919" s="80"/>
      <c r="C919" s="1"/>
      <c r="D919" s="1"/>
      <c r="E919" s="62"/>
    </row>
    <row r="920" spans="2:5" ht="18" customHeight="1" x14ac:dyDescent="0.2">
      <c r="B920" s="80"/>
      <c r="C920" s="1"/>
      <c r="D920" s="1"/>
      <c r="E920" s="62"/>
    </row>
    <row r="921" spans="2:5" ht="18" customHeight="1" x14ac:dyDescent="0.2">
      <c r="B921" s="80"/>
      <c r="C921" s="1"/>
      <c r="D921" s="1"/>
      <c r="E921" s="62"/>
    </row>
    <row r="922" spans="2:5" ht="18" customHeight="1" x14ac:dyDescent="0.2">
      <c r="B922" s="80"/>
      <c r="C922" s="1"/>
      <c r="D922" s="1"/>
      <c r="E922" s="62"/>
    </row>
    <row r="923" spans="2:5" ht="18" customHeight="1" x14ac:dyDescent="0.2">
      <c r="B923" s="80"/>
      <c r="C923" s="1"/>
      <c r="D923" s="1"/>
      <c r="E923" s="62"/>
    </row>
    <row r="924" spans="2:5" ht="18" customHeight="1" x14ac:dyDescent="0.2">
      <c r="B924" s="80"/>
      <c r="C924" s="1"/>
      <c r="D924" s="1"/>
      <c r="E924" s="62"/>
    </row>
    <row r="925" spans="2:5" ht="18" customHeight="1" x14ac:dyDescent="0.2">
      <c r="B925" s="80"/>
      <c r="C925" s="1"/>
      <c r="D925" s="1"/>
      <c r="E925" s="62"/>
    </row>
    <row r="926" spans="2:5" ht="18" customHeight="1" x14ac:dyDescent="0.2">
      <c r="B926" s="80"/>
      <c r="C926" s="1"/>
      <c r="D926" s="1"/>
      <c r="E926" s="62"/>
    </row>
    <row r="927" spans="2:5" ht="18" customHeight="1" x14ac:dyDescent="0.2">
      <c r="B927" s="80"/>
      <c r="C927" s="1"/>
      <c r="D927" s="1"/>
      <c r="E927" s="62"/>
    </row>
    <row r="928" spans="2:5" ht="18" customHeight="1" x14ac:dyDescent="0.2">
      <c r="B928" s="80"/>
      <c r="C928" s="1"/>
      <c r="D928" s="1"/>
      <c r="E928" s="62"/>
    </row>
    <row r="929" spans="2:5" ht="18" customHeight="1" x14ac:dyDescent="0.2">
      <c r="B929" s="80"/>
      <c r="C929" s="1"/>
      <c r="D929" s="1"/>
      <c r="E929" s="62"/>
    </row>
    <row r="930" spans="2:5" ht="18" customHeight="1" x14ac:dyDescent="0.2">
      <c r="B930" s="80"/>
      <c r="C930" s="1"/>
      <c r="D930" s="1"/>
      <c r="E930" s="62"/>
    </row>
    <row r="931" spans="2:5" ht="18" customHeight="1" x14ac:dyDescent="0.2">
      <c r="B931" s="80"/>
      <c r="C931" s="1"/>
      <c r="D931" s="1"/>
      <c r="E931" s="62"/>
    </row>
    <row r="932" spans="2:5" ht="18" customHeight="1" x14ac:dyDescent="0.2">
      <c r="B932" s="80"/>
      <c r="C932" s="1"/>
      <c r="D932" s="1"/>
      <c r="E932" s="62"/>
    </row>
    <row r="933" spans="2:5" ht="18" customHeight="1" x14ac:dyDescent="0.2">
      <c r="B933" s="80"/>
      <c r="C933" s="1"/>
      <c r="D933" s="1"/>
      <c r="E933" s="62"/>
    </row>
    <row r="934" spans="2:5" ht="18" customHeight="1" x14ac:dyDescent="0.2">
      <c r="B934" s="80"/>
      <c r="C934" s="1"/>
      <c r="D934" s="1"/>
      <c r="E934" s="62"/>
    </row>
    <row r="935" spans="2:5" ht="18" customHeight="1" x14ac:dyDescent="0.2">
      <c r="B935" s="80"/>
      <c r="C935" s="1"/>
      <c r="D935" s="1"/>
      <c r="E935" s="62"/>
    </row>
    <row r="936" spans="2:5" ht="18" customHeight="1" x14ac:dyDescent="0.2">
      <c r="B936" s="80"/>
      <c r="C936" s="1"/>
      <c r="D936" s="1"/>
      <c r="E936" s="62"/>
    </row>
    <row r="937" spans="2:5" ht="18" customHeight="1" x14ac:dyDescent="0.2">
      <c r="B937" s="80"/>
      <c r="C937" s="1"/>
      <c r="D937" s="1"/>
      <c r="E937" s="62"/>
    </row>
    <row r="938" spans="2:5" ht="18" customHeight="1" x14ac:dyDescent="0.2">
      <c r="B938" s="80"/>
      <c r="C938" s="1"/>
      <c r="D938" s="1"/>
      <c r="E938" s="62"/>
    </row>
    <row r="939" spans="2:5" ht="18" customHeight="1" x14ac:dyDescent="0.2">
      <c r="B939" s="80"/>
      <c r="C939" s="1"/>
      <c r="D939" s="1"/>
      <c r="E939" s="62"/>
    </row>
    <row r="940" spans="2:5" ht="18" customHeight="1" x14ac:dyDescent="0.2">
      <c r="B940" s="80"/>
      <c r="C940" s="1"/>
      <c r="D940" s="1"/>
      <c r="E940" s="62"/>
    </row>
    <row r="941" spans="2:5" ht="18" customHeight="1" x14ac:dyDescent="0.2">
      <c r="B941" s="80"/>
      <c r="C941" s="1"/>
      <c r="D941" s="1"/>
      <c r="E941" s="62"/>
    </row>
    <row r="942" spans="2:5" ht="18" customHeight="1" x14ac:dyDescent="0.2">
      <c r="B942" s="80"/>
      <c r="C942" s="1"/>
      <c r="D942" s="1"/>
      <c r="E942" s="62"/>
    </row>
    <row r="943" spans="2:5" ht="18" customHeight="1" x14ac:dyDescent="0.2">
      <c r="B943" s="80"/>
      <c r="C943" s="1"/>
      <c r="D943" s="1"/>
      <c r="E943" s="62"/>
    </row>
    <row r="944" spans="2:5" ht="18" customHeight="1" x14ac:dyDescent="0.2">
      <c r="B944" s="80"/>
      <c r="C944" s="1"/>
      <c r="D944" s="1"/>
      <c r="E944" s="62"/>
    </row>
    <row r="945" spans="2:5" ht="18" customHeight="1" x14ac:dyDescent="0.2">
      <c r="B945" s="80"/>
      <c r="C945" s="1"/>
      <c r="D945" s="1"/>
      <c r="E945" s="62"/>
    </row>
    <row r="946" spans="2:5" ht="18" customHeight="1" x14ac:dyDescent="0.2">
      <c r="B946" s="80"/>
      <c r="C946" s="1"/>
      <c r="D946" s="1"/>
      <c r="E946" s="62"/>
    </row>
    <row r="947" spans="2:5" ht="18" customHeight="1" x14ac:dyDescent="0.2">
      <c r="B947" s="80"/>
      <c r="C947" s="1"/>
      <c r="D947" s="1"/>
      <c r="E947" s="62"/>
    </row>
    <row r="948" spans="2:5" ht="18" customHeight="1" x14ac:dyDescent="0.2">
      <c r="B948" s="80"/>
      <c r="C948" s="1"/>
      <c r="D948" s="1"/>
      <c r="E948" s="62"/>
    </row>
    <row r="949" spans="2:5" ht="18" customHeight="1" x14ac:dyDescent="0.2">
      <c r="B949" s="80"/>
      <c r="C949" s="1"/>
      <c r="D949" s="1"/>
      <c r="E949" s="62"/>
    </row>
    <row r="950" spans="2:5" ht="18" customHeight="1" x14ac:dyDescent="0.2">
      <c r="B950" s="80"/>
      <c r="C950" s="1"/>
      <c r="D950" s="1"/>
      <c r="E950" s="62"/>
    </row>
    <row r="951" spans="2:5" ht="18" customHeight="1" x14ac:dyDescent="0.2">
      <c r="B951" s="80"/>
      <c r="C951" s="1"/>
      <c r="D951" s="1"/>
      <c r="E951" s="62"/>
    </row>
    <row r="952" spans="2:5" ht="18" customHeight="1" x14ac:dyDescent="0.2">
      <c r="B952" s="80"/>
      <c r="C952" s="1"/>
      <c r="D952" s="1"/>
      <c r="E952" s="62"/>
    </row>
    <row r="953" spans="2:5" ht="18" customHeight="1" x14ac:dyDescent="0.2">
      <c r="B953" s="80"/>
      <c r="C953" s="1"/>
      <c r="D953" s="1"/>
      <c r="E953" s="62"/>
    </row>
    <row r="954" spans="2:5" ht="18" customHeight="1" x14ac:dyDescent="0.2">
      <c r="B954" s="80"/>
      <c r="C954" s="1"/>
      <c r="D954" s="1"/>
      <c r="E954" s="62"/>
    </row>
    <row r="955" spans="2:5" ht="18" customHeight="1" x14ac:dyDescent="0.2">
      <c r="B955" s="80"/>
      <c r="C955" s="1"/>
      <c r="D955" s="1"/>
      <c r="E955" s="62"/>
    </row>
    <row r="956" spans="2:5" ht="18" customHeight="1" x14ac:dyDescent="0.2">
      <c r="B956" s="80"/>
      <c r="C956" s="1"/>
      <c r="D956" s="1"/>
      <c r="E956" s="62"/>
    </row>
    <row r="957" spans="2:5" ht="18" customHeight="1" x14ac:dyDescent="0.2">
      <c r="B957" s="80"/>
      <c r="C957" s="1"/>
      <c r="D957" s="1"/>
      <c r="E957" s="62"/>
    </row>
    <row r="958" spans="2:5" ht="18" customHeight="1" x14ac:dyDescent="0.2">
      <c r="B958" s="80"/>
      <c r="C958" s="1"/>
      <c r="D958" s="1"/>
      <c r="E958" s="62"/>
    </row>
    <row r="959" spans="2:5" ht="18" customHeight="1" x14ac:dyDescent="0.2">
      <c r="B959" s="80"/>
      <c r="C959" s="1"/>
      <c r="D959" s="1"/>
      <c r="E959" s="62"/>
    </row>
    <row r="960" spans="2:5" ht="18" customHeight="1" x14ac:dyDescent="0.2">
      <c r="B960" s="80"/>
      <c r="C960" s="1"/>
      <c r="D960" s="1"/>
      <c r="E960" s="62"/>
    </row>
    <row r="961" spans="2:5" ht="18" customHeight="1" x14ac:dyDescent="0.2">
      <c r="B961" s="80"/>
      <c r="C961" s="1"/>
      <c r="D961" s="1"/>
      <c r="E961" s="62"/>
    </row>
    <row r="962" spans="2:5" ht="18" customHeight="1" x14ac:dyDescent="0.2">
      <c r="B962" s="80"/>
      <c r="C962" s="1"/>
      <c r="D962" s="1"/>
      <c r="E962" s="62"/>
    </row>
    <row r="963" spans="2:5" ht="18" customHeight="1" x14ac:dyDescent="0.2">
      <c r="B963" s="80"/>
      <c r="C963" s="1"/>
      <c r="D963" s="1"/>
      <c r="E963" s="62"/>
    </row>
    <row r="964" spans="2:5" ht="18" customHeight="1" x14ac:dyDescent="0.2">
      <c r="B964" s="80"/>
      <c r="C964" s="1"/>
      <c r="D964" s="1"/>
      <c r="E964" s="62"/>
    </row>
    <row r="965" spans="2:5" ht="18" customHeight="1" x14ac:dyDescent="0.2">
      <c r="B965" s="80"/>
      <c r="C965" s="1"/>
      <c r="D965" s="1"/>
      <c r="E965" s="62"/>
    </row>
    <row r="966" spans="2:5" ht="18" customHeight="1" x14ac:dyDescent="0.2">
      <c r="B966" s="80"/>
      <c r="C966" s="1"/>
      <c r="D966" s="1"/>
      <c r="E966" s="62"/>
    </row>
    <row r="967" spans="2:5" ht="18" customHeight="1" x14ac:dyDescent="0.2">
      <c r="B967" s="80"/>
      <c r="C967" s="1"/>
      <c r="D967" s="1"/>
      <c r="E967" s="62"/>
    </row>
    <row r="968" spans="2:5" ht="18" customHeight="1" x14ac:dyDescent="0.2">
      <c r="B968" s="80"/>
      <c r="C968" s="1"/>
      <c r="D968" s="1"/>
      <c r="E968" s="62"/>
    </row>
    <row r="969" spans="2:5" ht="18" customHeight="1" x14ac:dyDescent="0.2">
      <c r="B969" s="80"/>
      <c r="C969" s="1"/>
      <c r="D969" s="1"/>
      <c r="E969" s="62"/>
    </row>
    <row r="970" spans="2:5" ht="18" customHeight="1" x14ac:dyDescent="0.2">
      <c r="B970" s="80"/>
      <c r="C970" s="1"/>
      <c r="D970" s="1"/>
      <c r="E970" s="62"/>
    </row>
    <row r="971" spans="2:5" ht="18" customHeight="1" x14ac:dyDescent="0.2">
      <c r="B971" s="80"/>
      <c r="C971" s="1"/>
      <c r="D971" s="1"/>
      <c r="E971" s="62"/>
    </row>
    <row r="972" spans="2:5" ht="18" customHeight="1" x14ac:dyDescent="0.2">
      <c r="B972" s="80"/>
      <c r="C972" s="1"/>
      <c r="D972" s="1"/>
      <c r="E972" s="62"/>
    </row>
    <row r="973" spans="2:5" ht="18" customHeight="1" x14ac:dyDescent="0.2">
      <c r="B973" s="80"/>
      <c r="C973" s="1"/>
      <c r="D973" s="1"/>
      <c r="E973" s="62"/>
    </row>
    <row r="974" spans="2:5" ht="18" customHeight="1" x14ac:dyDescent="0.2">
      <c r="B974" s="80"/>
      <c r="C974" s="1"/>
      <c r="D974" s="1"/>
      <c r="E974" s="62"/>
    </row>
    <row r="975" spans="2:5" ht="18" customHeight="1" x14ac:dyDescent="0.2">
      <c r="B975" s="80"/>
      <c r="C975" s="1"/>
      <c r="D975" s="1"/>
      <c r="E975" s="62"/>
    </row>
    <row r="976" spans="2:5" ht="18" customHeight="1" x14ac:dyDescent="0.2">
      <c r="B976" s="80"/>
      <c r="C976" s="1"/>
      <c r="D976" s="1"/>
      <c r="E976" s="62"/>
    </row>
    <row r="977" spans="2:5" ht="18" customHeight="1" x14ac:dyDescent="0.2">
      <c r="B977" s="80"/>
      <c r="C977" s="1"/>
      <c r="D977" s="1"/>
      <c r="E977" s="62"/>
    </row>
    <row r="978" spans="2:5" ht="18" customHeight="1" x14ac:dyDescent="0.2">
      <c r="B978" s="80"/>
      <c r="C978" s="1"/>
      <c r="D978" s="1"/>
      <c r="E978" s="62"/>
    </row>
    <row r="979" spans="2:5" ht="18" customHeight="1" x14ac:dyDescent="0.2">
      <c r="B979" s="80"/>
      <c r="C979" s="1"/>
      <c r="D979" s="1"/>
      <c r="E979" s="62"/>
    </row>
    <row r="980" spans="2:5" ht="18" customHeight="1" x14ac:dyDescent="0.2">
      <c r="B980" s="80"/>
      <c r="C980" s="1"/>
      <c r="D980" s="1"/>
      <c r="E980" s="62"/>
    </row>
    <row r="981" spans="2:5" ht="18" customHeight="1" x14ac:dyDescent="0.2">
      <c r="B981" s="80"/>
      <c r="C981" s="1"/>
      <c r="D981" s="1"/>
      <c r="E981" s="62"/>
    </row>
    <row r="982" spans="2:5" ht="18" customHeight="1" x14ac:dyDescent="0.2">
      <c r="B982" s="80"/>
      <c r="C982" s="1"/>
      <c r="D982" s="1"/>
      <c r="E982" s="62"/>
    </row>
    <row r="983" spans="2:5" ht="18" customHeight="1" x14ac:dyDescent="0.2">
      <c r="B983" s="80"/>
      <c r="C983" s="1"/>
      <c r="D983" s="1"/>
      <c r="E983" s="62"/>
    </row>
    <row r="984" spans="2:5" ht="18" customHeight="1" x14ac:dyDescent="0.2">
      <c r="B984" s="80"/>
      <c r="C984" s="1"/>
      <c r="D984" s="1"/>
      <c r="E984" s="62"/>
    </row>
    <row r="985" spans="2:5" ht="18" customHeight="1" x14ac:dyDescent="0.2">
      <c r="B985" s="80"/>
      <c r="C985" s="1"/>
      <c r="D985" s="1"/>
      <c r="E985" s="62"/>
    </row>
    <row r="986" spans="2:5" ht="18" customHeight="1" x14ac:dyDescent="0.2">
      <c r="B986" s="80"/>
      <c r="C986" s="1"/>
      <c r="D986" s="1"/>
      <c r="E986" s="62"/>
    </row>
    <row r="987" spans="2:5" ht="18" customHeight="1" x14ac:dyDescent="0.2">
      <c r="B987" s="80"/>
      <c r="C987" s="1"/>
      <c r="D987" s="1"/>
      <c r="E987" s="62"/>
    </row>
    <row r="988" spans="2:5" ht="18" customHeight="1" x14ac:dyDescent="0.2">
      <c r="B988" s="80"/>
      <c r="C988" s="1"/>
      <c r="D988" s="1"/>
      <c r="E988" s="62"/>
    </row>
    <row r="989" spans="2:5" ht="18" customHeight="1" x14ac:dyDescent="0.2">
      <c r="B989" s="80"/>
      <c r="C989" s="1"/>
      <c r="D989" s="1"/>
      <c r="E989" s="62"/>
    </row>
    <row r="990" spans="2:5" ht="18" customHeight="1" x14ac:dyDescent="0.2">
      <c r="B990" s="80"/>
      <c r="C990" s="1"/>
      <c r="D990" s="1"/>
      <c r="E990" s="62"/>
    </row>
    <row r="991" spans="2:5" ht="18" customHeight="1" x14ac:dyDescent="0.2">
      <c r="B991" s="80"/>
      <c r="C991" s="1"/>
      <c r="D991" s="1"/>
      <c r="E991" s="62"/>
    </row>
    <row r="992" spans="2:5" ht="18" customHeight="1" x14ac:dyDescent="0.2">
      <c r="B992" s="80"/>
      <c r="C992" s="1"/>
      <c r="D992" s="1"/>
      <c r="E992" s="62"/>
    </row>
    <row r="993" spans="2:5" ht="18" customHeight="1" x14ac:dyDescent="0.2">
      <c r="B993" s="80"/>
      <c r="C993" s="1"/>
      <c r="D993" s="1"/>
      <c r="E993" s="62"/>
    </row>
    <row r="994" spans="2:5" ht="18" customHeight="1" x14ac:dyDescent="0.2">
      <c r="B994" s="80"/>
      <c r="C994" s="1"/>
      <c r="D994" s="1"/>
      <c r="E994" s="62"/>
    </row>
    <row r="995" spans="2:5" ht="18" customHeight="1" x14ac:dyDescent="0.2">
      <c r="B995" s="80"/>
      <c r="C995" s="1"/>
      <c r="D995" s="1"/>
      <c r="E995" s="62"/>
    </row>
    <row r="996" spans="2:5" ht="18" customHeight="1" x14ac:dyDescent="0.2">
      <c r="B996" s="80"/>
      <c r="C996" s="1"/>
      <c r="D996" s="1"/>
      <c r="E996" s="62"/>
    </row>
    <row r="997" spans="2:5" ht="18" customHeight="1" x14ac:dyDescent="0.2">
      <c r="B997" s="80"/>
      <c r="C997" s="1"/>
      <c r="D997" s="1"/>
      <c r="E997" s="62"/>
    </row>
    <row r="998" spans="2:5" ht="18" customHeight="1" x14ac:dyDescent="0.2">
      <c r="B998" s="80"/>
      <c r="C998" s="1"/>
      <c r="D998" s="1"/>
      <c r="E998" s="62"/>
    </row>
    <row r="999" spans="2:5" ht="18" customHeight="1" x14ac:dyDescent="0.2">
      <c r="B999" s="80"/>
      <c r="C999" s="1"/>
      <c r="D999" s="1"/>
      <c r="E999" s="62"/>
    </row>
    <row r="1000" spans="2:5" ht="18" customHeight="1" x14ac:dyDescent="0.2">
      <c r="B1000" s="80"/>
      <c r="C1000" s="1"/>
      <c r="D1000" s="1"/>
      <c r="E1000" s="62"/>
    </row>
    <row r="1001" spans="2:5" ht="18" customHeight="1" x14ac:dyDescent="0.2">
      <c r="B1001" s="80"/>
      <c r="C1001" s="1"/>
      <c r="D1001" s="1"/>
      <c r="E1001" s="62"/>
    </row>
    <row r="1002" spans="2:5" ht="18" customHeight="1" x14ac:dyDescent="0.2">
      <c r="B1002" s="80"/>
      <c r="C1002" s="1"/>
      <c r="D1002" s="1"/>
      <c r="E1002" s="62"/>
    </row>
    <row r="1003" spans="2:5" ht="18" customHeight="1" x14ac:dyDescent="0.2">
      <c r="B1003" s="80"/>
      <c r="C1003" s="1"/>
      <c r="D1003" s="1"/>
      <c r="E1003" s="62"/>
    </row>
    <row r="1004" spans="2:5" ht="18" customHeight="1" x14ac:dyDescent="0.2">
      <c r="B1004" s="80"/>
      <c r="C1004" s="1"/>
      <c r="D1004" s="1"/>
      <c r="E1004" s="62"/>
    </row>
    <row r="1005" spans="2:5" ht="18" customHeight="1" x14ac:dyDescent="0.2">
      <c r="B1005" s="80"/>
      <c r="C1005" s="1"/>
      <c r="D1005" s="1"/>
      <c r="E1005" s="62"/>
    </row>
    <row r="1006" spans="2:5" ht="18" customHeight="1" x14ac:dyDescent="0.2">
      <c r="B1006" s="80"/>
      <c r="C1006" s="1"/>
      <c r="D1006" s="1"/>
      <c r="E1006" s="62"/>
    </row>
    <row r="1007" spans="2:5" ht="18" customHeight="1" x14ac:dyDescent="0.2">
      <c r="B1007" s="80"/>
      <c r="C1007" s="1"/>
      <c r="D1007" s="1"/>
      <c r="E1007" s="62"/>
    </row>
    <row r="1008" spans="2:5" ht="18" customHeight="1" x14ac:dyDescent="0.2">
      <c r="B1008" s="80"/>
      <c r="C1008" s="1"/>
      <c r="D1008" s="1"/>
      <c r="E1008" s="62"/>
    </row>
    <row r="1009" spans="2:5" ht="18" customHeight="1" x14ac:dyDescent="0.2">
      <c r="B1009" s="80"/>
      <c r="C1009" s="1"/>
      <c r="D1009" s="1"/>
      <c r="E1009" s="62"/>
    </row>
    <row r="1010" spans="2:5" ht="18" customHeight="1" x14ac:dyDescent="0.2">
      <c r="B1010" s="80"/>
      <c r="C1010" s="1"/>
      <c r="D1010" s="1"/>
      <c r="E1010" s="62"/>
    </row>
    <row r="1011" spans="2:5" ht="18" customHeight="1" x14ac:dyDescent="0.2">
      <c r="B1011" s="80"/>
      <c r="C1011" s="1"/>
      <c r="D1011" s="1"/>
      <c r="E1011" s="62"/>
    </row>
    <row r="1012" spans="2:5" ht="18" customHeight="1" x14ac:dyDescent="0.2">
      <c r="B1012" s="80"/>
      <c r="C1012" s="1"/>
      <c r="D1012" s="1"/>
      <c r="E1012" s="62"/>
    </row>
    <row r="1013" spans="2:5" ht="18" customHeight="1" x14ac:dyDescent="0.2">
      <c r="B1013" s="80"/>
      <c r="C1013" s="1"/>
      <c r="D1013" s="1"/>
      <c r="E1013" s="62"/>
    </row>
    <row r="1014" spans="2:5" ht="18" customHeight="1" x14ac:dyDescent="0.2">
      <c r="B1014" s="80"/>
      <c r="C1014" s="1"/>
      <c r="D1014" s="1"/>
      <c r="E1014" s="62"/>
    </row>
    <row r="1015" spans="2:5" ht="18" customHeight="1" x14ac:dyDescent="0.2">
      <c r="B1015" s="80"/>
      <c r="C1015" s="1"/>
      <c r="D1015" s="1"/>
      <c r="E1015" s="62"/>
    </row>
    <row r="1016" spans="2:5" ht="18" customHeight="1" x14ac:dyDescent="0.2">
      <c r="B1016" s="80"/>
      <c r="C1016" s="1"/>
      <c r="D1016" s="1"/>
      <c r="E1016" s="62"/>
    </row>
    <row r="1017" spans="2:5" ht="18" customHeight="1" x14ac:dyDescent="0.2">
      <c r="B1017" s="80"/>
      <c r="C1017" s="1"/>
      <c r="D1017" s="1"/>
      <c r="E1017" s="62"/>
    </row>
    <row r="1018" spans="2:5" ht="18" customHeight="1" x14ac:dyDescent="0.2">
      <c r="B1018" s="80"/>
      <c r="C1018" s="1"/>
      <c r="D1018" s="1"/>
      <c r="E1018" s="62"/>
    </row>
    <row r="1019" spans="2:5" ht="18" customHeight="1" x14ac:dyDescent="0.2">
      <c r="B1019" s="80"/>
      <c r="C1019" s="1"/>
      <c r="D1019" s="1"/>
      <c r="E1019" s="62"/>
    </row>
    <row r="1020" spans="2:5" ht="18" customHeight="1" x14ac:dyDescent="0.2">
      <c r="B1020" s="80"/>
      <c r="C1020" s="1"/>
      <c r="D1020" s="1"/>
      <c r="E1020" s="62"/>
    </row>
    <row r="1021" spans="2:5" ht="18" customHeight="1" x14ac:dyDescent="0.2">
      <c r="B1021" s="80"/>
      <c r="C1021" s="1"/>
      <c r="D1021" s="1"/>
      <c r="E1021" s="62"/>
    </row>
    <row r="1022" spans="2:5" ht="18" customHeight="1" x14ac:dyDescent="0.2">
      <c r="B1022" s="80"/>
      <c r="C1022" s="1"/>
      <c r="D1022" s="1"/>
      <c r="E1022" s="62"/>
    </row>
    <row r="1023" spans="2:5" ht="18" customHeight="1" x14ac:dyDescent="0.2">
      <c r="B1023" s="80"/>
      <c r="C1023" s="1"/>
      <c r="D1023" s="1"/>
      <c r="E1023" s="62"/>
    </row>
    <row r="1024" spans="2:5" ht="18" customHeight="1" x14ac:dyDescent="0.2">
      <c r="B1024" s="80"/>
      <c r="C1024" s="1"/>
      <c r="D1024" s="1"/>
      <c r="E1024" s="62"/>
    </row>
    <row r="1025" spans="2:5" ht="18" customHeight="1" x14ac:dyDescent="0.2">
      <c r="B1025" s="80"/>
      <c r="C1025" s="1"/>
      <c r="D1025" s="1"/>
      <c r="E1025" s="62"/>
    </row>
    <row r="1026" spans="2:5" ht="18" customHeight="1" x14ac:dyDescent="0.2">
      <c r="B1026" s="80"/>
      <c r="C1026" s="1"/>
      <c r="D1026" s="1"/>
      <c r="E1026" s="62"/>
    </row>
    <row r="1027" spans="2:5" ht="18" customHeight="1" x14ac:dyDescent="0.2">
      <c r="B1027" s="80"/>
      <c r="C1027" s="1"/>
      <c r="D1027" s="1"/>
      <c r="E1027" s="62"/>
    </row>
    <row r="1028" spans="2:5" ht="18" customHeight="1" x14ac:dyDescent="0.2">
      <c r="B1028" s="80"/>
      <c r="C1028" s="1"/>
      <c r="D1028" s="1"/>
      <c r="E1028" s="62"/>
    </row>
    <row r="1029" spans="2:5" ht="18" customHeight="1" x14ac:dyDescent="0.2">
      <c r="B1029" s="80"/>
      <c r="C1029" s="1"/>
      <c r="D1029" s="1"/>
      <c r="E1029" s="62"/>
    </row>
    <row r="1030" spans="2:5" ht="18" customHeight="1" x14ac:dyDescent="0.2">
      <c r="B1030" s="80"/>
      <c r="C1030" s="1"/>
      <c r="D1030" s="1"/>
      <c r="E1030" s="62"/>
    </row>
    <row r="1031" spans="2:5" ht="18" customHeight="1" x14ac:dyDescent="0.2">
      <c r="B1031" s="80"/>
      <c r="C1031" s="1"/>
      <c r="D1031" s="1"/>
      <c r="E1031" s="62"/>
    </row>
    <row r="1032" spans="2:5" ht="18" customHeight="1" x14ac:dyDescent="0.2">
      <c r="B1032" s="80"/>
      <c r="C1032" s="1"/>
      <c r="D1032" s="1"/>
      <c r="E1032" s="62"/>
    </row>
    <row r="1033" spans="2:5" ht="18" customHeight="1" x14ac:dyDescent="0.2">
      <c r="B1033" s="80"/>
      <c r="C1033" s="1"/>
      <c r="D1033" s="1"/>
      <c r="E1033" s="62"/>
    </row>
    <row r="1034" spans="2:5" ht="18" customHeight="1" x14ac:dyDescent="0.2">
      <c r="B1034" s="80"/>
      <c r="C1034" s="1"/>
      <c r="D1034" s="1"/>
      <c r="E1034" s="62"/>
    </row>
    <row r="1035" spans="2:5" ht="18" customHeight="1" x14ac:dyDescent="0.2">
      <c r="B1035" s="80"/>
      <c r="C1035" s="1"/>
      <c r="D1035" s="1"/>
      <c r="E1035" s="62"/>
    </row>
    <row r="1036" spans="2:5" ht="18" customHeight="1" x14ac:dyDescent="0.2">
      <c r="B1036" s="80"/>
      <c r="C1036" s="1"/>
      <c r="D1036" s="1"/>
      <c r="E1036" s="62"/>
    </row>
    <row r="1037" spans="2:5" ht="18" customHeight="1" x14ac:dyDescent="0.2">
      <c r="B1037" s="80"/>
      <c r="C1037" s="1"/>
      <c r="D1037" s="1"/>
      <c r="E1037" s="62"/>
    </row>
    <row r="1038" spans="2:5" ht="18" customHeight="1" x14ac:dyDescent="0.2">
      <c r="B1038" s="80"/>
      <c r="C1038" s="1"/>
      <c r="D1038" s="1"/>
      <c r="E1038" s="62"/>
    </row>
    <row r="1039" spans="2:5" ht="18" customHeight="1" x14ac:dyDescent="0.2">
      <c r="B1039" s="80"/>
      <c r="C1039" s="1"/>
      <c r="D1039" s="1"/>
      <c r="E1039" s="62"/>
    </row>
    <row r="1040" spans="2:5" ht="18" customHeight="1" x14ac:dyDescent="0.2">
      <c r="B1040" s="80"/>
      <c r="C1040" s="1"/>
      <c r="D1040" s="1"/>
      <c r="E1040" s="62"/>
    </row>
    <row r="1041" spans="2:5" ht="18" customHeight="1" x14ac:dyDescent="0.2">
      <c r="B1041" s="80"/>
      <c r="C1041" s="1"/>
      <c r="D1041" s="1"/>
      <c r="E1041" s="62"/>
    </row>
    <row r="1042" spans="2:5" ht="18" customHeight="1" x14ac:dyDescent="0.2">
      <c r="B1042" s="80"/>
      <c r="C1042" s="1"/>
      <c r="D1042" s="1"/>
      <c r="E1042" s="62"/>
    </row>
    <row r="1043" spans="2:5" ht="18" customHeight="1" x14ac:dyDescent="0.2">
      <c r="B1043" s="80"/>
      <c r="C1043" s="1"/>
      <c r="D1043" s="1"/>
      <c r="E1043" s="62"/>
    </row>
    <row r="1044" spans="2:5" ht="18" customHeight="1" x14ac:dyDescent="0.2">
      <c r="B1044" s="80"/>
      <c r="C1044" s="1"/>
      <c r="D1044" s="1"/>
      <c r="E1044" s="62"/>
    </row>
    <row r="1045" spans="2:5" ht="18" customHeight="1" x14ac:dyDescent="0.2">
      <c r="B1045" s="80"/>
      <c r="C1045" s="1"/>
      <c r="D1045" s="1"/>
      <c r="E1045" s="62"/>
    </row>
    <row r="1046" spans="2:5" ht="18" customHeight="1" x14ac:dyDescent="0.2">
      <c r="B1046" s="80"/>
      <c r="C1046" s="1"/>
      <c r="D1046" s="1"/>
      <c r="E1046" s="62"/>
    </row>
    <row r="1047" spans="2:5" ht="18" customHeight="1" x14ac:dyDescent="0.2">
      <c r="B1047" s="80"/>
      <c r="C1047" s="1"/>
      <c r="D1047" s="1"/>
      <c r="E1047" s="62"/>
    </row>
    <row r="1048" spans="2:5" ht="18" customHeight="1" x14ac:dyDescent="0.2">
      <c r="B1048" s="80"/>
      <c r="C1048" s="1"/>
      <c r="D1048" s="1"/>
      <c r="E1048" s="62"/>
    </row>
    <row r="1049" spans="2:5" ht="18" customHeight="1" x14ac:dyDescent="0.2">
      <c r="B1049" s="80"/>
      <c r="C1049" s="1"/>
      <c r="D1049" s="1"/>
      <c r="E1049" s="62"/>
    </row>
    <row r="1050" spans="2:5" ht="18" customHeight="1" x14ac:dyDescent="0.2">
      <c r="B1050" s="80"/>
      <c r="C1050" s="1"/>
      <c r="D1050" s="1"/>
      <c r="E1050" s="62"/>
    </row>
    <row r="1051" spans="2:5" ht="18" customHeight="1" x14ac:dyDescent="0.2">
      <c r="B1051" s="80"/>
      <c r="C1051" s="1"/>
      <c r="D1051" s="1"/>
      <c r="E1051" s="62"/>
    </row>
    <row r="1052" spans="2:5" ht="18" customHeight="1" x14ac:dyDescent="0.2">
      <c r="B1052" s="80"/>
      <c r="C1052" s="1"/>
      <c r="D1052" s="1"/>
      <c r="E1052" s="62"/>
    </row>
    <row r="1053" spans="2:5" ht="18" customHeight="1" x14ac:dyDescent="0.2">
      <c r="B1053" s="80"/>
      <c r="C1053" s="1"/>
      <c r="D1053" s="1"/>
      <c r="E1053" s="62"/>
    </row>
    <row r="1054" spans="2:5" ht="18" customHeight="1" x14ac:dyDescent="0.2">
      <c r="B1054" s="80"/>
      <c r="C1054" s="1"/>
      <c r="D1054" s="1"/>
      <c r="E1054" s="62"/>
    </row>
    <row r="1055" spans="2:5" ht="18" customHeight="1" x14ac:dyDescent="0.2">
      <c r="B1055" s="80"/>
      <c r="C1055" s="1"/>
      <c r="D1055" s="1"/>
      <c r="E1055" s="62"/>
    </row>
    <row r="1056" spans="2:5" ht="18" customHeight="1" x14ac:dyDescent="0.2">
      <c r="B1056" s="80"/>
      <c r="C1056" s="1"/>
      <c r="D1056" s="1"/>
      <c r="E1056" s="62"/>
    </row>
    <row r="1057" spans="2:5" ht="18" customHeight="1" x14ac:dyDescent="0.2">
      <c r="B1057" s="80"/>
      <c r="C1057" s="1"/>
      <c r="D1057" s="1"/>
      <c r="E1057" s="62"/>
    </row>
    <row r="1058" spans="2:5" ht="18" customHeight="1" x14ac:dyDescent="0.2">
      <c r="B1058" s="80"/>
      <c r="C1058" s="1"/>
      <c r="D1058" s="1"/>
      <c r="E1058" s="62"/>
    </row>
    <row r="1059" spans="2:5" ht="18" customHeight="1" x14ac:dyDescent="0.2">
      <c r="B1059" s="80"/>
      <c r="C1059" s="1"/>
      <c r="D1059" s="1"/>
      <c r="E1059" s="62"/>
    </row>
    <row r="1060" spans="2:5" ht="18" customHeight="1" x14ac:dyDescent="0.2">
      <c r="B1060" s="80"/>
      <c r="C1060" s="1"/>
      <c r="D1060" s="1"/>
      <c r="E1060" s="62"/>
    </row>
    <row r="1061" spans="2:5" ht="18" customHeight="1" x14ac:dyDescent="0.2">
      <c r="B1061" s="80"/>
      <c r="C1061" s="1"/>
      <c r="D1061" s="1"/>
      <c r="E1061" s="62"/>
    </row>
    <row r="1062" spans="2:5" ht="18" customHeight="1" x14ac:dyDescent="0.2">
      <c r="B1062" s="80"/>
      <c r="C1062" s="1"/>
      <c r="D1062" s="1"/>
      <c r="E1062" s="62"/>
    </row>
    <row r="1063" spans="2:5" ht="18" customHeight="1" x14ac:dyDescent="0.2">
      <c r="B1063" s="80"/>
      <c r="C1063" s="1"/>
      <c r="D1063" s="1"/>
      <c r="E1063" s="62"/>
    </row>
    <row r="1064" spans="2:5" ht="18" customHeight="1" x14ac:dyDescent="0.2">
      <c r="B1064" s="80"/>
      <c r="C1064" s="1"/>
      <c r="D1064" s="1"/>
      <c r="E1064" s="62"/>
    </row>
    <row r="1065" spans="2:5" ht="18" customHeight="1" x14ac:dyDescent="0.2">
      <c r="B1065" s="80"/>
      <c r="C1065" s="1"/>
      <c r="D1065" s="1"/>
      <c r="E1065" s="62"/>
    </row>
    <row r="1066" spans="2:5" ht="18" customHeight="1" x14ac:dyDescent="0.2">
      <c r="B1066" s="80"/>
      <c r="C1066" s="1"/>
      <c r="D1066" s="1"/>
      <c r="E1066" s="62"/>
    </row>
    <row r="1067" spans="2:5" ht="18" customHeight="1" x14ac:dyDescent="0.2">
      <c r="B1067" s="80"/>
      <c r="C1067" s="1"/>
      <c r="D1067" s="1"/>
      <c r="E1067" s="62"/>
    </row>
    <row r="1068" spans="2:5" ht="18" customHeight="1" x14ac:dyDescent="0.2">
      <c r="B1068" s="80"/>
      <c r="C1068" s="1"/>
      <c r="D1068" s="1"/>
      <c r="E1068" s="62"/>
    </row>
    <row r="1069" spans="2:5" ht="18" customHeight="1" x14ac:dyDescent="0.2">
      <c r="B1069" s="80"/>
      <c r="C1069" s="1"/>
      <c r="D1069" s="1"/>
      <c r="E1069" s="62"/>
    </row>
    <row r="1070" spans="2:5" ht="18" customHeight="1" x14ac:dyDescent="0.2">
      <c r="B1070" s="80"/>
      <c r="C1070" s="1"/>
      <c r="D1070" s="1"/>
      <c r="E1070" s="62"/>
    </row>
    <row r="1071" spans="2:5" ht="18" customHeight="1" x14ac:dyDescent="0.2">
      <c r="B1071" s="80"/>
      <c r="C1071" s="1"/>
      <c r="D1071" s="1"/>
      <c r="E1071" s="62"/>
    </row>
    <row r="1072" spans="2:5" ht="18" customHeight="1" x14ac:dyDescent="0.2">
      <c r="B1072" s="80"/>
      <c r="C1072" s="1"/>
      <c r="D1072" s="1"/>
      <c r="E1072" s="62"/>
    </row>
    <row r="1073" spans="2:5" ht="18" customHeight="1" x14ac:dyDescent="0.2">
      <c r="B1073" s="80"/>
      <c r="C1073" s="1"/>
      <c r="D1073" s="1"/>
      <c r="E1073" s="62"/>
    </row>
    <row r="1074" spans="2:5" ht="18" customHeight="1" x14ac:dyDescent="0.2">
      <c r="B1074" s="80"/>
      <c r="C1074" s="1"/>
      <c r="D1074" s="1"/>
      <c r="E1074" s="62"/>
    </row>
    <row r="1075" spans="2:5" ht="18" customHeight="1" x14ac:dyDescent="0.2">
      <c r="B1075" s="80"/>
      <c r="C1075" s="1"/>
      <c r="D1075" s="1"/>
      <c r="E1075" s="62"/>
    </row>
    <row r="1076" spans="2:5" ht="18" customHeight="1" x14ac:dyDescent="0.2">
      <c r="B1076" s="80"/>
      <c r="C1076" s="1"/>
      <c r="D1076" s="1"/>
      <c r="E1076" s="62"/>
    </row>
    <row r="1077" spans="2:5" ht="18" customHeight="1" x14ac:dyDescent="0.2">
      <c r="B1077" s="80"/>
      <c r="C1077" s="1"/>
      <c r="D1077" s="1"/>
      <c r="E1077" s="62"/>
    </row>
    <row r="1078" spans="2:5" ht="18" customHeight="1" x14ac:dyDescent="0.2">
      <c r="B1078" s="80"/>
      <c r="C1078" s="1"/>
      <c r="D1078" s="1"/>
      <c r="E1078" s="62"/>
    </row>
    <row r="1079" spans="2:5" ht="18" customHeight="1" x14ac:dyDescent="0.2">
      <c r="B1079" s="80"/>
      <c r="C1079" s="1"/>
      <c r="D1079" s="1"/>
      <c r="E1079" s="62"/>
    </row>
    <row r="1080" spans="2:5" ht="18" customHeight="1" x14ac:dyDescent="0.2">
      <c r="B1080" s="80"/>
      <c r="C1080" s="1"/>
      <c r="D1080" s="1"/>
      <c r="E1080" s="62"/>
    </row>
    <row r="1081" spans="2:5" ht="18" customHeight="1" x14ac:dyDescent="0.2">
      <c r="B1081" s="80"/>
      <c r="C1081" s="1"/>
      <c r="D1081" s="1"/>
      <c r="E1081" s="62"/>
    </row>
    <row r="1082" spans="2:5" ht="18" customHeight="1" x14ac:dyDescent="0.2">
      <c r="B1082" s="80"/>
      <c r="C1082" s="1"/>
      <c r="D1082" s="1"/>
      <c r="E1082" s="62"/>
    </row>
    <row r="1083" spans="2:5" ht="18" customHeight="1" x14ac:dyDescent="0.2">
      <c r="B1083" s="80"/>
      <c r="C1083" s="1"/>
      <c r="D1083" s="1"/>
      <c r="E1083" s="62"/>
    </row>
    <row r="1084" spans="2:5" ht="18" customHeight="1" x14ac:dyDescent="0.2">
      <c r="B1084" s="80"/>
      <c r="C1084" s="1"/>
      <c r="D1084" s="1"/>
      <c r="E1084" s="62"/>
    </row>
    <row r="1085" spans="2:5" ht="18" customHeight="1" x14ac:dyDescent="0.2">
      <c r="B1085" s="80"/>
      <c r="C1085" s="1"/>
      <c r="D1085" s="1"/>
      <c r="E1085" s="62"/>
    </row>
    <row r="1086" spans="2:5" ht="18" customHeight="1" x14ac:dyDescent="0.2">
      <c r="B1086" s="80"/>
      <c r="C1086" s="1"/>
      <c r="D1086" s="1"/>
      <c r="E1086" s="62"/>
    </row>
    <row r="1087" spans="2:5" ht="18" customHeight="1" x14ac:dyDescent="0.2">
      <c r="B1087" s="80"/>
      <c r="C1087" s="1"/>
      <c r="D1087" s="1"/>
      <c r="E1087" s="62"/>
    </row>
    <row r="1088" spans="2:5" ht="18" customHeight="1" x14ac:dyDescent="0.2">
      <c r="B1088" s="80"/>
      <c r="C1088" s="1"/>
      <c r="D1088" s="1"/>
      <c r="E1088" s="62"/>
    </row>
    <row r="1089" spans="2:5" ht="18" customHeight="1" x14ac:dyDescent="0.2">
      <c r="B1089" s="80"/>
      <c r="C1089" s="1"/>
      <c r="D1089" s="1"/>
      <c r="E1089" s="62"/>
    </row>
    <row r="1090" spans="2:5" ht="18" customHeight="1" x14ac:dyDescent="0.2">
      <c r="B1090" s="80"/>
      <c r="C1090" s="1"/>
      <c r="D1090" s="1"/>
      <c r="E1090" s="62"/>
    </row>
    <row r="1091" spans="2:5" ht="18" customHeight="1" x14ac:dyDescent="0.2">
      <c r="B1091" s="80"/>
      <c r="C1091" s="1"/>
      <c r="D1091" s="1"/>
      <c r="E1091" s="62"/>
    </row>
    <row r="1092" spans="2:5" ht="18" customHeight="1" x14ac:dyDescent="0.2">
      <c r="B1092" s="80"/>
      <c r="C1092" s="1"/>
      <c r="D1092" s="1"/>
      <c r="E1092" s="62"/>
    </row>
    <row r="1093" spans="2:5" ht="18" customHeight="1" x14ac:dyDescent="0.2">
      <c r="B1093" s="80"/>
      <c r="C1093" s="1"/>
      <c r="D1093" s="1"/>
      <c r="E1093" s="62"/>
    </row>
    <row r="1094" spans="2:5" ht="18" customHeight="1" x14ac:dyDescent="0.2">
      <c r="B1094" s="80"/>
      <c r="C1094" s="1"/>
      <c r="D1094" s="1"/>
      <c r="E1094" s="62"/>
    </row>
    <row r="1095" spans="2:5" ht="18" customHeight="1" x14ac:dyDescent="0.2">
      <c r="B1095" s="80"/>
      <c r="C1095" s="1"/>
      <c r="D1095" s="1"/>
      <c r="E1095" s="62"/>
    </row>
    <row r="1096" spans="2:5" ht="18" customHeight="1" x14ac:dyDescent="0.2">
      <c r="B1096" s="80"/>
      <c r="C1096" s="1"/>
      <c r="D1096" s="1"/>
      <c r="E1096" s="62"/>
    </row>
    <row r="1097" spans="2:5" ht="18" customHeight="1" x14ac:dyDescent="0.2">
      <c r="B1097" s="80"/>
      <c r="C1097" s="1"/>
      <c r="D1097" s="1"/>
      <c r="E1097" s="62"/>
    </row>
    <row r="1098" spans="2:5" ht="18" customHeight="1" x14ac:dyDescent="0.2">
      <c r="B1098" s="80"/>
      <c r="C1098" s="1"/>
      <c r="D1098" s="1"/>
      <c r="E1098" s="62"/>
    </row>
    <row r="1099" spans="2:5" ht="18" customHeight="1" x14ac:dyDescent="0.2">
      <c r="B1099" s="80"/>
      <c r="C1099" s="1"/>
      <c r="D1099" s="1"/>
      <c r="E1099" s="62"/>
    </row>
    <row r="1100" spans="2:5" ht="18" customHeight="1" x14ac:dyDescent="0.2">
      <c r="B1100" s="80"/>
      <c r="C1100" s="1"/>
      <c r="D1100" s="1"/>
      <c r="E1100" s="62"/>
    </row>
    <row r="1101" spans="2:5" ht="18" customHeight="1" x14ac:dyDescent="0.2">
      <c r="B1101" s="80"/>
      <c r="C1101" s="1"/>
      <c r="D1101" s="1"/>
      <c r="E1101" s="62"/>
    </row>
    <row r="1102" spans="2:5" ht="18" customHeight="1" x14ac:dyDescent="0.2">
      <c r="B1102" s="80"/>
      <c r="C1102" s="1"/>
      <c r="D1102" s="1"/>
      <c r="E1102" s="62"/>
    </row>
    <row r="1103" spans="2:5" ht="18" customHeight="1" x14ac:dyDescent="0.2">
      <c r="B1103" s="80"/>
      <c r="C1103" s="1"/>
      <c r="D1103" s="1"/>
      <c r="E1103" s="62"/>
    </row>
    <row r="1104" spans="2:5" ht="18" customHeight="1" x14ac:dyDescent="0.2">
      <c r="B1104" s="80"/>
      <c r="C1104" s="1"/>
      <c r="D1104" s="1"/>
      <c r="E1104" s="62"/>
    </row>
    <row r="1105" spans="2:5" ht="18" customHeight="1" x14ac:dyDescent="0.2">
      <c r="B1105" s="80"/>
      <c r="C1105" s="1"/>
      <c r="D1105" s="1"/>
      <c r="E1105" s="62"/>
    </row>
    <row r="1106" spans="2:5" ht="18" customHeight="1" x14ac:dyDescent="0.2">
      <c r="B1106" s="80"/>
      <c r="C1106" s="1"/>
      <c r="D1106" s="1"/>
      <c r="E1106" s="62"/>
    </row>
    <row r="1107" spans="2:5" ht="18" customHeight="1" x14ac:dyDescent="0.2">
      <c r="B1107" s="80"/>
      <c r="C1107" s="1"/>
      <c r="D1107" s="1"/>
      <c r="E1107" s="62"/>
    </row>
    <row r="1108" spans="2:5" ht="18" customHeight="1" x14ac:dyDescent="0.2">
      <c r="B1108" s="80"/>
      <c r="C1108" s="1"/>
      <c r="D1108" s="1"/>
      <c r="E1108" s="62"/>
    </row>
    <row r="1109" spans="2:5" ht="18" customHeight="1" x14ac:dyDescent="0.2">
      <c r="B1109" s="80"/>
      <c r="C1109" s="1"/>
      <c r="D1109" s="1"/>
      <c r="E1109" s="62"/>
    </row>
    <row r="1110" spans="2:5" ht="18" customHeight="1" x14ac:dyDescent="0.2">
      <c r="B1110" s="80"/>
      <c r="C1110" s="1"/>
      <c r="D1110" s="1"/>
      <c r="E1110" s="62"/>
    </row>
    <row r="1111" spans="2:5" ht="18" customHeight="1" x14ac:dyDescent="0.2">
      <c r="B1111" s="80"/>
      <c r="C1111" s="1"/>
      <c r="D1111" s="1"/>
      <c r="E1111" s="62"/>
    </row>
    <row r="1112" spans="2:5" ht="18" customHeight="1" x14ac:dyDescent="0.2">
      <c r="B1112" s="80"/>
      <c r="C1112" s="1"/>
      <c r="D1112" s="1"/>
      <c r="E1112" s="62"/>
    </row>
    <row r="1113" spans="2:5" ht="18" customHeight="1" x14ac:dyDescent="0.2">
      <c r="B1113" s="80"/>
      <c r="C1113" s="1"/>
      <c r="D1113" s="1"/>
      <c r="E1113" s="62"/>
    </row>
    <row r="1114" spans="2:5" ht="18" customHeight="1" x14ac:dyDescent="0.2">
      <c r="B1114" s="80"/>
      <c r="C1114" s="1"/>
      <c r="D1114" s="1"/>
      <c r="E1114" s="62"/>
    </row>
    <row r="1115" spans="2:5" ht="18" customHeight="1" x14ac:dyDescent="0.2">
      <c r="B1115" s="80"/>
      <c r="C1115" s="1"/>
      <c r="D1115" s="1"/>
      <c r="E1115" s="62"/>
    </row>
    <row r="1116" spans="2:5" ht="18" customHeight="1" x14ac:dyDescent="0.2">
      <c r="B1116" s="80"/>
      <c r="C1116" s="1"/>
      <c r="D1116" s="1"/>
      <c r="E1116" s="62"/>
    </row>
    <row r="1117" spans="2:5" ht="18" customHeight="1" x14ac:dyDescent="0.2">
      <c r="B1117" s="80"/>
      <c r="C1117" s="1"/>
      <c r="D1117" s="1"/>
      <c r="E1117" s="62"/>
    </row>
    <row r="1118" spans="2:5" ht="18" customHeight="1" x14ac:dyDescent="0.2">
      <c r="B1118" s="80"/>
      <c r="C1118" s="1"/>
      <c r="D1118" s="1"/>
      <c r="E1118" s="62"/>
    </row>
    <row r="1119" spans="2:5" ht="18" customHeight="1" x14ac:dyDescent="0.2">
      <c r="B1119" s="80"/>
      <c r="C1119" s="1"/>
      <c r="D1119" s="1"/>
      <c r="E1119" s="62"/>
    </row>
    <row r="1120" spans="2:5" ht="18" customHeight="1" x14ac:dyDescent="0.2">
      <c r="B1120" s="80"/>
      <c r="C1120" s="1"/>
      <c r="D1120" s="1"/>
      <c r="E1120" s="62"/>
    </row>
    <row r="1121" spans="2:5" ht="18" customHeight="1" x14ac:dyDescent="0.2">
      <c r="B1121" s="80"/>
      <c r="C1121" s="1"/>
      <c r="D1121" s="1"/>
      <c r="E1121" s="62"/>
    </row>
    <row r="1122" spans="2:5" ht="18" customHeight="1" x14ac:dyDescent="0.2">
      <c r="B1122" s="80"/>
      <c r="C1122" s="1"/>
      <c r="D1122" s="1"/>
      <c r="E1122" s="62"/>
    </row>
    <row r="1123" spans="2:5" ht="18" customHeight="1" x14ac:dyDescent="0.2">
      <c r="B1123" s="80"/>
      <c r="C1123" s="1"/>
      <c r="D1123" s="1"/>
      <c r="E1123" s="62"/>
    </row>
    <row r="1124" spans="2:5" ht="18" customHeight="1" x14ac:dyDescent="0.2">
      <c r="B1124" s="80"/>
      <c r="C1124" s="1"/>
      <c r="D1124" s="1"/>
      <c r="E1124" s="62"/>
    </row>
    <row r="1125" spans="2:5" ht="18" customHeight="1" x14ac:dyDescent="0.2">
      <c r="B1125" s="80"/>
      <c r="C1125" s="1"/>
      <c r="D1125" s="1"/>
      <c r="E1125" s="62"/>
    </row>
    <row r="1126" spans="2:5" ht="18" customHeight="1" x14ac:dyDescent="0.2">
      <c r="B1126" s="80"/>
      <c r="C1126" s="1"/>
      <c r="D1126" s="1"/>
      <c r="E1126" s="62"/>
    </row>
    <row r="1127" spans="2:5" ht="18" customHeight="1" x14ac:dyDescent="0.2">
      <c r="B1127" s="80"/>
      <c r="C1127" s="1"/>
      <c r="D1127" s="1"/>
      <c r="E1127" s="62"/>
    </row>
    <row r="1128" spans="2:5" ht="18" customHeight="1" x14ac:dyDescent="0.2">
      <c r="B1128" s="80"/>
      <c r="C1128" s="1"/>
      <c r="D1128" s="1"/>
      <c r="E1128" s="62"/>
    </row>
    <row r="1129" spans="2:5" ht="18" customHeight="1" x14ac:dyDescent="0.2">
      <c r="B1129" s="80"/>
      <c r="C1129" s="1"/>
      <c r="D1129" s="1"/>
      <c r="E1129" s="62"/>
    </row>
    <row r="1130" spans="2:5" ht="18" customHeight="1" x14ac:dyDescent="0.2">
      <c r="B1130" s="80"/>
      <c r="C1130" s="1"/>
      <c r="D1130" s="1"/>
      <c r="E1130" s="62"/>
    </row>
    <row r="1131" spans="2:5" ht="18" customHeight="1" x14ac:dyDescent="0.2">
      <c r="B1131" s="80"/>
      <c r="C1131" s="1"/>
      <c r="D1131" s="1"/>
      <c r="E1131" s="62"/>
    </row>
    <row r="1132" spans="2:5" ht="18" customHeight="1" x14ac:dyDescent="0.2">
      <c r="B1132" s="80"/>
      <c r="C1132" s="1"/>
      <c r="D1132" s="1"/>
      <c r="E1132" s="62"/>
    </row>
    <row r="1133" spans="2:5" ht="18" customHeight="1" x14ac:dyDescent="0.2">
      <c r="B1133" s="80"/>
      <c r="C1133" s="1"/>
      <c r="D1133" s="1"/>
      <c r="E1133" s="62"/>
    </row>
    <row r="1134" spans="2:5" ht="18" customHeight="1" x14ac:dyDescent="0.2">
      <c r="B1134" s="80"/>
      <c r="C1134" s="1"/>
      <c r="D1134" s="1"/>
      <c r="E1134" s="62"/>
    </row>
    <row r="1135" spans="2:5" ht="18" customHeight="1" x14ac:dyDescent="0.2">
      <c r="B1135" s="80"/>
      <c r="C1135" s="1"/>
      <c r="D1135" s="1"/>
      <c r="E1135" s="62"/>
    </row>
    <row r="1136" spans="2:5" ht="18" customHeight="1" x14ac:dyDescent="0.2">
      <c r="B1136" s="80"/>
      <c r="C1136" s="1"/>
      <c r="D1136" s="1"/>
      <c r="E1136" s="62"/>
    </row>
    <row r="1137" spans="2:5" ht="18" customHeight="1" x14ac:dyDescent="0.2">
      <c r="B1137" s="80"/>
      <c r="C1137" s="1"/>
      <c r="D1137" s="1"/>
      <c r="E1137" s="62"/>
    </row>
    <row r="1138" spans="2:5" ht="18" customHeight="1" x14ac:dyDescent="0.2">
      <c r="B1138" s="80"/>
      <c r="C1138" s="1"/>
      <c r="D1138" s="1"/>
      <c r="E1138" s="62"/>
    </row>
    <row r="1139" spans="2:5" ht="18" customHeight="1" x14ac:dyDescent="0.2">
      <c r="B1139" s="80"/>
      <c r="C1139" s="1"/>
      <c r="D1139" s="1"/>
      <c r="E1139" s="62"/>
    </row>
    <row r="1140" spans="2:5" ht="18" customHeight="1" x14ac:dyDescent="0.2">
      <c r="B1140" s="80"/>
      <c r="C1140" s="1"/>
      <c r="D1140" s="1"/>
      <c r="E1140" s="62"/>
    </row>
    <row r="1141" spans="2:5" ht="18" customHeight="1" x14ac:dyDescent="0.2">
      <c r="B1141" s="80"/>
      <c r="C1141" s="1"/>
      <c r="D1141" s="1"/>
      <c r="E1141" s="62"/>
    </row>
    <row r="1142" spans="2:5" ht="18" customHeight="1" x14ac:dyDescent="0.2">
      <c r="B1142" s="80"/>
      <c r="C1142" s="1"/>
      <c r="D1142" s="1"/>
      <c r="E1142" s="62"/>
    </row>
    <row r="1143" spans="2:5" ht="18" customHeight="1" x14ac:dyDescent="0.2">
      <c r="B1143" s="80"/>
      <c r="C1143" s="1"/>
      <c r="D1143" s="1"/>
      <c r="E1143" s="62"/>
    </row>
    <row r="1144" spans="2:5" ht="18" customHeight="1" x14ac:dyDescent="0.2">
      <c r="B1144" s="80"/>
      <c r="C1144" s="1"/>
      <c r="D1144" s="1"/>
      <c r="E1144" s="62"/>
    </row>
    <row r="1145" spans="2:5" ht="18" customHeight="1" x14ac:dyDescent="0.2">
      <c r="B1145" s="80"/>
      <c r="C1145" s="1"/>
      <c r="D1145" s="1"/>
      <c r="E1145" s="62"/>
    </row>
    <row r="1146" spans="2:5" ht="18" customHeight="1" x14ac:dyDescent="0.2">
      <c r="B1146" s="80"/>
      <c r="C1146" s="1"/>
      <c r="D1146" s="1"/>
      <c r="E1146" s="62"/>
    </row>
    <row r="1147" spans="2:5" ht="18" customHeight="1" x14ac:dyDescent="0.2">
      <c r="B1147" s="80"/>
      <c r="C1147" s="1"/>
      <c r="D1147" s="1"/>
      <c r="E1147" s="62"/>
    </row>
    <row r="1148" spans="2:5" ht="18" customHeight="1" x14ac:dyDescent="0.2">
      <c r="B1148" s="80"/>
      <c r="C1148" s="1"/>
      <c r="D1148" s="1"/>
      <c r="E1148" s="62"/>
    </row>
    <row r="1149" spans="2:5" ht="18" customHeight="1" x14ac:dyDescent="0.2">
      <c r="B1149" s="80"/>
      <c r="C1149" s="1"/>
      <c r="D1149" s="1"/>
      <c r="E1149" s="62"/>
    </row>
    <row r="1150" spans="2:5" ht="18" customHeight="1" x14ac:dyDescent="0.2">
      <c r="B1150" s="80"/>
      <c r="C1150" s="1"/>
      <c r="D1150" s="1"/>
      <c r="E1150" s="62"/>
    </row>
    <row r="1151" spans="2:5" ht="18" customHeight="1" x14ac:dyDescent="0.2">
      <c r="B1151" s="80"/>
      <c r="C1151" s="1"/>
      <c r="D1151" s="1"/>
      <c r="E1151" s="62"/>
    </row>
    <row r="1152" spans="2:5" ht="18" customHeight="1" x14ac:dyDescent="0.2">
      <c r="B1152" s="80"/>
      <c r="C1152" s="1"/>
      <c r="D1152" s="1"/>
      <c r="E1152" s="62"/>
    </row>
    <row r="1153" spans="2:5" ht="18" customHeight="1" x14ac:dyDescent="0.2">
      <c r="B1153" s="80"/>
      <c r="C1153" s="1"/>
      <c r="D1153" s="1"/>
      <c r="E1153" s="62"/>
    </row>
    <row r="1154" spans="2:5" ht="18" customHeight="1" x14ac:dyDescent="0.2">
      <c r="B1154" s="80"/>
      <c r="C1154" s="1"/>
      <c r="D1154" s="1"/>
      <c r="E1154" s="62"/>
    </row>
    <row r="1155" spans="2:5" ht="18" customHeight="1" x14ac:dyDescent="0.2">
      <c r="B1155" s="80"/>
      <c r="C1155" s="1"/>
      <c r="D1155" s="1"/>
      <c r="E1155" s="62"/>
    </row>
    <row r="1156" spans="2:5" ht="18" customHeight="1" x14ac:dyDescent="0.2">
      <c r="B1156" s="80"/>
      <c r="C1156" s="1"/>
      <c r="D1156" s="1"/>
      <c r="E1156" s="62"/>
    </row>
    <row r="1157" spans="2:5" ht="18" customHeight="1" x14ac:dyDescent="0.2">
      <c r="B1157" s="80"/>
      <c r="C1157" s="1"/>
      <c r="D1157" s="1"/>
      <c r="E1157" s="62"/>
    </row>
    <row r="1158" spans="2:5" ht="18" customHeight="1" x14ac:dyDescent="0.2">
      <c r="B1158" s="80"/>
      <c r="C1158" s="1"/>
      <c r="D1158" s="1"/>
      <c r="E1158" s="62"/>
    </row>
    <row r="1159" spans="2:5" ht="18" customHeight="1" x14ac:dyDescent="0.2">
      <c r="B1159" s="80"/>
      <c r="C1159" s="1"/>
      <c r="D1159" s="1"/>
      <c r="E1159" s="62"/>
    </row>
    <row r="1160" spans="2:5" ht="18" customHeight="1" x14ac:dyDescent="0.2">
      <c r="B1160" s="80"/>
      <c r="C1160" s="1"/>
      <c r="D1160" s="1"/>
      <c r="E1160" s="62"/>
    </row>
    <row r="1161" spans="2:5" ht="18" customHeight="1" x14ac:dyDescent="0.2">
      <c r="B1161" s="80"/>
      <c r="C1161" s="1"/>
      <c r="D1161" s="1"/>
      <c r="E1161" s="62"/>
    </row>
    <row r="1162" spans="2:5" ht="18" customHeight="1" x14ac:dyDescent="0.2">
      <c r="B1162" s="80"/>
      <c r="C1162" s="1"/>
      <c r="D1162" s="1"/>
      <c r="E1162" s="62"/>
    </row>
    <row r="1163" spans="2:5" ht="18" customHeight="1" x14ac:dyDescent="0.2">
      <c r="B1163" s="80"/>
      <c r="C1163" s="1"/>
      <c r="D1163" s="1"/>
      <c r="E1163" s="62"/>
    </row>
    <row r="1164" spans="2:5" ht="18" customHeight="1" x14ac:dyDescent="0.2">
      <c r="B1164" s="80"/>
      <c r="C1164" s="1"/>
      <c r="D1164" s="1"/>
      <c r="E1164" s="62"/>
    </row>
    <row r="1165" spans="2:5" ht="18" customHeight="1" x14ac:dyDescent="0.2">
      <c r="B1165" s="80"/>
      <c r="C1165" s="1"/>
      <c r="D1165" s="1"/>
      <c r="E1165" s="62"/>
    </row>
    <row r="1166" spans="2:5" ht="18" customHeight="1" x14ac:dyDescent="0.2">
      <c r="B1166" s="80"/>
      <c r="C1166" s="1"/>
      <c r="D1166" s="1"/>
      <c r="E1166" s="62"/>
    </row>
    <row r="1167" spans="2:5" ht="18" customHeight="1" x14ac:dyDescent="0.2">
      <c r="B1167" s="80"/>
      <c r="C1167" s="1"/>
      <c r="D1167" s="1"/>
      <c r="E1167" s="62"/>
    </row>
    <row r="1168" spans="2:5" ht="18" customHeight="1" x14ac:dyDescent="0.2">
      <c r="B1168" s="80"/>
      <c r="C1168" s="1"/>
      <c r="D1168" s="1"/>
      <c r="E1168" s="62"/>
    </row>
    <row r="1169" spans="2:5" ht="18" customHeight="1" x14ac:dyDescent="0.2">
      <c r="B1169" s="80"/>
      <c r="C1169" s="1"/>
      <c r="D1169" s="1"/>
      <c r="E1169" s="62"/>
    </row>
    <row r="1170" spans="2:5" ht="18" customHeight="1" x14ac:dyDescent="0.2">
      <c r="B1170" s="80"/>
      <c r="C1170" s="1"/>
      <c r="D1170" s="1"/>
      <c r="E1170" s="62"/>
    </row>
    <row r="1171" spans="2:5" ht="18" customHeight="1" x14ac:dyDescent="0.2">
      <c r="B1171" s="80"/>
      <c r="C1171" s="1"/>
      <c r="D1171" s="1"/>
      <c r="E1171" s="62"/>
    </row>
    <row r="1172" spans="2:5" ht="18" customHeight="1" x14ac:dyDescent="0.2">
      <c r="B1172" s="80"/>
      <c r="C1172" s="1"/>
      <c r="D1172" s="1"/>
      <c r="E1172" s="62"/>
    </row>
    <row r="1173" spans="2:5" ht="18" customHeight="1" x14ac:dyDescent="0.2">
      <c r="B1173" s="80"/>
      <c r="C1173" s="1"/>
      <c r="D1173" s="1"/>
      <c r="E1173" s="62"/>
    </row>
    <row r="1174" spans="2:5" ht="18" customHeight="1" x14ac:dyDescent="0.2">
      <c r="B1174" s="80"/>
      <c r="C1174" s="1"/>
      <c r="D1174" s="1"/>
      <c r="E1174" s="62"/>
    </row>
    <row r="1175" spans="2:5" ht="18" customHeight="1" x14ac:dyDescent="0.2">
      <c r="B1175" s="80"/>
      <c r="C1175" s="1"/>
      <c r="D1175" s="1"/>
      <c r="E1175" s="62"/>
    </row>
    <row r="1176" spans="2:5" ht="18" customHeight="1" x14ac:dyDescent="0.2">
      <c r="B1176" s="80"/>
      <c r="C1176" s="1"/>
      <c r="D1176" s="1"/>
      <c r="E1176" s="62"/>
    </row>
    <row r="1177" spans="2:5" ht="18" customHeight="1" x14ac:dyDescent="0.2">
      <c r="B1177" s="80"/>
      <c r="C1177" s="1"/>
      <c r="D1177" s="1"/>
      <c r="E1177" s="62"/>
    </row>
    <row r="1178" spans="2:5" ht="18" customHeight="1" x14ac:dyDescent="0.2">
      <c r="B1178" s="80"/>
      <c r="C1178" s="1"/>
      <c r="D1178" s="1"/>
      <c r="E1178" s="62"/>
    </row>
    <row r="1179" spans="2:5" ht="18" customHeight="1" x14ac:dyDescent="0.2">
      <c r="B1179" s="80"/>
      <c r="C1179" s="1"/>
      <c r="D1179" s="1"/>
      <c r="E1179" s="62"/>
    </row>
    <row r="1180" spans="2:5" ht="18" customHeight="1" x14ac:dyDescent="0.2">
      <c r="B1180" s="80"/>
      <c r="C1180" s="1"/>
      <c r="D1180" s="1"/>
      <c r="E1180" s="62"/>
    </row>
    <row r="1181" spans="2:5" ht="18" customHeight="1" x14ac:dyDescent="0.2">
      <c r="B1181" s="80"/>
      <c r="C1181" s="1"/>
      <c r="D1181" s="1"/>
      <c r="E1181" s="62"/>
    </row>
    <row r="1182" spans="2:5" ht="18" customHeight="1" x14ac:dyDescent="0.2">
      <c r="B1182" s="80"/>
      <c r="C1182" s="1"/>
      <c r="D1182" s="1"/>
      <c r="E1182" s="62"/>
    </row>
    <row r="1183" spans="2:5" ht="18" customHeight="1" x14ac:dyDescent="0.2">
      <c r="B1183" s="80"/>
      <c r="C1183" s="1"/>
      <c r="D1183" s="1"/>
      <c r="E1183" s="62"/>
    </row>
    <row r="1184" spans="2:5" ht="18" customHeight="1" x14ac:dyDescent="0.2">
      <c r="B1184" s="80"/>
      <c r="C1184" s="1"/>
      <c r="D1184" s="1"/>
      <c r="E1184" s="62"/>
    </row>
    <row r="1185" spans="2:5" ht="18" customHeight="1" x14ac:dyDescent="0.2">
      <c r="B1185" s="80"/>
      <c r="C1185" s="1"/>
      <c r="D1185" s="1"/>
      <c r="E1185" s="62"/>
    </row>
    <row r="1186" spans="2:5" ht="18" customHeight="1" x14ac:dyDescent="0.2">
      <c r="B1186" s="80"/>
      <c r="C1186" s="1"/>
      <c r="D1186" s="1"/>
      <c r="E1186" s="62"/>
    </row>
    <row r="1187" spans="2:5" ht="18" customHeight="1" x14ac:dyDescent="0.2">
      <c r="B1187" s="80"/>
      <c r="C1187" s="1"/>
      <c r="D1187" s="1"/>
      <c r="E1187" s="62"/>
    </row>
    <row r="1188" spans="2:5" ht="18" customHeight="1" x14ac:dyDescent="0.2">
      <c r="B1188" s="80"/>
      <c r="C1188" s="1"/>
      <c r="D1188" s="1"/>
      <c r="E1188" s="62"/>
    </row>
    <row r="1189" spans="2:5" ht="18" customHeight="1" x14ac:dyDescent="0.2">
      <c r="B1189" s="80"/>
      <c r="C1189" s="1"/>
      <c r="D1189" s="1"/>
      <c r="E1189" s="62"/>
    </row>
    <row r="1190" spans="2:5" ht="18" customHeight="1" x14ac:dyDescent="0.2">
      <c r="B1190" s="80"/>
      <c r="C1190" s="1"/>
      <c r="D1190" s="1"/>
      <c r="E1190" s="62"/>
    </row>
    <row r="1191" spans="2:5" ht="18" customHeight="1" x14ac:dyDescent="0.2">
      <c r="B1191" s="80"/>
      <c r="C1191" s="1"/>
      <c r="D1191" s="1"/>
      <c r="E1191" s="62"/>
    </row>
    <row r="1192" spans="2:5" ht="18" customHeight="1" x14ac:dyDescent="0.2">
      <c r="B1192" s="80"/>
      <c r="C1192" s="1"/>
      <c r="D1192" s="1"/>
      <c r="E1192" s="62"/>
    </row>
    <row r="1193" spans="2:5" ht="18" customHeight="1" x14ac:dyDescent="0.2">
      <c r="B1193" s="80"/>
      <c r="C1193" s="1"/>
      <c r="D1193" s="1"/>
      <c r="E1193" s="62"/>
    </row>
    <row r="1194" spans="2:5" ht="18" customHeight="1" x14ac:dyDescent="0.2">
      <c r="B1194" s="80"/>
      <c r="C1194" s="1"/>
      <c r="D1194" s="1"/>
      <c r="E1194" s="62"/>
    </row>
    <row r="1195" spans="2:5" ht="18" customHeight="1" x14ac:dyDescent="0.2">
      <c r="B1195" s="80"/>
      <c r="C1195" s="1"/>
      <c r="D1195" s="1"/>
      <c r="E1195" s="62"/>
    </row>
    <row r="1196" spans="2:5" ht="18" customHeight="1" x14ac:dyDescent="0.2">
      <c r="B1196" s="80"/>
      <c r="C1196" s="1"/>
      <c r="D1196" s="1"/>
      <c r="E1196" s="62"/>
    </row>
    <row r="1197" spans="2:5" ht="18" customHeight="1" x14ac:dyDescent="0.2">
      <c r="B1197" s="80"/>
      <c r="C1197" s="1"/>
      <c r="D1197" s="1"/>
      <c r="E1197" s="62"/>
    </row>
    <row r="1198" spans="2:5" ht="18" customHeight="1" x14ac:dyDescent="0.2">
      <c r="B1198" s="80"/>
      <c r="C1198" s="1"/>
      <c r="D1198" s="1"/>
      <c r="E1198" s="62"/>
    </row>
    <row r="1199" spans="2:5" ht="18" customHeight="1" x14ac:dyDescent="0.2">
      <c r="B1199" s="80"/>
      <c r="C1199" s="1"/>
      <c r="D1199" s="1"/>
      <c r="E1199" s="62"/>
    </row>
    <row r="1200" spans="2:5" ht="18" customHeight="1" x14ac:dyDescent="0.2">
      <c r="B1200" s="80"/>
      <c r="C1200" s="1"/>
      <c r="D1200" s="1"/>
      <c r="E1200" s="62"/>
    </row>
    <row r="1201" spans="2:5" ht="18" customHeight="1" x14ac:dyDescent="0.2">
      <c r="B1201" s="80"/>
      <c r="C1201" s="1"/>
      <c r="D1201" s="1"/>
      <c r="E1201" s="62"/>
    </row>
    <row r="1202" spans="2:5" ht="18" customHeight="1" x14ac:dyDescent="0.2">
      <c r="B1202" s="80"/>
      <c r="C1202" s="1"/>
      <c r="D1202" s="1"/>
      <c r="E1202" s="62"/>
    </row>
    <row r="1203" spans="2:5" ht="18" customHeight="1" x14ac:dyDescent="0.2">
      <c r="B1203" s="80"/>
      <c r="C1203" s="1"/>
      <c r="D1203" s="1"/>
      <c r="E1203" s="62"/>
    </row>
    <row r="1204" spans="2:5" ht="18" customHeight="1" x14ac:dyDescent="0.2">
      <c r="B1204" s="80"/>
      <c r="C1204" s="1"/>
      <c r="D1204" s="1"/>
      <c r="E1204" s="62"/>
    </row>
    <row r="1205" spans="2:5" ht="18" customHeight="1" x14ac:dyDescent="0.2">
      <c r="B1205" s="80"/>
      <c r="C1205" s="1"/>
      <c r="D1205" s="1"/>
      <c r="E1205" s="62"/>
    </row>
    <row r="1206" spans="2:5" ht="18" customHeight="1" x14ac:dyDescent="0.2">
      <c r="B1206" s="80"/>
      <c r="C1206" s="1"/>
      <c r="D1206" s="1"/>
      <c r="E1206" s="62"/>
    </row>
    <row r="1207" spans="2:5" ht="18" customHeight="1" x14ac:dyDescent="0.2">
      <c r="B1207" s="80"/>
      <c r="C1207" s="1"/>
      <c r="D1207" s="1"/>
      <c r="E1207" s="62"/>
    </row>
    <row r="1208" spans="2:5" ht="18" customHeight="1" x14ac:dyDescent="0.2">
      <c r="B1208" s="80"/>
      <c r="C1208" s="1"/>
      <c r="D1208" s="1"/>
      <c r="E1208" s="62"/>
    </row>
    <row r="1209" spans="2:5" ht="18" customHeight="1" x14ac:dyDescent="0.2">
      <c r="B1209" s="80"/>
      <c r="C1209" s="1"/>
      <c r="D1209" s="1"/>
      <c r="E1209" s="62"/>
    </row>
    <row r="1210" spans="2:5" ht="18" customHeight="1" x14ac:dyDescent="0.2">
      <c r="B1210" s="80"/>
      <c r="C1210" s="1"/>
      <c r="D1210" s="1"/>
      <c r="E1210" s="62"/>
    </row>
    <row r="1211" spans="2:5" ht="18" customHeight="1" x14ac:dyDescent="0.2">
      <c r="B1211" s="80"/>
      <c r="C1211" s="1"/>
      <c r="D1211" s="1"/>
      <c r="E1211" s="62"/>
    </row>
    <row r="1212" spans="2:5" ht="18" customHeight="1" x14ac:dyDescent="0.2">
      <c r="B1212" s="80"/>
      <c r="C1212" s="1"/>
      <c r="D1212" s="1"/>
      <c r="E1212" s="62"/>
    </row>
    <row r="1213" spans="2:5" ht="18" customHeight="1" x14ac:dyDescent="0.2">
      <c r="B1213" s="80"/>
      <c r="C1213" s="1"/>
      <c r="D1213" s="1"/>
      <c r="E1213" s="62"/>
    </row>
    <row r="1214" spans="2:5" ht="18" customHeight="1" x14ac:dyDescent="0.2">
      <c r="B1214" s="80"/>
      <c r="C1214" s="1"/>
      <c r="D1214" s="1"/>
      <c r="E1214" s="62"/>
    </row>
    <row r="1215" spans="2:5" ht="18" customHeight="1" x14ac:dyDescent="0.2">
      <c r="B1215" s="80"/>
      <c r="C1215" s="1"/>
      <c r="D1215" s="1"/>
      <c r="E1215" s="62"/>
    </row>
    <row r="1216" spans="2:5" ht="18" customHeight="1" x14ac:dyDescent="0.2">
      <c r="B1216" s="80"/>
      <c r="C1216" s="1"/>
      <c r="D1216" s="1"/>
      <c r="E1216" s="62"/>
    </row>
    <row r="1217" spans="2:5" ht="18" customHeight="1" x14ac:dyDescent="0.2">
      <c r="B1217" s="80"/>
      <c r="C1217" s="1"/>
      <c r="D1217" s="1"/>
      <c r="E1217" s="62"/>
    </row>
    <row r="1218" spans="2:5" ht="18" customHeight="1" x14ac:dyDescent="0.2">
      <c r="B1218" s="80"/>
      <c r="C1218" s="1"/>
      <c r="D1218" s="1"/>
      <c r="E1218" s="62"/>
    </row>
    <row r="1219" spans="2:5" ht="18" customHeight="1" x14ac:dyDescent="0.2">
      <c r="B1219" s="80"/>
      <c r="C1219" s="1"/>
      <c r="D1219" s="1"/>
      <c r="E1219" s="62"/>
    </row>
    <row r="1220" spans="2:5" ht="18" customHeight="1" x14ac:dyDescent="0.2">
      <c r="B1220" s="80"/>
      <c r="C1220" s="1"/>
      <c r="D1220" s="1"/>
      <c r="E1220" s="62"/>
    </row>
    <row r="1221" spans="2:5" ht="18" customHeight="1" x14ac:dyDescent="0.2">
      <c r="B1221" s="80"/>
      <c r="C1221" s="1"/>
      <c r="D1221" s="1"/>
      <c r="E1221" s="62"/>
    </row>
    <row r="1222" spans="2:5" ht="18" customHeight="1" x14ac:dyDescent="0.2">
      <c r="B1222" s="80"/>
      <c r="C1222" s="1"/>
      <c r="D1222" s="1"/>
      <c r="E1222" s="62"/>
    </row>
    <row r="1223" spans="2:5" ht="18" customHeight="1" x14ac:dyDescent="0.2">
      <c r="B1223" s="80"/>
      <c r="C1223" s="1"/>
      <c r="D1223" s="1"/>
      <c r="E1223" s="62"/>
    </row>
    <row r="1224" spans="2:5" ht="18" customHeight="1" x14ac:dyDescent="0.2">
      <c r="B1224" s="80"/>
      <c r="C1224" s="1"/>
      <c r="D1224" s="1"/>
      <c r="E1224" s="62"/>
    </row>
    <row r="1225" spans="2:5" ht="18" customHeight="1" x14ac:dyDescent="0.2">
      <c r="B1225" s="80"/>
      <c r="C1225" s="1"/>
      <c r="D1225" s="1"/>
      <c r="E1225" s="62"/>
    </row>
    <row r="1226" spans="2:5" ht="18" customHeight="1" x14ac:dyDescent="0.2">
      <c r="B1226" s="80"/>
      <c r="C1226" s="1"/>
      <c r="D1226" s="1"/>
      <c r="E1226" s="62"/>
    </row>
    <row r="1227" spans="2:5" ht="18" customHeight="1" x14ac:dyDescent="0.2">
      <c r="B1227" s="80"/>
      <c r="C1227" s="1"/>
      <c r="D1227" s="1"/>
      <c r="E1227" s="62"/>
    </row>
    <row r="1228" spans="2:5" ht="18" customHeight="1" x14ac:dyDescent="0.2">
      <c r="B1228" s="80"/>
      <c r="C1228" s="1"/>
      <c r="D1228" s="1"/>
      <c r="E1228" s="62"/>
    </row>
    <row r="1229" spans="2:5" ht="18" customHeight="1" x14ac:dyDescent="0.2">
      <c r="B1229" s="80"/>
      <c r="C1229" s="1"/>
      <c r="D1229" s="1"/>
      <c r="E1229" s="62"/>
    </row>
    <row r="1230" spans="2:5" ht="18" customHeight="1" x14ac:dyDescent="0.2">
      <c r="B1230" s="80"/>
      <c r="C1230" s="1"/>
      <c r="D1230" s="1"/>
      <c r="E1230" s="62"/>
    </row>
    <row r="1231" spans="2:5" ht="18" customHeight="1" x14ac:dyDescent="0.2">
      <c r="B1231" s="80"/>
      <c r="C1231" s="1"/>
      <c r="D1231" s="1"/>
      <c r="E1231" s="62"/>
    </row>
    <row r="1232" spans="2:5" ht="18" customHeight="1" x14ac:dyDescent="0.2">
      <c r="B1232" s="80"/>
      <c r="C1232" s="1"/>
      <c r="D1232" s="1"/>
      <c r="E1232" s="62"/>
    </row>
    <row r="1233" spans="2:5" ht="18" customHeight="1" x14ac:dyDescent="0.2">
      <c r="B1233" s="80"/>
      <c r="C1233" s="1"/>
      <c r="D1233" s="1"/>
      <c r="E1233" s="62"/>
    </row>
    <row r="1234" spans="2:5" ht="18" customHeight="1" x14ac:dyDescent="0.2">
      <c r="B1234" s="80"/>
      <c r="C1234" s="1"/>
      <c r="D1234" s="1"/>
      <c r="E1234" s="62"/>
    </row>
    <row r="1235" spans="2:5" ht="18" customHeight="1" x14ac:dyDescent="0.2">
      <c r="B1235" s="80"/>
      <c r="C1235" s="1"/>
      <c r="D1235" s="1"/>
      <c r="E1235" s="62"/>
    </row>
    <row r="1236" spans="2:5" ht="18" customHeight="1" x14ac:dyDescent="0.2">
      <c r="B1236" s="80"/>
      <c r="C1236" s="1"/>
      <c r="D1236" s="1"/>
      <c r="E1236" s="62"/>
    </row>
    <row r="1237" spans="2:5" ht="18" customHeight="1" x14ac:dyDescent="0.2">
      <c r="B1237" s="80"/>
      <c r="C1237" s="1"/>
      <c r="D1237" s="1"/>
      <c r="E1237" s="62"/>
    </row>
    <row r="1238" spans="2:5" ht="18" customHeight="1" x14ac:dyDescent="0.2">
      <c r="B1238" s="80"/>
      <c r="C1238" s="1"/>
      <c r="D1238" s="1"/>
      <c r="E1238" s="62"/>
    </row>
    <row r="1239" spans="2:5" ht="18" customHeight="1" x14ac:dyDescent="0.2">
      <c r="B1239" s="80"/>
      <c r="C1239" s="1"/>
      <c r="D1239" s="1"/>
      <c r="E1239" s="62"/>
    </row>
    <row r="1240" spans="2:5" ht="18" customHeight="1" x14ac:dyDescent="0.2">
      <c r="B1240" s="80"/>
      <c r="C1240" s="1"/>
      <c r="D1240" s="1"/>
      <c r="E1240" s="62"/>
    </row>
    <row r="1241" spans="2:5" ht="18" customHeight="1" x14ac:dyDescent="0.2">
      <c r="B1241" s="80"/>
      <c r="C1241" s="1"/>
      <c r="D1241" s="1"/>
      <c r="E1241" s="62"/>
    </row>
    <row r="1242" spans="2:5" ht="18" customHeight="1" x14ac:dyDescent="0.2">
      <c r="B1242" s="80"/>
      <c r="C1242" s="1"/>
      <c r="D1242" s="1"/>
      <c r="E1242" s="62"/>
    </row>
    <row r="1243" spans="2:5" ht="18" customHeight="1" x14ac:dyDescent="0.2">
      <c r="B1243" s="80"/>
      <c r="C1243" s="1"/>
      <c r="D1243" s="1"/>
      <c r="E1243" s="62"/>
    </row>
    <row r="1244" spans="2:5" ht="18" customHeight="1" x14ac:dyDescent="0.2">
      <c r="B1244" s="80"/>
      <c r="C1244" s="1"/>
      <c r="D1244" s="1"/>
      <c r="E1244" s="62"/>
    </row>
    <row r="1245" spans="2:5" ht="18" customHeight="1" x14ac:dyDescent="0.2">
      <c r="B1245" s="80"/>
      <c r="C1245" s="1"/>
      <c r="D1245" s="1"/>
      <c r="E1245" s="62"/>
    </row>
    <row r="1246" spans="2:5" ht="18" customHeight="1" x14ac:dyDescent="0.2">
      <c r="B1246" s="80"/>
      <c r="C1246" s="1"/>
      <c r="D1246" s="1"/>
      <c r="E1246" s="62"/>
    </row>
    <row r="1247" spans="2:5" ht="18" customHeight="1" x14ac:dyDescent="0.2">
      <c r="B1247" s="80"/>
      <c r="C1247" s="1"/>
      <c r="D1247" s="1"/>
      <c r="E1247" s="62"/>
    </row>
    <row r="1248" spans="2:5" ht="18" customHeight="1" x14ac:dyDescent="0.2">
      <c r="B1248" s="80"/>
      <c r="C1248" s="1"/>
      <c r="D1248" s="1"/>
      <c r="E1248" s="62"/>
    </row>
    <row r="1249" spans="2:5" ht="18" customHeight="1" x14ac:dyDescent="0.2">
      <c r="B1249" s="80"/>
      <c r="C1249" s="1"/>
      <c r="D1249" s="1"/>
      <c r="E1249" s="62"/>
    </row>
    <row r="1250" spans="2:5" ht="18" customHeight="1" x14ac:dyDescent="0.2">
      <c r="B1250" s="80"/>
      <c r="C1250" s="1"/>
      <c r="D1250" s="1"/>
      <c r="E1250" s="62"/>
    </row>
    <row r="1251" spans="2:5" ht="18" customHeight="1" x14ac:dyDescent="0.2">
      <c r="B1251" s="80"/>
      <c r="C1251" s="1"/>
      <c r="D1251" s="1"/>
      <c r="E1251" s="62"/>
    </row>
    <row r="1252" spans="2:5" ht="18" customHeight="1" x14ac:dyDescent="0.2">
      <c r="B1252" s="80"/>
      <c r="C1252" s="1"/>
      <c r="D1252" s="1"/>
      <c r="E1252" s="62"/>
    </row>
    <row r="1253" spans="2:5" ht="18" customHeight="1" x14ac:dyDescent="0.2">
      <c r="B1253" s="80"/>
      <c r="C1253" s="1"/>
      <c r="D1253" s="1"/>
      <c r="E1253" s="62"/>
    </row>
    <row r="1254" spans="2:5" ht="18" customHeight="1" x14ac:dyDescent="0.2">
      <c r="B1254" s="80"/>
      <c r="C1254" s="1"/>
      <c r="D1254" s="1"/>
      <c r="E1254" s="62"/>
    </row>
    <row r="1255" spans="2:5" ht="18" customHeight="1" x14ac:dyDescent="0.2">
      <c r="B1255" s="80"/>
      <c r="C1255" s="1"/>
      <c r="D1255" s="1"/>
      <c r="E1255" s="62"/>
    </row>
    <row r="1256" spans="2:5" ht="18" customHeight="1" x14ac:dyDescent="0.2">
      <c r="B1256" s="80"/>
      <c r="C1256" s="1"/>
      <c r="D1256" s="1"/>
      <c r="E1256" s="62"/>
    </row>
    <row r="1257" spans="2:5" ht="18" customHeight="1" x14ac:dyDescent="0.2">
      <c r="B1257" s="80"/>
      <c r="C1257" s="1"/>
      <c r="D1257" s="1"/>
      <c r="E1257" s="62"/>
    </row>
    <row r="1258" spans="2:5" ht="18" customHeight="1" x14ac:dyDescent="0.2">
      <c r="B1258" s="80"/>
      <c r="C1258" s="1"/>
      <c r="D1258" s="1"/>
      <c r="E1258" s="62"/>
    </row>
    <row r="1259" spans="2:5" ht="18" customHeight="1" x14ac:dyDescent="0.2">
      <c r="B1259" s="80"/>
      <c r="C1259" s="1"/>
      <c r="D1259" s="1"/>
      <c r="E1259" s="62"/>
    </row>
    <row r="1260" spans="2:5" ht="18" customHeight="1" x14ac:dyDescent="0.2">
      <c r="B1260" s="80"/>
      <c r="C1260" s="1"/>
      <c r="D1260" s="1"/>
      <c r="E1260" s="62"/>
    </row>
    <row r="1261" spans="2:5" ht="18" customHeight="1" x14ac:dyDescent="0.2">
      <c r="B1261" s="80"/>
      <c r="C1261" s="1"/>
      <c r="D1261" s="1"/>
      <c r="E1261" s="62"/>
    </row>
    <row r="1262" spans="2:5" ht="18" customHeight="1" x14ac:dyDescent="0.2">
      <c r="B1262" s="80"/>
      <c r="C1262" s="1"/>
      <c r="D1262" s="1"/>
      <c r="E1262" s="62"/>
    </row>
    <row r="1263" spans="2:5" ht="18" customHeight="1" x14ac:dyDescent="0.2">
      <c r="B1263" s="80"/>
      <c r="C1263" s="1"/>
      <c r="D1263" s="1"/>
      <c r="E1263" s="62"/>
    </row>
    <row r="1264" spans="2:5" ht="18" customHeight="1" x14ac:dyDescent="0.2">
      <c r="B1264" s="80"/>
      <c r="C1264" s="1"/>
      <c r="D1264" s="1"/>
      <c r="E1264" s="62"/>
    </row>
    <row r="1265" spans="2:5" ht="18" customHeight="1" x14ac:dyDescent="0.2">
      <c r="B1265" s="80"/>
      <c r="C1265" s="1"/>
      <c r="D1265" s="1"/>
      <c r="E1265" s="62"/>
    </row>
    <row r="1266" spans="2:5" ht="18" customHeight="1" x14ac:dyDescent="0.2">
      <c r="B1266" s="80"/>
      <c r="C1266" s="1"/>
      <c r="D1266" s="1"/>
      <c r="E1266" s="62"/>
    </row>
    <row r="1267" spans="2:5" ht="18" customHeight="1" x14ac:dyDescent="0.2">
      <c r="B1267" s="80"/>
      <c r="C1267" s="1"/>
      <c r="D1267" s="1"/>
      <c r="E1267" s="62"/>
    </row>
    <row r="1268" spans="2:5" ht="18" customHeight="1" x14ac:dyDescent="0.2">
      <c r="B1268" s="80"/>
      <c r="C1268" s="1"/>
      <c r="D1268" s="1"/>
      <c r="E1268" s="62"/>
    </row>
    <row r="1269" spans="2:5" ht="18" customHeight="1" x14ac:dyDescent="0.2">
      <c r="B1269" s="80"/>
      <c r="C1269" s="1"/>
      <c r="D1269" s="1"/>
      <c r="E1269" s="62"/>
    </row>
    <row r="1270" spans="2:5" ht="18" customHeight="1" x14ac:dyDescent="0.2">
      <c r="B1270" s="80"/>
      <c r="C1270" s="1"/>
      <c r="D1270" s="1"/>
      <c r="E1270" s="62"/>
    </row>
    <row r="1271" spans="2:5" ht="18" customHeight="1" x14ac:dyDescent="0.2">
      <c r="B1271" s="80"/>
      <c r="C1271" s="1"/>
      <c r="D1271" s="1"/>
      <c r="E1271" s="62"/>
    </row>
    <row r="1272" spans="2:5" ht="18" customHeight="1" x14ac:dyDescent="0.2">
      <c r="B1272" s="80"/>
      <c r="C1272" s="1"/>
      <c r="D1272" s="1"/>
      <c r="E1272" s="62"/>
    </row>
    <row r="1273" spans="2:5" ht="18" customHeight="1" x14ac:dyDescent="0.2">
      <c r="B1273" s="80"/>
      <c r="C1273" s="1"/>
      <c r="D1273" s="1"/>
      <c r="E1273" s="62"/>
    </row>
    <row r="1274" spans="2:5" ht="18" customHeight="1" x14ac:dyDescent="0.2">
      <c r="B1274" s="80"/>
      <c r="C1274" s="1"/>
      <c r="D1274" s="1"/>
      <c r="E1274" s="62"/>
    </row>
    <row r="1275" spans="2:5" ht="18" customHeight="1" x14ac:dyDescent="0.2">
      <c r="B1275" s="80"/>
      <c r="C1275" s="1"/>
      <c r="D1275" s="1"/>
      <c r="E1275" s="62"/>
    </row>
    <row r="1276" spans="2:5" ht="18" customHeight="1" x14ac:dyDescent="0.2">
      <c r="B1276" s="80"/>
      <c r="C1276" s="1"/>
      <c r="D1276" s="1"/>
      <c r="E1276" s="62"/>
    </row>
    <row r="1277" spans="2:5" ht="18" customHeight="1" x14ac:dyDescent="0.2">
      <c r="B1277" s="80"/>
      <c r="C1277" s="1"/>
      <c r="D1277" s="1"/>
      <c r="E1277" s="62"/>
    </row>
    <row r="1278" spans="2:5" ht="18" customHeight="1" x14ac:dyDescent="0.2">
      <c r="B1278" s="80"/>
      <c r="C1278" s="1"/>
      <c r="D1278" s="1"/>
      <c r="E1278" s="62"/>
    </row>
    <row r="1279" spans="2:5" ht="18" customHeight="1" x14ac:dyDescent="0.2">
      <c r="B1279" s="80"/>
      <c r="C1279" s="1"/>
      <c r="D1279" s="1"/>
      <c r="E1279" s="62"/>
    </row>
    <row r="1280" spans="2:5" ht="18" customHeight="1" x14ac:dyDescent="0.2">
      <c r="B1280" s="80"/>
      <c r="C1280" s="1"/>
      <c r="D1280" s="1"/>
      <c r="E1280" s="62"/>
    </row>
    <row r="1281" spans="2:5" ht="18" customHeight="1" x14ac:dyDescent="0.2">
      <c r="B1281" s="80"/>
      <c r="C1281" s="1"/>
      <c r="D1281" s="1"/>
      <c r="E1281" s="62"/>
    </row>
    <row r="1282" spans="2:5" ht="18" customHeight="1" x14ac:dyDescent="0.2">
      <c r="B1282" s="80"/>
      <c r="C1282" s="1"/>
      <c r="D1282" s="1"/>
      <c r="E1282" s="62"/>
    </row>
    <row r="1283" spans="2:5" ht="18" customHeight="1" x14ac:dyDescent="0.2">
      <c r="B1283" s="80"/>
      <c r="C1283" s="1"/>
      <c r="D1283" s="1"/>
      <c r="E1283" s="62"/>
    </row>
    <row r="1284" spans="2:5" ht="18" customHeight="1" x14ac:dyDescent="0.2">
      <c r="B1284" s="80"/>
      <c r="C1284" s="1"/>
      <c r="D1284" s="1"/>
      <c r="E1284" s="62"/>
    </row>
    <row r="1285" spans="2:5" ht="18" customHeight="1" x14ac:dyDescent="0.2">
      <c r="B1285" s="80"/>
      <c r="C1285" s="1"/>
      <c r="D1285" s="1"/>
      <c r="E1285" s="62"/>
    </row>
    <row r="1286" spans="2:5" ht="18" customHeight="1" x14ac:dyDescent="0.2">
      <c r="B1286" s="80"/>
      <c r="C1286" s="1"/>
      <c r="D1286" s="1"/>
      <c r="E1286" s="62"/>
    </row>
    <row r="1287" spans="2:5" ht="18" customHeight="1" x14ac:dyDescent="0.2">
      <c r="B1287" s="80"/>
      <c r="C1287" s="1"/>
      <c r="D1287" s="1"/>
      <c r="E1287" s="62"/>
    </row>
    <row r="1288" spans="2:5" ht="18" customHeight="1" x14ac:dyDescent="0.2">
      <c r="B1288" s="80"/>
      <c r="C1288" s="1"/>
      <c r="D1288" s="1"/>
      <c r="E1288" s="62"/>
    </row>
    <row r="1289" spans="2:5" ht="18" customHeight="1" x14ac:dyDescent="0.2">
      <c r="B1289" s="80"/>
      <c r="C1289" s="1"/>
      <c r="D1289" s="1"/>
      <c r="E1289" s="62"/>
    </row>
    <row r="1290" spans="2:5" ht="18" customHeight="1" x14ac:dyDescent="0.2">
      <c r="B1290" s="80"/>
      <c r="C1290" s="1"/>
      <c r="D1290" s="1"/>
      <c r="E1290" s="62"/>
    </row>
    <row r="1291" spans="2:5" ht="18" customHeight="1" x14ac:dyDescent="0.2">
      <c r="B1291" s="80"/>
      <c r="C1291" s="1"/>
      <c r="D1291" s="1"/>
      <c r="E1291" s="62"/>
    </row>
    <row r="1292" spans="2:5" ht="18" customHeight="1" x14ac:dyDescent="0.2">
      <c r="B1292" s="80"/>
      <c r="C1292" s="1"/>
      <c r="D1292" s="1"/>
      <c r="E1292" s="62"/>
    </row>
    <row r="1293" spans="2:5" ht="18" customHeight="1" x14ac:dyDescent="0.2">
      <c r="B1293" s="80"/>
      <c r="C1293" s="1"/>
      <c r="D1293" s="1"/>
      <c r="E1293" s="62"/>
    </row>
    <row r="1294" spans="2:5" ht="18" customHeight="1" x14ac:dyDescent="0.2">
      <c r="B1294" s="80"/>
      <c r="C1294" s="1"/>
      <c r="D1294" s="1"/>
      <c r="E1294" s="62"/>
    </row>
    <row r="1295" spans="2:5" ht="18" customHeight="1" x14ac:dyDescent="0.2">
      <c r="B1295" s="80"/>
      <c r="C1295" s="1"/>
      <c r="D1295" s="1"/>
      <c r="E1295" s="62"/>
    </row>
    <row r="1296" spans="2:5" ht="18" customHeight="1" x14ac:dyDescent="0.2">
      <c r="B1296" s="80"/>
      <c r="C1296" s="1"/>
      <c r="D1296" s="1"/>
      <c r="E1296" s="62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1296"/>
  <sheetViews>
    <sheetView zoomScale="90" zoomScaleNormal="90" workbookViewId="0">
      <pane ySplit="5" topLeftCell="A83" activePane="bottomLeft" state="frozen"/>
      <selection pane="bottomLeft" activeCell="B1" sqref="B1:E1"/>
    </sheetView>
  </sheetViews>
  <sheetFormatPr defaultColWidth="9.140625" defaultRowHeight="18" customHeight="1" x14ac:dyDescent="0.2"/>
  <cols>
    <col min="1" max="1" width="7.42578125" style="74" bestFit="1" customWidth="1"/>
    <col min="2" max="2" width="36.140625" style="83" customWidth="1"/>
    <col min="3" max="3" width="14" style="81" bestFit="1" customWidth="1"/>
    <col min="4" max="4" width="15.85546875" style="76" bestFit="1" customWidth="1"/>
    <col min="5" max="5" width="17.7109375" style="82" customWidth="1"/>
    <col min="6" max="9" width="9.140625" style="1"/>
    <col min="10" max="10" width="26.7109375" style="1" customWidth="1"/>
    <col min="11" max="16384" width="9.140625" style="1"/>
  </cols>
  <sheetData>
    <row r="1" spans="1:5" s="58" customFormat="1" ht="23.25" customHeight="1" x14ac:dyDescent="0.2">
      <c r="B1" s="127" t="s">
        <v>70</v>
      </c>
      <c r="C1" s="127"/>
      <c r="D1" s="127"/>
      <c r="E1" s="127"/>
    </row>
    <row r="2" spans="1:5" s="58" customFormat="1" ht="18.75" x14ac:dyDescent="0.2">
      <c r="B2" s="127" t="s">
        <v>61</v>
      </c>
      <c r="C2" s="127"/>
      <c r="D2" s="127"/>
      <c r="E2" s="127"/>
    </row>
    <row r="3" spans="1:5" ht="10.5" customHeight="1" x14ac:dyDescent="0.2">
      <c r="A3" s="59"/>
      <c r="B3" s="60"/>
      <c r="C3" s="61"/>
      <c r="D3" s="61"/>
      <c r="E3" s="57"/>
    </row>
    <row r="4" spans="1:5" s="57" customFormat="1" ht="23.25" customHeight="1" x14ac:dyDescent="0.2">
      <c r="A4" s="117" t="s">
        <v>3</v>
      </c>
      <c r="B4" s="118" t="s">
        <v>2</v>
      </c>
      <c r="C4" s="117" t="s">
        <v>1</v>
      </c>
      <c r="D4" s="117" t="s">
        <v>0</v>
      </c>
      <c r="E4" s="116" t="s">
        <v>37</v>
      </c>
    </row>
    <row r="5" spans="1:5" s="67" customFormat="1" ht="18" customHeight="1" x14ac:dyDescent="0.2">
      <c r="A5" s="63"/>
      <c r="B5" s="64" t="s">
        <v>21</v>
      </c>
      <c r="C5" s="65"/>
      <c r="D5" s="66">
        <f>'T7'!D101</f>
        <v>65274937</v>
      </c>
      <c r="E5" s="84"/>
    </row>
    <row r="6" spans="1:5" s="115" customFormat="1" ht="15.75" x14ac:dyDescent="0.2">
      <c r="A6" s="111"/>
      <c r="B6" s="112"/>
      <c r="C6" s="109"/>
      <c r="D6" s="109"/>
      <c r="E6" s="113"/>
    </row>
    <row r="7" spans="1:5" s="115" customFormat="1" ht="15.75" customHeight="1" x14ac:dyDescent="0.2">
      <c r="A7" s="111"/>
      <c r="B7" s="112"/>
      <c r="C7" s="109"/>
      <c r="D7" s="109"/>
      <c r="E7" s="113"/>
    </row>
    <row r="8" spans="1:5" s="115" customFormat="1" ht="15.75" x14ac:dyDescent="0.2">
      <c r="A8" s="111"/>
      <c r="B8" s="112"/>
      <c r="C8" s="109"/>
      <c r="D8" s="109"/>
      <c r="E8" s="114"/>
    </row>
    <row r="9" spans="1:5" s="115" customFormat="1" ht="15.75" x14ac:dyDescent="0.2">
      <c r="A9" s="111"/>
      <c r="B9" s="112"/>
      <c r="C9" s="109"/>
      <c r="D9" s="109"/>
      <c r="E9" s="114"/>
    </row>
    <row r="10" spans="1:5" s="115" customFormat="1" ht="15.75" x14ac:dyDescent="0.2">
      <c r="A10" s="111"/>
      <c r="B10" s="112"/>
      <c r="C10" s="109"/>
      <c r="D10" s="109"/>
      <c r="E10" s="114"/>
    </row>
    <row r="11" spans="1:5" s="115" customFormat="1" ht="15.75" x14ac:dyDescent="0.2">
      <c r="A11" s="111"/>
      <c r="B11" s="112"/>
      <c r="C11" s="109"/>
      <c r="D11" s="109"/>
      <c r="E11" s="114"/>
    </row>
    <row r="12" spans="1:5" s="115" customFormat="1" ht="15.75" x14ac:dyDescent="0.2">
      <c r="A12" s="111"/>
      <c r="B12" s="112"/>
      <c r="C12" s="109"/>
      <c r="D12" s="109"/>
      <c r="E12" s="113"/>
    </row>
    <row r="13" spans="1:5" s="115" customFormat="1" ht="15.75" x14ac:dyDescent="0.2">
      <c r="A13" s="111"/>
      <c r="B13" s="112"/>
      <c r="C13" s="109"/>
      <c r="D13" s="109"/>
      <c r="E13" s="113"/>
    </row>
    <row r="14" spans="1:5" s="115" customFormat="1" ht="15.75" x14ac:dyDescent="0.2">
      <c r="A14" s="111"/>
      <c r="B14" s="112"/>
      <c r="C14" s="109"/>
      <c r="D14" s="109"/>
      <c r="E14" s="113"/>
    </row>
    <row r="15" spans="1:5" s="115" customFormat="1" ht="15.75" x14ac:dyDescent="0.2">
      <c r="A15" s="111"/>
      <c r="B15" s="112"/>
      <c r="C15" s="109"/>
      <c r="D15" s="109"/>
      <c r="E15" s="113"/>
    </row>
    <row r="16" spans="1:5" s="115" customFormat="1" ht="15.75" x14ac:dyDescent="0.2">
      <c r="A16" s="111"/>
      <c r="B16" s="112"/>
      <c r="C16" s="109"/>
      <c r="D16" s="109"/>
      <c r="E16" s="113"/>
    </row>
    <row r="17" spans="1:5" s="115" customFormat="1" ht="15.75" x14ac:dyDescent="0.2">
      <c r="A17" s="111"/>
      <c r="B17" s="112"/>
      <c r="C17" s="109"/>
      <c r="D17" s="109"/>
      <c r="E17" s="113"/>
    </row>
    <row r="18" spans="1:5" s="115" customFormat="1" ht="15.75" x14ac:dyDescent="0.2">
      <c r="A18" s="111"/>
      <c r="B18" s="112"/>
      <c r="C18" s="109"/>
      <c r="D18" s="109"/>
      <c r="E18" s="113"/>
    </row>
    <row r="19" spans="1:5" s="115" customFormat="1" ht="15.75" x14ac:dyDescent="0.2">
      <c r="A19" s="111"/>
      <c r="B19" s="112"/>
      <c r="C19" s="109"/>
      <c r="D19" s="109"/>
      <c r="E19" s="113"/>
    </row>
    <row r="20" spans="1:5" s="115" customFormat="1" ht="15.75" x14ac:dyDescent="0.2">
      <c r="A20" s="111"/>
      <c r="B20" s="112"/>
      <c r="C20" s="109"/>
      <c r="D20" s="109"/>
      <c r="E20" s="113"/>
    </row>
    <row r="21" spans="1:5" s="115" customFormat="1" ht="15.75" x14ac:dyDescent="0.2">
      <c r="A21" s="111"/>
      <c r="B21" s="112"/>
      <c r="C21" s="109"/>
      <c r="D21" s="109"/>
      <c r="E21" s="113"/>
    </row>
    <row r="22" spans="1:5" s="115" customFormat="1" ht="15.75" x14ac:dyDescent="0.2">
      <c r="A22" s="111"/>
      <c r="B22" s="112"/>
      <c r="C22" s="109"/>
      <c r="D22" s="109"/>
      <c r="E22" s="113"/>
    </row>
    <row r="23" spans="1:5" s="115" customFormat="1" ht="15.75" x14ac:dyDescent="0.2">
      <c r="A23" s="111"/>
      <c r="B23" s="112"/>
      <c r="C23" s="109"/>
      <c r="D23" s="109"/>
      <c r="E23" s="113"/>
    </row>
    <row r="24" spans="1:5" s="115" customFormat="1" ht="15.75" x14ac:dyDescent="0.2">
      <c r="A24" s="111"/>
      <c r="B24" s="112"/>
      <c r="C24" s="109"/>
      <c r="D24" s="109"/>
      <c r="E24" s="113"/>
    </row>
    <row r="25" spans="1:5" s="115" customFormat="1" ht="15.75" x14ac:dyDescent="0.2">
      <c r="A25" s="111"/>
      <c r="B25" s="112"/>
      <c r="C25" s="109"/>
      <c r="D25" s="109"/>
      <c r="E25" s="113"/>
    </row>
    <row r="26" spans="1:5" s="115" customFormat="1" ht="15.75" x14ac:dyDescent="0.2">
      <c r="A26" s="111"/>
      <c r="B26" s="112"/>
      <c r="C26" s="109"/>
      <c r="D26" s="109"/>
      <c r="E26" s="113"/>
    </row>
    <row r="27" spans="1:5" s="115" customFormat="1" ht="15.75" x14ac:dyDescent="0.2">
      <c r="A27" s="111"/>
      <c r="B27" s="112"/>
      <c r="C27" s="109"/>
      <c r="D27" s="109"/>
      <c r="E27" s="113"/>
    </row>
    <row r="28" spans="1:5" s="115" customFormat="1" ht="15.75" x14ac:dyDescent="0.2">
      <c r="A28" s="111"/>
      <c r="B28" s="112"/>
      <c r="C28" s="109"/>
      <c r="D28" s="109"/>
      <c r="E28" s="114"/>
    </row>
    <row r="29" spans="1:5" s="115" customFormat="1" ht="15.75" x14ac:dyDescent="0.2">
      <c r="A29" s="111"/>
      <c r="B29" s="112"/>
      <c r="C29" s="109"/>
      <c r="D29" s="109"/>
      <c r="E29" s="113"/>
    </row>
    <row r="30" spans="1:5" s="115" customFormat="1" ht="15.75" x14ac:dyDescent="0.2">
      <c r="A30" s="111"/>
      <c r="B30" s="112"/>
      <c r="C30" s="109"/>
      <c r="D30" s="109"/>
      <c r="E30" s="113"/>
    </row>
    <row r="31" spans="1:5" s="115" customFormat="1" ht="15.75" x14ac:dyDescent="0.2">
      <c r="A31" s="111"/>
      <c r="B31" s="112"/>
      <c r="C31" s="109"/>
      <c r="D31" s="109"/>
      <c r="E31" s="113"/>
    </row>
    <row r="32" spans="1:5" s="115" customFormat="1" ht="15.75" x14ac:dyDescent="0.2">
      <c r="A32" s="111"/>
      <c r="B32" s="112"/>
      <c r="C32" s="109"/>
      <c r="D32" s="109"/>
      <c r="E32" s="113"/>
    </row>
    <row r="33" spans="1:5" s="115" customFormat="1" ht="15.75" x14ac:dyDescent="0.2">
      <c r="A33" s="111"/>
      <c r="B33" s="112"/>
      <c r="C33" s="109"/>
      <c r="D33" s="109"/>
      <c r="E33" s="113"/>
    </row>
    <row r="34" spans="1:5" s="115" customFormat="1" ht="15.75" x14ac:dyDescent="0.2">
      <c r="A34" s="111"/>
      <c r="B34" s="112"/>
      <c r="C34" s="109"/>
      <c r="D34" s="109"/>
      <c r="E34" s="113"/>
    </row>
    <row r="35" spans="1:5" s="115" customFormat="1" ht="15.75" x14ac:dyDescent="0.2">
      <c r="A35" s="111"/>
      <c r="B35" s="112"/>
      <c r="C35" s="109"/>
      <c r="D35" s="109"/>
      <c r="E35" s="113"/>
    </row>
    <row r="36" spans="1:5" s="115" customFormat="1" ht="15.75" x14ac:dyDescent="0.2">
      <c r="A36" s="111"/>
      <c r="B36" s="112"/>
      <c r="C36" s="109"/>
      <c r="D36" s="109"/>
      <c r="E36" s="113"/>
    </row>
    <row r="37" spans="1:5" s="115" customFormat="1" ht="15.75" x14ac:dyDescent="0.2">
      <c r="A37" s="111"/>
      <c r="B37" s="112"/>
      <c r="C37" s="109"/>
      <c r="D37" s="109"/>
      <c r="E37" s="113"/>
    </row>
    <row r="38" spans="1:5" s="115" customFormat="1" ht="15.75" x14ac:dyDescent="0.2">
      <c r="A38" s="111"/>
      <c r="B38" s="112"/>
      <c r="C38" s="109"/>
      <c r="D38" s="109"/>
      <c r="E38" s="113"/>
    </row>
    <row r="39" spans="1:5" s="115" customFormat="1" ht="15.75" x14ac:dyDescent="0.2">
      <c r="A39" s="111"/>
      <c r="B39" s="112"/>
      <c r="C39" s="109"/>
      <c r="D39" s="109"/>
      <c r="E39" s="113"/>
    </row>
    <row r="40" spans="1:5" s="115" customFormat="1" ht="15.75" x14ac:dyDescent="0.2">
      <c r="A40" s="111"/>
      <c r="B40" s="112"/>
      <c r="C40" s="109"/>
      <c r="D40" s="109"/>
      <c r="E40" s="113"/>
    </row>
    <row r="41" spans="1:5" s="115" customFormat="1" ht="15.75" x14ac:dyDescent="0.2">
      <c r="A41" s="111"/>
      <c r="B41" s="112"/>
      <c r="C41" s="109"/>
      <c r="D41" s="109"/>
      <c r="E41" s="113"/>
    </row>
    <row r="42" spans="1:5" s="115" customFormat="1" ht="15.75" x14ac:dyDescent="0.2">
      <c r="A42" s="111"/>
      <c r="B42" s="112"/>
      <c r="C42" s="109"/>
      <c r="D42" s="109"/>
      <c r="E42" s="113"/>
    </row>
    <row r="43" spans="1:5" s="115" customFormat="1" ht="15.75" x14ac:dyDescent="0.2">
      <c r="A43" s="111"/>
      <c r="B43" s="112"/>
      <c r="C43" s="109"/>
      <c r="D43" s="109"/>
      <c r="E43" s="113"/>
    </row>
    <row r="44" spans="1:5" s="115" customFormat="1" ht="15.75" x14ac:dyDescent="0.2">
      <c r="A44" s="111"/>
      <c r="B44" s="112"/>
      <c r="C44" s="109"/>
      <c r="D44" s="109"/>
      <c r="E44" s="113"/>
    </row>
    <row r="45" spans="1:5" s="115" customFormat="1" ht="15.75" x14ac:dyDescent="0.2">
      <c r="A45" s="111"/>
      <c r="B45" s="112"/>
      <c r="C45" s="109"/>
      <c r="D45" s="109"/>
      <c r="E45" s="114"/>
    </row>
    <row r="46" spans="1:5" s="115" customFormat="1" ht="15.75" x14ac:dyDescent="0.2">
      <c r="A46" s="111"/>
      <c r="B46" s="112"/>
      <c r="C46" s="109"/>
      <c r="D46" s="109"/>
      <c r="E46" s="114"/>
    </row>
    <row r="47" spans="1:5" s="115" customFormat="1" ht="15.75" x14ac:dyDescent="0.2">
      <c r="A47" s="111"/>
      <c r="B47" s="112"/>
      <c r="C47" s="109"/>
      <c r="D47" s="109"/>
      <c r="E47" s="114"/>
    </row>
    <row r="48" spans="1:5" s="115" customFormat="1" ht="15.75" x14ac:dyDescent="0.2">
      <c r="A48" s="111"/>
      <c r="B48" s="112"/>
      <c r="C48" s="109"/>
      <c r="D48" s="109"/>
      <c r="E48" s="114"/>
    </row>
    <row r="49" spans="1:5" s="115" customFormat="1" ht="15.75" x14ac:dyDescent="0.2">
      <c r="A49" s="111"/>
      <c r="B49" s="112"/>
      <c r="C49" s="109"/>
      <c r="D49" s="109"/>
      <c r="E49" s="114"/>
    </row>
    <row r="50" spans="1:5" s="115" customFormat="1" ht="15.75" x14ac:dyDescent="0.2">
      <c r="A50" s="111"/>
      <c r="B50" s="112"/>
      <c r="C50" s="109"/>
      <c r="D50" s="109"/>
      <c r="E50" s="114"/>
    </row>
    <row r="51" spans="1:5" s="115" customFormat="1" ht="15.75" x14ac:dyDescent="0.2">
      <c r="A51" s="111"/>
      <c r="B51" s="112"/>
      <c r="C51" s="109"/>
      <c r="D51" s="109"/>
      <c r="E51" s="114"/>
    </row>
    <row r="52" spans="1:5" s="115" customFormat="1" ht="15.75" x14ac:dyDescent="0.2">
      <c r="A52" s="111"/>
      <c r="B52" s="112"/>
      <c r="C52" s="109"/>
      <c r="D52" s="109"/>
      <c r="E52" s="114"/>
    </row>
    <row r="53" spans="1:5" s="115" customFormat="1" ht="15.75" x14ac:dyDescent="0.2">
      <c r="A53" s="111"/>
      <c r="B53" s="112"/>
      <c r="C53" s="109"/>
      <c r="D53" s="109"/>
      <c r="E53" s="114"/>
    </row>
    <row r="54" spans="1:5" s="115" customFormat="1" ht="15.75" x14ac:dyDescent="0.2">
      <c r="A54" s="111"/>
      <c r="B54" s="112"/>
      <c r="C54" s="109"/>
      <c r="D54" s="109"/>
      <c r="E54" s="114"/>
    </row>
    <row r="55" spans="1:5" s="115" customFormat="1" ht="15.75" x14ac:dyDescent="0.2">
      <c r="A55" s="111"/>
      <c r="B55" s="112"/>
      <c r="C55" s="109"/>
      <c r="D55" s="109"/>
      <c r="E55" s="114"/>
    </row>
    <row r="56" spans="1:5" s="115" customFormat="1" ht="15.75" x14ac:dyDescent="0.2">
      <c r="A56" s="111"/>
      <c r="B56" s="112"/>
      <c r="C56" s="109"/>
      <c r="D56" s="109"/>
      <c r="E56" s="114"/>
    </row>
    <row r="57" spans="1:5" s="115" customFormat="1" ht="15.75" x14ac:dyDescent="0.2">
      <c r="A57" s="111"/>
      <c r="B57" s="112"/>
      <c r="C57" s="109"/>
      <c r="D57" s="109"/>
      <c r="E57" s="114"/>
    </row>
    <row r="58" spans="1:5" s="115" customFormat="1" ht="15.75" x14ac:dyDescent="0.2">
      <c r="A58" s="111"/>
      <c r="B58" s="112"/>
      <c r="C58" s="109"/>
      <c r="D58" s="109"/>
      <c r="E58" s="114"/>
    </row>
    <row r="59" spans="1:5" s="115" customFormat="1" ht="15.75" x14ac:dyDescent="0.2">
      <c r="A59" s="111"/>
      <c r="B59" s="112"/>
      <c r="C59" s="109"/>
      <c r="D59" s="109"/>
      <c r="E59" s="114"/>
    </row>
    <row r="60" spans="1:5" s="115" customFormat="1" ht="15.75" x14ac:dyDescent="0.2">
      <c r="A60" s="111"/>
      <c r="B60" s="112"/>
      <c r="C60" s="109"/>
      <c r="D60" s="109"/>
      <c r="E60" s="114"/>
    </row>
    <row r="61" spans="1:5" s="115" customFormat="1" ht="15.75" x14ac:dyDescent="0.2">
      <c r="A61" s="111"/>
      <c r="B61" s="112"/>
      <c r="C61" s="109"/>
      <c r="D61" s="109"/>
      <c r="E61" s="114"/>
    </row>
    <row r="62" spans="1:5" s="115" customFormat="1" ht="15.75" x14ac:dyDescent="0.2">
      <c r="A62" s="111"/>
      <c r="B62" s="112"/>
      <c r="C62" s="109"/>
      <c r="D62" s="109"/>
      <c r="E62" s="114"/>
    </row>
    <row r="63" spans="1:5" s="115" customFormat="1" ht="15.75" x14ac:dyDescent="0.2">
      <c r="A63" s="111"/>
      <c r="B63" s="112"/>
      <c r="C63" s="109"/>
      <c r="D63" s="109"/>
      <c r="E63" s="114"/>
    </row>
    <row r="64" spans="1:5" s="115" customFormat="1" ht="15.75" x14ac:dyDescent="0.2">
      <c r="A64" s="111"/>
      <c r="B64" s="112"/>
      <c r="C64" s="109"/>
      <c r="D64" s="109"/>
      <c r="E64" s="114"/>
    </row>
    <row r="65" spans="1:5" s="115" customFormat="1" ht="15.75" x14ac:dyDescent="0.2">
      <c r="A65" s="111"/>
      <c r="B65" s="112"/>
      <c r="C65" s="109"/>
      <c r="D65" s="109"/>
      <c r="E65" s="114"/>
    </row>
    <row r="66" spans="1:5" s="115" customFormat="1" ht="15.75" x14ac:dyDescent="0.2">
      <c r="A66" s="111"/>
      <c r="B66" s="112"/>
      <c r="C66" s="109"/>
      <c r="D66" s="109"/>
      <c r="E66" s="113"/>
    </row>
    <row r="67" spans="1:5" s="115" customFormat="1" ht="15.75" x14ac:dyDescent="0.2">
      <c r="A67" s="111"/>
      <c r="B67" s="112"/>
      <c r="C67" s="109"/>
      <c r="D67" s="109"/>
      <c r="E67" s="113"/>
    </row>
    <row r="68" spans="1:5" s="115" customFormat="1" ht="15.75" x14ac:dyDescent="0.2">
      <c r="A68" s="111"/>
      <c r="B68" s="112"/>
      <c r="C68" s="109"/>
      <c r="D68" s="109"/>
      <c r="E68" s="113"/>
    </row>
    <row r="69" spans="1:5" s="115" customFormat="1" ht="15.75" x14ac:dyDescent="0.2">
      <c r="A69" s="111"/>
      <c r="B69" s="112"/>
      <c r="C69" s="109"/>
      <c r="D69" s="109"/>
      <c r="E69" s="113"/>
    </row>
    <row r="70" spans="1:5" s="115" customFormat="1" ht="15.75" x14ac:dyDescent="0.2">
      <c r="A70" s="111"/>
      <c r="B70" s="112"/>
      <c r="C70" s="109"/>
      <c r="D70" s="109"/>
      <c r="E70" s="113"/>
    </row>
    <row r="71" spans="1:5" s="115" customFormat="1" ht="15.75" x14ac:dyDescent="0.2">
      <c r="A71" s="111"/>
      <c r="B71" s="112"/>
      <c r="C71" s="109"/>
      <c r="D71" s="109"/>
      <c r="E71" s="114"/>
    </row>
    <row r="72" spans="1:5" s="115" customFormat="1" ht="15.75" x14ac:dyDescent="0.2">
      <c r="A72" s="111"/>
      <c r="B72" s="112"/>
      <c r="C72" s="109"/>
      <c r="D72" s="109"/>
      <c r="E72" s="114"/>
    </row>
    <row r="73" spans="1:5" s="115" customFormat="1" ht="15.75" x14ac:dyDescent="0.2">
      <c r="A73" s="111"/>
      <c r="B73" s="112"/>
      <c r="C73" s="109"/>
      <c r="D73" s="109"/>
      <c r="E73" s="113"/>
    </row>
    <row r="74" spans="1:5" s="115" customFormat="1" ht="15.75" x14ac:dyDescent="0.2">
      <c r="A74" s="111"/>
      <c r="B74" s="112"/>
      <c r="C74" s="109"/>
      <c r="D74" s="109"/>
      <c r="E74" s="113"/>
    </row>
    <row r="75" spans="1:5" s="115" customFormat="1" ht="15.75" x14ac:dyDescent="0.2">
      <c r="A75" s="111"/>
      <c r="B75" s="112"/>
      <c r="C75" s="109"/>
      <c r="D75" s="109"/>
      <c r="E75" s="113"/>
    </row>
    <row r="76" spans="1:5" s="115" customFormat="1" ht="15.75" x14ac:dyDescent="0.2">
      <c r="A76" s="111"/>
      <c r="B76" s="112"/>
      <c r="C76" s="109"/>
      <c r="D76" s="109"/>
      <c r="E76" s="113"/>
    </row>
    <row r="77" spans="1:5" s="115" customFormat="1" ht="15.75" x14ac:dyDescent="0.2">
      <c r="A77" s="111"/>
      <c r="B77" s="112"/>
      <c r="C77" s="109"/>
      <c r="D77" s="109"/>
      <c r="E77" s="113"/>
    </row>
    <row r="78" spans="1:5" s="115" customFormat="1" ht="15.75" x14ac:dyDescent="0.2">
      <c r="A78" s="111"/>
      <c r="B78" s="112"/>
      <c r="C78" s="109"/>
      <c r="D78" s="109"/>
      <c r="E78" s="113"/>
    </row>
    <row r="79" spans="1:5" s="115" customFormat="1" ht="15.75" x14ac:dyDescent="0.2">
      <c r="A79" s="111"/>
      <c r="B79" s="112"/>
      <c r="C79" s="109"/>
      <c r="D79" s="109"/>
      <c r="E79" s="113"/>
    </row>
    <row r="80" spans="1:5" s="115" customFormat="1" ht="15.75" x14ac:dyDescent="0.2">
      <c r="A80" s="111"/>
      <c r="B80" s="112"/>
      <c r="C80" s="109"/>
      <c r="D80" s="109"/>
      <c r="E80" s="113"/>
    </row>
    <row r="81" spans="1:5" s="115" customFormat="1" ht="15.75" x14ac:dyDescent="0.2">
      <c r="A81" s="111"/>
      <c r="B81" s="112"/>
      <c r="C81" s="109"/>
      <c r="D81" s="109"/>
      <c r="E81" s="113"/>
    </row>
    <row r="82" spans="1:5" s="115" customFormat="1" ht="15.75" x14ac:dyDescent="0.2">
      <c r="A82" s="111"/>
      <c r="B82" s="112"/>
      <c r="C82" s="109"/>
      <c r="D82" s="109"/>
      <c r="E82" s="113"/>
    </row>
    <row r="83" spans="1:5" s="115" customFormat="1" ht="15.75" x14ac:dyDescent="0.2">
      <c r="A83" s="111"/>
      <c r="B83" s="112"/>
      <c r="C83" s="109"/>
      <c r="D83" s="109"/>
      <c r="E83" s="113"/>
    </row>
    <row r="84" spans="1:5" s="115" customFormat="1" ht="15.75" x14ac:dyDescent="0.2">
      <c r="A84" s="111"/>
      <c r="B84" s="112"/>
      <c r="C84" s="109"/>
      <c r="D84" s="109"/>
      <c r="E84" s="113"/>
    </row>
    <row r="85" spans="1:5" s="115" customFormat="1" ht="15.75" x14ac:dyDescent="0.2">
      <c r="A85" s="111"/>
      <c r="B85" s="112"/>
      <c r="C85" s="109"/>
      <c r="D85" s="109"/>
      <c r="E85" s="113"/>
    </row>
    <row r="86" spans="1:5" s="115" customFormat="1" ht="15.75" x14ac:dyDescent="0.2">
      <c r="A86" s="111"/>
      <c r="B86" s="112"/>
      <c r="C86" s="109"/>
      <c r="D86" s="109"/>
      <c r="E86" s="113"/>
    </row>
    <row r="87" spans="1:5" s="115" customFormat="1" ht="15.75" x14ac:dyDescent="0.2">
      <c r="A87" s="111"/>
      <c r="B87" s="112"/>
      <c r="C87" s="109"/>
      <c r="D87" s="109"/>
      <c r="E87" s="113"/>
    </row>
    <row r="88" spans="1:5" s="115" customFormat="1" ht="15.75" x14ac:dyDescent="0.2">
      <c r="A88" s="111"/>
      <c r="B88" s="112"/>
      <c r="C88" s="109"/>
      <c r="D88" s="109"/>
      <c r="E88" s="113"/>
    </row>
    <row r="89" spans="1:5" s="115" customFormat="1" ht="15.75" x14ac:dyDescent="0.2">
      <c r="A89" s="111"/>
      <c r="B89" s="112"/>
      <c r="C89" s="109"/>
      <c r="D89" s="109"/>
      <c r="E89" s="113"/>
    </row>
    <row r="90" spans="1:5" s="115" customFormat="1" ht="15.75" x14ac:dyDescent="0.2">
      <c r="A90" s="111"/>
      <c r="B90" s="112"/>
      <c r="C90" s="109"/>
      <c r="D90" s="109"/>
      <c r="E90" s="113"/>
    </row>
    <row r="91" spans="1:5" s="115" customFormat="1" ht="15.75" x14ac:dyDescent="0.2">
      <c r="A91" s="111"/>
      <c r="B91" s="112"/>
      <c r="C91" s="109"/>
      <c r="D91" s="109"/>
      <c r="E91" s="113"/>
    </row>
    <row r="92" spans="1:5" s="115" customFormat="1" ht="15.75" x14ac:dyDescent="0.2">
      <c r="A92" s="111"/>
      <c r="B92" s="112"/>
      <c r="C92" s="109"/>
      <c r="D92" s="109"/>
      <c r="E92" s="113"/>
    </row>
    <row r="93" spans="1:5" s="115" customFormat="1" ht="15.75" x14ac:dyDescent="0.2">
      <c r="A93" s="111"/>
      <c r="B93" s="112"/>
      <c r="C93" s="109"/>
      <c r="D93" s="109"/>
      <c r="E93" s="113"/>
    </row>
    <row r="94" spans="1:5" s="115" customFormat="1" ht="15.75" x14ac:dyDescent="0.2">
      <c r="A94" s="111"/>
      <c r="B94" s="112"/>
      <c r="C94" s="109"/>
      <c r="D94" s="109"/>
      <c r="E94" s="113"/>
    </row>
    <row r="95" spans="1:5" s="115" customFormat="1" ht="15.75" x14ac:dyDescent="0.2">
      <c r="A95" s="111"/>
      <c r="B95" s="112"/>
      <c r="C95" s="109"/>
      <c r="D95" s="109"/>
      <c r="E95" s="113"/>
    </row>
    <row r="96" spans="1:5" s="115" customFormat="1" ht="15.75" x14ac:dyDescent="0.2">
      <c r="A96" s="111"/>
      <c r="B96" s="112"/>
      <c r="C96" s="109"/>
      <c r="D96" s="109"/>
      <c r="E96" s="113"/>
    </row>
    <row r="97" spans="1:100" s="115" customFormat="1" ht="15.75" x14ac:dyDescent="0.2">
      <c r="A97" s="111"/>
      <c r="B97" s="112"/>
      <c r="C97" s="109"/>
      <c r="D97" s="109"/>
      <c r="E97" s="113"/>
    </row>
    <row r="98" spans="1:100" s="115" customFormat="1" ht="15.75" x14ac:dyDescent="0.2">
      <c r="A98" s="111"/>
      <c r="B98" s="112"/>
      <c r="C98" s="109"/>
      <c r="D98" s="109"/>
      <c r="E98" s="113"/>
    </row>
    <row r="99" spans="1:100" s="115" customFormat="1" ht="15.75" x14ac:dyDescent="0.2">
      <c r="A99" s="111"/>
      <c r="B99" s="112"/>
      <c r="C99" s="109"/>
      <c r="D99" s="109"/>
      <c r="E99" s="113"/>
    </row>
    <row r="100" spans="1:100" s="72" customFormat="1" ht="23.25" customHeight="1" x14ac:dyDescent="0.2">
      <c r="A100" s="68"/>
      <c r="B100" s="85" t="s">
        <v>23</v>
      </c>
      <c r="C100" s="69">
        <f>SUM(C6:C99)</f>
        <v>0</v>
      </c>
      <c r="D100" s="69">
        <f>SUM(D6:D99)</f>
        <v>0</v>
      </c>
      <c r="E100" s="70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71"/>
      <c r="AX100" s="71"/>
      <c r="AY100" s="71"/>
      <c r="AZ100" s="71"/>
      <c r="BA100" s="71"/>
      <c r="BB100" s="71"/>
      <c r="BC100" s="71"/>
      <c r="BD100" s="71"/>
      <c r="BE100" s="71"/>
      <c r="BF100" s="71"/>
      <c r="BG100" s="71"/>
      <c r="BH100" s="71"/>
      <c r="BI100" s="71"/>
      <c r="BJ100" s="71"/>
      <c r="BK100" s="71"/>
      <c r="BL100" s="71"/>
      <c r="BM100" s="71"/>
      <c r="BN100" s="71"/>
      <c r="BO100" s="71"/>
      <c r="BP100" s="71"/>
      <c r="BQ100" s="71"/>
      <c r="BR100" s="71"/>
      <c r="BS100" s="71"/>
      <c r="BT100" s="71"/>
      <c r="BU100" s="71"/>
      <c r="BV100" s="71"/>
      <c r="BW100" s="71"/>
      <c r="BX100" s="71"/>
      <c r="BY100" s="71"/>
      <c r="BZ100" s="71"/>
      <c r="CA100" s="71"/>
      <c r="CB100" s="71"/>
      <c r="CC100" s="71"/>
      <c r="CD100" s="71"/>
      <c r="CE100" s="71"/>
      <c r="CF100" s="71"/>
      <c r="CG100" s="71"/>
      <c r="CH100" s="71"/>
      <c r="CI100" s="71"/>
      <c r="CJ100" s="71"/>
      <c r="CK100" s="71"/>
      <c r="CL100" s="71"/>
      <c r="CM100" s="71"/>
      <c r="CN100" s="71"/>
      <c r="CO100" s="71"/>
      <c r="CP100" s="71"/>
      <c r="CQ100" s="71"/>
      <c r="CR100" s="71"/>
      <c r="CS100" s="71"/>
      <c r="CT100" s="71"/>
      <c r="CU100" s="71"/>
      <c r="CV100" s="71"/>
    </row>
    <row r="101" spans="1:100" s="73" customFormat="1" ht="23.25" customHeight="1" x14ac:dyDescent="0.2">
      <c r="A101" s="3"/>
      <c r="B101" s="64" t="s">
        <v>24</v>
      </c>
      <c r="C101" s="55"/>
      <c r="D101" s="56">
        <f>D5+C100-D100</f>
        <v>65274937</v>
      </c>
      <c r="E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</row>
    <row r="102" spans="1:100" s="79" customFormat="1" ht="15.75" x14ac:dyDescent="0.2">
      <c r="A102" s="74"/>
      <c r="B102" s="75"/>
      <c r="C102" s="76"/>
      <c r="D102" s="77"/>
      <c r="E102" s="78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</row>
    <row r="103" spans="1:100" ht="15.75" x14ac:dyDescent="0.2">
      <c r="B103" s="75"/>
      <c r="C103" s="76"/>
      <c r="D103" s="77"/>
      <c r="E103" s="78"/>
    </row>
    <row r="104" spans="1:100" ht="15.75" x14ac:dyDescent="0.2">
      <c r="B104" s="75"/>
      <c r="C104" s="76"/>
      <c r="D104" s="77"/>
      <c r="E104" s="78"/>
    </row>
    <row r="105" spans="1:100" ht="15.75" x14ac:dyDescent="0.2">
      <c r="B105" s="75"/>
      <c r="C105" s="76"/>
      <c r="D105" s="77"/>
      <c r="E105" s="78"/>
    </row>
    <row r="106" spans="1:100" ht="15.75" x14ac:dyDescent="0.2">
      <c r="B106" s="75"/>
      <c r="C106" s="76"/>
      <c r="D106" s="77"/>
      <c r="E106" s="78"/>
    </row>
    <row r="107" spans="1:100" ht="15.75" x14ac:dyDescent="0.2">
      <c r="B107" s="80"/>
    </row>
    <row r="108" spans="1:100" ht="15.75" x14ac:dyDescent="0.2">
      <c r="B108" s="80"/>
    </row>
    <row r="109" spans="1:100" ht="15.75" x14ac:dyDescent="0.2">
      <c r="B109" s="80"/>
    </row>
    <row r="110" spans="1:100" ht="15.75" x14ac:dyDescent="0.2">
      <c r="B110" s="80"/>
    </row>
    <row r="111" spans="1:100" ht="15.75" x14ac:dyDescent="0.2">
      <c r="B111" s="80"/>
    </row>
    <row r="112" spans="1:100" ht="15.75" x14ac:dyDescent="0.2">
      <c r="B112" s="80"/>
    </row>
    <row r="113" spans="2:5" ht="15.75" x14ac:dyDescent="0.2">
      <c r="B113" s="80"/>
    </row>
    <row r="114" spans="2:5" ht="15.75" x14ac:dyDescent="0.2">
      <c r="B114" s="80"/>
    </row>
    <row r="115" spans="2:5" ht="15.75" x14ac:dyDescent="0.2">
      <c r="B115" s="80"/>
    </row>
    <row r="116" spans="2:5" ht="15.75" x14ac:dyDescent="0.2">
      <c r="B116" s="80"/>
    </row>
    <row r="117" spans="2:5" ht="15.75" x14ac:dyDescent="0.2">
      <c r="B117" s="80"/>
    </row>
    <row r="118" spans="2:5" ht="15.75" x14ac:dyDescent="0.2">
      <c r="B118" s="80"/>
    </row>
    <row r="119" spans="2:5" ht="15.75" x14ac:dyDescent="0.2">
      <c r="B119" s="80"/>
    </row>
    <row r="120" spans="2:5" ht="15.75" x14ac:dyDescent="0.2">
      <c r="B120" s="80"/>
    </row>
    <row r="121" spans="2:5" ht="15.75" x14ac:dyDescent="0.2">
      <c r="B121" s="80"/>
      <c r="C121" s="1"/>
      <c r="D121" s="1"/>
      <c r="E121" s="62"/>
    </row>
    <row r="122" spans="2:5" ht="15.75" x14ac:dyDescent="0.2">
      <c r="B122" s="80"/>
      <c r="C122" s="1"/>
      <c r="D122" s="1"/>
      <c r="E122" s="62"/>
    </row>
    <row r="123" spans="2:5" ht="15.75" x14ac:dyDescent="0.2">
      <c r="B123" s="80"/>
      <c r="C123" s="1"/>
      <c r="D123" s="1"/>
      <c r="E123" s="62"/>
    </row>
    <row r="124" spans="2:5" ht="15.75" x14ac:dyDescent="0.2">
      <c r="B124" s="80"/>
      <c r="C124" s="1"/>
      <c r="D124" s="1"/>
      <c r="E124" s="62"/>
    </row>
    <row r="125" spans="2:5" ht="15.75" x14ac:dyDescent="0.2">
      <c r="B125" s="80"/>
      <c r="C125" s="1"/>
      <c r="D125" s="1"/>
      <c r="E125" s="62"/>
    </row>
    <row r="126" spans="2:5" ht="15.75" x14ac:dyDescent="0.2">
      <c r="B126" s="80"/>
      <c r="C126" s="1"/>
      <c r="D126" s="1"/>
      <c r="E126" s="62"/>
    </row>
    <row r="127" spans="2:5" ht="15.75" x14ac:dyDescent="0.2">
      <c r="B127" s="80"/>
      <c r="C127" s="1"/>
      <c r="D127" s="1"/>
      <c r="E127" s="62"/>
    </row>
    <row r="128" spans="2:5" ht="15.75" x14ac:dyDescent="0.2">
      <c r="B128" s="80"/>
      <c r="C128" s="1"/>
      <c r="D128" s="1"/>
      <c r="E128" s="62"/>
    </row>
    <row r="129" spans="2:5" ht="15.75" x14ac:dyDescent="0.2">
      <c r="B129" s="80"/>
      <c r="C129" s="1"/>
      <c r="D129" s="1"/>
      <c r="E129" s="62"/>
    </row>
    <row r="130" spans="2:5" ht="15.75" x14ac:dyDescent="0.2">
      <c r="B130" s="80"/>
      <c r="C130" s="1"/>
      <c r="D130" s="1"/>
      <c r="E130" s="62"/>
    </row>
    <row r="131" spans="2:5" ht="15.75" x14ac:dyDescent="0.2">
      <c r="B131" s="80"/>
      <c r="C131" s="1"/>
      <c r="D131" s="1"/>
      <c r="E131" s="62"/>
    </row>
    <row r="132" spans="2:5" ht="15.75" x14ac:dyDescent="0.2">
      <c r="B132" s="80"/>
      <c r="C132" s="1"/>
      <c r="D132" s="1"/>
      <c r="E132" s="62"/>
    </row>
    <row r="133" spans="2:5" ht="15.75" x14ac:dyDescent="0.2">
      <c r="B133" s="80"/>
      <c r="C133" s="1"/>
      <c r="D133" s="1"/>
      <c r="E133" s="62"/>
    </row>
    <row r="134" spans="2:5" ht="15.75" x14ac:dyDescent="0.2">
      <c r="B134" s="80"/>
      <c r="C134" s="1"/>
      <c r="D134" s="1"/>
      <c r="E134" s="62"/>
    </row>
    <row r="135" spans="2:5" ht="18" customHeight="1" x14ac:dyDescent="0.2">
      <c r="B135" s="80"/>
      <c r="C135" s="1"/>
      <c r="D135" s="1"/>
      <c r="E135" s="62"/>
    </row>
    <row r="136" spans="2:5" ht="18" customHeight="1" x14ac:dyDescent="0.2">
      <c r="B136" s="80"/>
      <c r="C136" s="1"/>
      <c r="D136" s="1"/>
      <c r="E136" s="62"/>
    </row>
    <row r="137" spans="2:5" ht="18" customHeight="1" x14ac:dyDescent="0.2">
      <c r="B137" s="80"/>
      <c r="C137" s="1"/>
      <c r="D137" s="1"/>
      <c r="E137" s="62"/>
    </row>
    <row r="138" spans="2:5" ht="18" customHeight="1" x14ac:dyDescent="0.2">
      <c r="B138" s="80"/>
      <c r="C138" s="1"/>
      <c r="D138" s="1"/>
      <c r="E138" s="62"/>
    </row>
    <row r="139" spans="2:5" ht="18" customHeight="1" x14ac:dyDescent="0.2">
      <c r="B139" s="80"/>
      <c r="C139" s="1"/>
      <c r="D139" s="1"/>
      <c r="E139" s="62"/>
    </row>
    <row r="140" spans="2:5" ht="18" customHeight="1" x14ac:dyDescent="0.2">
      <c r="B140" s="80"/>
      <c r="C140" s="1"/>
      <c r="D140" s="1"/>
      <c r="E140" s="62"/>
    </row>
    <row r="141" spans="2:5" ht="18" customHeight="1" x14ac:dyDescent="0.2">
      <c r="B141" s="80"/>
      <c r="C141" s="1"/>
      <c r="D141" s="1"/>
      <c r="E141" s="62"/>
    </row>
    <row r="142" spans="2:5" ht="18" customHeight="1" x14ac:dyDescent="0.2">
      <c r="B142" s="80"/>
      <c r="C142" s="1"/>
      <c r="D142" s="1"/>
      <c r="E142" s="62"/>
    </row>
    <row r="143" spans="2:5" ht="18" customHeight="1" x14ac:dyDescent="0.2">
      <c r="B143" s="80"/>
      <c r="C143" s="1"/>
      <c r="D143" s="1"/>
      <c r="E143" s="62"/>
    </row>
    <row r="144" spans="2:5" ht="18" customHeight="1" x14ac:dyDescent="0.2">
      <c r="B144" s="80"/>
      <c r="C144" s="1"/>
      <c r="D144" s="1"/>
      <c r="E144" s="62"/>
    </row>
    <row r="145" spans="2:5" ht="18" customHeight="1" x14ac:dyDescent="0.2">
      <c r="B145" s="80"/>
      <c r="C145" s="1"/>
      <c r="D145" s="1"/>
      <c r="E145" s="62"/>
    </row>
    <row r="146" spans="2:5" ht="18" customHeight="1" x14ac:dyDescent="0.2">
      <c r="B146" s="80"/>
      <c r="C146" s="1"/>
      <c r="D146" s="1"/>
      <c r="E146" s="62"/>
    </row>
    <row r="147" spans="2:5" ht="18" customHeight="1" x14ac:dyDescent="0.2">
      <c r="B147" s="80"/>
      <c r="C147" s="1"/>
      <c r="D147" s="1"/>
      <c r="E147" s="62"/>
    </row>
    <row r="148" spans="2:5" ht="18" customHeight="1" x14ac:dyDescent="0.2">
      <c r="B148" s="80"/>
      <c r="C148" s="1"/>
      <c r="D148" s="1"/>
      <c r="E148" s="62"/>
    </row>
    <row r="149" spans="2:5" ht="18" customHeight="1" x14ac:dyDescent="0.2">
      <c r="B149" s="80"/>
      <c r="C149" s="1"/>
      <c r="D149" s="1"/>
      <c r="E149" s="62"/>
    </row>
    <row r="150" spans="2:5" ht="18" customHeight="1" x14ac:dyDescent="0.2">
      <c r="B150" s="80"/>
      <c r="C150" s="1"/>
      <c r="D150" s="1"/>
      <c r="E150" s="62"/>
    </row>
    <row r="151" spans="2:5" ht="18" customHeight="1" x14ac:dyDescent="0.2">
      <c r="B151" s="80"/>
      <c r="C151" s="1"/>
      <c r="D151" s="1"/>
      <c r="E151" s="62"/>
    </row>
    <row r="152" spans="2:5" ht="18" customHeight="1" x14ac:dyDescent="0.2">
      <c r="B152" s="80"/>
      <c r="C152" s="1"/>
      <c r="D152" s="1"/>
      <c r="E152" s="62"/>
    </row>
    <row r="153" spans="2:5" ht="18" customHeight="1" x14ac:dyDescent="0.2">
      <c r="B153" s="80"/>
      <c r="C153" s="1"/>
      <c r="D153" s="1"/>
      <c r="E153" s="62"/>
    </row>
    <row r="154" spans="2:5" ht="18" customHeight="1" x14ac:dyDescent="0.2">
      <c r="B154" s="80"/>
      <c r="C154" s="1"/>
      <c r="D154" s="1"/>
      <c r="E154" s="62"/>
    </row>
    <row r="155" spans="2:5" ht="18" customHeight="1" x14ac:dyDescent="0.2">
      <c r="B155" s="80"/>
      <c r="C155" s="1"/>
      <c r="D155" s="1"/>
      <c r="E155" s="62"/>
    </row>
    <row r="156" spans="2:5" ht="18" customHeight="1" x14ac:dyDescent="0.2">
      <c r="B156" s="80"/>
      <c r="C156" s="1"/>
      <c r="D156" s="1"/>
      <c r="E156" s="62"/>
    </row>
    <row r="157" spans="2:5" ht="18" customHeight="1" x14ac:dyDescent="0.2">
      <c r="B157" s="80"/>
      <c r="C157" s="1"/>
      <c r="D157" s="1"/>
      <c r="E157" s="62"/>
    </row>
    <row r="158" spans="2:5" ht="18" customHeight="1" x14ac:dyDescent="0.2">
      <c r="B158" s="80"/>
      <c r="C158" s="1"/>
      <c r="D158" s="1"/>
      <c r="E158" s="62"/>
    </row>
    <row r="159" spans="2:5" ht="18" customHeight="1" x14ac:dyDescent="0.2">
      <c r="B159" s="80"/>
      <c r="C159" s="1"/>
      <c r="D159" s="1"/>
      <c r="E159" s="62"/>
    </row>
    <row r="160" spans="2:5" ht="18" customHeight="1" x14ac:dyDescent="0.2">
      <c r="B160" s="80"/>
      <c r="C160" s="1"/>
      <c r="D160" s="1"/>
      <c r="E160" s="62"/>
    </row>
    <row r="161" spans="2:5" ht="18" customHeight="1" x14ac:dyDescent="0.2">
      <c r="B161" s="80"/>
      <c r="C161" s="1"/>
      <c r="D161" s="1"/>
      <c r="E161" s="62"/>
    </row>
    <row r="162" spans="2:5" ht="18" customHeight="1" x14ac:dyDescent="0.2">
      <c r="B162" s="80"/>
      <c r="C162" s="1"/>
      <c r="D162" s="1"/>
      <c r="E162" s="62"/>
    </row>
    <row r="163" spans="2:5" ht="18" customHeight="1" x14ac:dyDescent="0.2">
      <c r="B163" s="80"/>
      <c r="C163" s="1"/>
      <c r="D163" s="1"/>
      <c r="E163" s="62"/>
    </row>
    <row r="164" spans="2:5" ht="18" customHeight="1" x14ac:dyDescent="0.2">
      <c r="B164" s="80"/>
      <c r="C164" s="1"/>
      <c r="D164" s="1"/>
      <c r="E164" s="62"/>
    </row>
    <row r="165" spans="2:5" ht="18" customHeight="1" x14ac:dyDescent="0.2">
      <c r="B165" s="80"/>
      <c r="C165" s="1"/>
      <c r="D165" s="1"/>
      <c r="E165" s="62"/>
    </row>
    <row r="166" spans="2:5" ht="18" customHeight="1" x14ac:dyDescent="0.2">
      <c r="B166" s="80"/>
      <c r="C166" s="1"/>
      <c r="D166" s="1"/>
      <c r="E166" s="62"/>
    </row>
    <row r="167" spans="2:5" ht="18" customHeight="1" x14ac:dyDescent="0.2">
      <c r="B167" s="80"/>
      <c r="C167" s="1"/>
      <c r="D167" s="1"/>
      <c r="E167" s="62"/>
    </row>
    <row r="168" spans="2:5" ht="18" customHeight="1" x14ac:dyDescent="0.2">
      <c r="B168" s="80"/>
      <c r="C168" s="1"/>
      <c r="D168" s="1"/>
      <c r="E168" s="62"/>
    </row>
    <row r="169" spans="2:5" ht="18" customHeight="1" x14ac:dyDescent="0.2">
      <c r="B169" s="80"/>
      <c r="C169" s="1"/>
      <c r="D169" s="1"/>
      <c r="E169" s="62"/>
    </row>
    <row r="170" spans="2:5" ht="18" customHeight="1" x14ac:dyDescent="0.2">
      <c r="B170" s="80"/>
      <c r="C170" s="1"/>
      <c r="D170" s="1"/>
      <c r="E170" s="62"/>
    </row>
    <row r="171" spans="2:5" ht="18" customHeight="1" x14ac:dyDescent="0.2">
      <c r="B171" s="80"/>
      <c r="C171" s="1"/>
      <c r="D171" s="1"/>
      <c r="E171" s="62"/>
    </row>
    <row r="172" spans="2:5" ht="18" customHeight="1" x14ac:dyDescent="0.2">
      <c r="B172" s="80"/>
      <c r="C172" s="1"/>
      <c r="D172" s="1"/>
      <c r="E172" s="62"/>
    </row>
    <row r="173" spans="2:5" ht="18" customHeight="1" x14ac:dyDescent="0.2">
      <c r="B173" s="80"/>
      <c r="C173" s="1"/>
      <c r="D173" s="1"/>
      <c r="E173" s="62"/>
    </row>
    <row r="174" spans="2:5" ht="18" customHeight="1" x14ac:dyDescent="0.2">
      <c r="B174" s="80"/>
      <c r="C174" s="1"/>
      <c r="D174" s="1"/>
      <c r="E174" s="62"/>
    </row>
    <row r="175" spans="2:5" ht="18" customHeight="1" x14ac:dyDescent="0.2">
      <c r="B175" s="80"/>
      <c r="C175" s="1"/>
      <c r="D175" s="1"/>
      <c r="E175" s="62"/>
    </row>
    <row r="176" spans="2:5" ht="18" customHeight="1" x14ac:dyDescent="0.2">
      <c r="B176" s="80"/>
      <c r="C176" s="1"/>
      <c r="D176" s="1"/>
      <c r="E176" s="62"/>
    </row>
    <row r="177" spans="2:5" ht="18" customHeight="1" x14ac:dyDescent="0.2">
      <c r="B177" s="80"/>
      <c r="C177" s="1"/>
      <c r="D177" s="1"/>
      <c r="E177" s="62"/>
    </row>
    <row r="178" spans="2:5" ht="18" customHeight="1" x14ac:dyDescent="0.2">
      <c r="B178" s="80"/>
      <c r="C178" s="1"/>
      <c r="D178" s="1"/>
      <c r="E178" s="62"/>
    </row>
    <row r="179" spans="2:5" ht="18" customHeight="1" x14ac:dyDescent="0.2">
      <c r="B179" s="80"/>
      <c r="C179" s="1"/>
      <c r="D179" s="1"/>
      <c r="E179" s="62"/>
    </row>
    <row r="180" spans="2:5" ht="18" customHeight="1" x14ac:dyDescent="0.2">
      <c r="B180" s="80"/>
      <c r="C180" s="1"/>
      <c r="D180" s="1"/>
      <c r="E180" s="62"/>
    </row>
    <row r="181" spans="2:5" ht="18" customHeight="1" x14ac:dyDescent="0.2">
      <c r="B181" s="80"/>
      <c r="C181" s="1"/>
      <c r="D181" s="1"/>
      <c r="E181" s="62"/>
    </row>
    <row r="182" spans="2:5" ht="18" customHeight="1" x14ac:dyDescent="0.2">
      <c r="B182" s="80"/>
      <c r="C182" s="1"/>
      <c r="D182" s="1"/>
      <c r="E182" s="62"/>
    </row>
    <row r="183" spans="2:5" ht="18" customHeight="1" x14ac:dyDescent="0.2">
      <c r="B183" s="80"/>
      <c r="C183" s="1"/>
      <c r="D183" s="1"/>
      <c r="E183" s="62"/>
    </row>
    <row r="184" spans="2:5" ht="18" customHeight="1" x14ac:dyDescent="0.2">
      <c r="B184" s="80"/>
      <c r="C184" s="1"/>
      <c r="D184" s="1"/>
      <c r="E184" s="62"/>
    </row>
    <row r="185" spans="2:5" ht="18" customHeight="1" x14ac:dyDescent="0.2">
      <c r="B185" s="80"/>
      <c r="C185" s="1"/>
      <c r="D185" s="1"/>
      <c r="E185" s="62"/>
    </row>
    <row r="186" spans="2:5" ht="18" customHeight="1" x14ac:dyDescent="0.2">
      <c r="B186" s="80"/>
      <c r="C186" s="1"/>
      <c r="D186" s="1"/>
      <c r="E186" s="62"/>
    </row>
    <row r="187" spans="2:5" ht="18" customHeight="1" x14ac:dyDescent="0.2">
      <c r="B187" s="80"/>
      <c r="C187" s="1"/>
      <c r="D187" s="1"/>
      <c r="E187" s="62"/>
    </row>
    <row r="188" spans="2:5" ht="18" customHeight="1" x14ac:dyDescent="0.2">
      <c r="B188" s="80"/>
      <c r="C188" s="1"/>
      <c r="D188" s="1"/>
      <c r="E188" s="62"/>
    </row>
    <row r="189" spans="2:5" ht="18" customHeight="1" x14ac:dyDescent="0.2">
      <c r="B189" s="80"/>
      <c r="C189" s="1"/>
      <c r="D189" s="1"/>
      <c r="E189" s="62"/>
    </row>
    <row r="190" spans="2:5" ht="18" customHeight="1" x14ac:dyDescent="0.2">
      <c r="B190" s="80"/>
      <c r="C190" s="1"/>
      <c r="D190" s="1"/>
      <c r="E190" s="62"/>
    </row>
    <row r="191" spans="2:5" ht="18" customHeight="1" x14ac:dyDescent="0.2">
      <c r="B191" s="80"/>
      <c r="C191" s="1"/>
      <c r="D191" s="1"/>
      <c r="E191" s="62"/>
    </row>
    <row r="192" spans="2:5" ht="18" customHeight="1" x14ac:dyDescent="0.2">
      <c r="B192" s="80"/>
      <c r="C192" s="1"/>
      <c r="D192" s="1"/>
      <c r="E192" s="62"/>
    </row>
    <row r="193" spans="2:5" ht="18" customHeight="1" x14ac:dyDescent="0.2">
      <c r="B193" s="80"/>
      <c r="C193" s="1"/>
      <c r="D193" s="1"/>
      <c r="E193" s="62"/>
    </row>
    <row r="194" spans="2:5" ht="18" customHeight="1" x14ac:dyDescent="0.2">
      <c r="B194" s="80"/>
      <c r="C194" s="1"/>
      <c r="D194" s="1"/>
      <c r="E194" s="62"/>
    </row>
    <row r="195" spans="2:5" ht="18" customHeight="1" x14ac:dyDescent="0.2">
      <c r="B195" s="80"/>
      <c r="C195" s="1"/>
      <c r="D195" s="1"/>
      <c r="E195" s="62"/>
    </row>
    <row r="196" spans="2:5" ht="18" customHeight="1" x14ac:dyDescent="0.2">
      <c r="B196" s="80"/>
      <c r="C196" s="1"/>
      <c r="D196" s="1"/>
      <c r="E196" s="62"/>
    </row>
    <row r="197" spans="2:5" ht="18" customHeight="1" x14ac:dyDescent="0.2">
      <c r="B197" s="80"/>
      <c r="C197" s="1"/>
      <c r="D197" s="1"/>
      <c r="E197" s="62"/>
    </row>
    <row r="198" spans="2:5" ht="18" customHeight="1" x14ac:dyDescent="0.2">
      <c r="B198" s="80"/>
      <c r="C198" s="1"/>
      <c r="D198" s="1"/>
      <c r="E198" s="62"/>
    </row>
    <row r="199" spans="2:5" ht="18" customHeight="1" x14ac:dyDescent="0.2">
      <c r="B199" s="80"/>
      <c r="C199" s="1"/>
      <c r="D199" s="1"/>
      <c r="E199" s="62"/>
    </row>
    <row r="200" spans="2:5" ht="18" customHeight="1" x14ac:dyDescent="0.2">
      <c r="B200" s="80"/>
      <c r="C200" s="1"/>
      <c r="D200" s="1"/>
      <c r="E200" s="62"/>
    </row>
    <row r="201" spans="2:5" ht="18" customHeight="1" x14ac:dyDescent="0.2">
      <c r="B201" s="80"/>
      <c r="C201" s="1"/>
      <c r="D201" s="1"/>
      <c r="E201" s="62"/>
    </row>
    <row r="202" spans="2:5" ht="18" customHeight="1" x14ac:dyDescent="0.2">
      <c r="B202" s="80"/>
      <c r="C202" s="1"/>
      <c r="D202" s="1"/>
      <c r="E202" s="62"/>
    </row>
    <row r="203" spans="2:5" ht="18" customHeight="1" x14ac:dyDescent="0.2">
      <c r="B203" s="80"/>
      <c r="C203" s="1"/>
      <c r="D203" s="1"/>
      <c r="E203" s="62"/>
    </row>
    <row r="204" spans="2:5" ht="18" customHeight="1" x14ac:dyDescent="0.2">
      <c r="B204" s="80"/>
      <c r="C204" s="1"/>
      <c r="D204" s="1"/>
      <c r="E204" s="62"/>
    </row>
    <row r="205" spans="2:5" ht="18" customHeight="1" x14ac:dyDescent="0.2">
      <c r="B205" s="80"/>
      <c r="C205" s="1"/>
      <c r="D205" s="1"/>
      <c r="E205" s="62"/>
    </row>
    <row r="206" spans="2:5" ht="18" customHeight="1" x14ac:dyDescent="0.2">
      <c r="B206" s="80"/>
      <c r="C206" s="1"/>
      <c r="D206" s="1"/>
      <c r="E206" s="62"/>
    </row>
    <row r="207" spans="2:5" ht="18" customHeight="1" x14ac:dyDescent="0.2">
      <c r="B207" s="80"/>
      <c r="C207" s="1"/>
      <c r="D207" s="1"/>
      <c r="E207" s="62"/>
    </row>
    <row r="208" spans="2:5" ht="18" customHeight="1" x14ac:dyDescent="0.2">
      <c r="B208" s="80"/>
      <c r="C208" s="1"/>
      <c r="D208" s="1"/>
      <c r="E208" s="62"/>
    </row>
    <row r="209" spans="2:5" ht="18" customHeight="1" x14ac:dyDescent="0.2">
      <c r="B209" s="80"/>
      <c r="C209" s="1"/>
      <c r="D209" s="1"/>
      <c r="E209" s="62"/>
    </row>
    <row r="210" spans="2:5" ht="18" customHeight="1" x14ac:dyDescent="0.2">
      <c r="B210" s="80"/>
      <c r="C210" s="1"/>
      <c r="D210" s="1"/>
      <c r="E210" s="62"/>
    </row>
    <row r="211" spans="2:5" ht="18" customHeight="1" x14ac:dyDescent="0.2">
      <c r="B211" s="80"/>
      <c r="C211" s="1"/>
      <c r="D211" s="1"/>
      <c r="E211" s="62"/>
    </row>
    <row r="212" spans="2:5" ht="18" customHeight="1" x14ac:dyDescent="0.2">
      <c r="B212" s="80"/>
      <c r="C212" s="1"/>
      <c r="D212" s="1"/>
      <c r="E212" s="62"/>
    </row>
    <row r="213" spans="2:5" ht="18" customHeight="1" x14ac:dyDescent="0.2">
      <c r="B213" s="80"/>
      <c r="C213" s="1"/>
      <c r="D213" s="1"/>
      <c r="E213" s="62"/>
    </row>
    <row r="214" spans="2:5" ht="18" customHeight="1" x14ac:dyDescent="0.2">
      <c r="B214" s="80"/>
      <c r="C214" s="1"/>
      <c r="D214" s="1"/>
      <c r="E214" s="62"/>
    </row>
    <row r="215" spans="2:5" ht="18" customHeight="1" x14ac:dyDescent="0.2">
      <c r="B215" s="80"/>
      <c r="C215" s="1"/>
      <c r="D215" s="1"/>
      <c r="E215" s="62"/>
    </row>
    <row r="216" spans="2:5" ht="18" customHeight="1" x14ac:dyDescent="0.2">
      <c r="B216" s="80"/>
      <c r="C216" s="1"/>
      <c r="D216" s="1"/>
      <c r="E216" s="62"/>
    </row>
    <row r="217" spans="2:5" ht="18" customHeight="1" x14ac:dyDescent="0.2">
      <c r="B217" s="80"/>
      <c r="C217" s="1"/>
      <c r="D217" s="1"/>
      <c r="E217" s="62"/>
    </row>
    <row r="218" spans="2:5" ht="18" customHeight="1" x14ac:dyDescent="0.2">
      <c r="B218" s="80"/>
      <c r="C218" s="1"/>
      <c r="D218" s="1"/>
      <c r="E218" s="62"/>
    </row>
    <row r="219" spans="2:5" ht="18" customHeight="1" x14ac:dyDescent="0.2">
      <c r="B219" s="80"/>
      <c r="C219" s="1"/>
      <c r="D219" s="1"/>
      <c r="E219" s="62"/>
    </row>
    <row r="220" spans="2:5" ht="18" customHeight="1" x14ac:dyDescent="0.2">
      <c r="B220" s="80"/>
      <c r="C220" s="1"/>
      <c r="D220" s="1"/>
      <c r="E220" s="62"/>
    </row>
    <row r="221" spans="2:5" ht="18" customHeight="1" x14ac:dyDescent="0.2">
      <c r="B221" s="80"/>
      <c r="C221" s="1"/>
      <c r="D221" s="1"/>
      <c r="E221" s="62"/>
    </row>
    <row r="222" spans="2:5" ht="18" customHeight="1" x14ac:dyDescent="0.2">
      <c r="B222" s="80"/>
      <c r="C222" s="1"/>
      <c r="D222" s="1"/>
      <c r="E222" s="62"/>
    </row>
    <row r="223" spans="2:5" ht="18" customHeight="1" x14ac:dyDescent="0.2">
      <c r="B223" s="80"/>
      <c r="C223" s="1"/>
      <c r="D223" s="1"/>
      <c r="E223" s="62"/>
    </row>
    <row r="224" spans="2:5" ht="18" customHeight="1" x14ac:dyDescent="0.2">
      <c r="B224" s="80"/>
      <c r="C224" s="1"/>
      <c r="D224" s="1"/>
      <c r="E224" s="62"/>
    </row>
    <row r="225" spans="2:5" ht="18" customHeight="1" x14ac:dyDescent="0.2">
      <c r="B225" s="80"/>
      <c r="C225" s="1"/>
      <c r="D225" s="1"/>
      <c r="E225" s="62"/>
    </row>
    <row r="226" spans="2:5" ht="18" customHeight="1" x14ac:dyDescent="0.2">
      <c r="B226" s="80"/>
      <c r="C226" s="1"/>
      <c r="D226" s="1"/>
      <c r="E226" s="62"/>
    </row>
    <row r="227" spans="2:5" ht="18" customHeight="1" x14ac:dyDescent="0.2">
      <c r="B227" s="80"/>
      <c r="C227" s="1"/>
      <c r="D227" s="1"/>
      <c r="E227" s="62"/>
    </row>
    <row r="228" spans="2:5" ht="18" customHeight="1" x14ac:dyDescent="0.2">
      <c r="B228" s="80"/>
      <c r="C228" s="1"/>
      <c r="D228" s="1"/>
      <c r="E228" s="62"/>
    </row>
    <row r="229" spans="2:5" ht="18" customHeight="1" x14ac:dyDescent="0.2">
      <c r="B229" s="80"/>
      <c r="C229" s="1"/>
      <c r="D229" s="1"/>
      <c r="E229" s="62"/>
    </row>
    <row r="230" spans="2:5" ht="18" customHeight="1" x14ac:dyDescent="0.2">
      <c r="B230" s="80"/>
      <c r="C230" s="1"/>
      <c r="D230" s="1"/>
      <c r="E230" s="62"/>
    </row>
    <row r="231" spans="2:5" ht="18" customHeight="1" x14ac:dyDescent="0.2">
      <c r="B231" s="80"/>
      <c r="C231" s="1"/>
      <c r="D231" s="1"/>
      <c r="E231" s="62"/>
    </row>
    <row r="232" spans="2:5" ht="18" customHeight="1" x14ac:dyDescent="0.2">
      <c r="B232" s="80"/>
      <c r="C232" s="1"/>
      <c r="D232" s="1"/>
      <c r="E232" s="62"/>
    </row>
    <row r="233" spans="2:5" ht="18" customHeight="1" x14ac:dyDescent="0.2">
      <c r="B233" s="80"/>
      <c r="C233" s="1"/>
      <c r="D233" s="1"/>
      <c r="E233" s="62"/>
    </row>
    <row r="234" spans="2:5" ht="18" customHeight="1" x14ac:dyDescent="0.2">
      <c r="B234" s="80"/>
      <c r="C234" s="1"/>
      <c r="D234" s="1"/>
      <c r="E234" s="62"/>
    </row>
    <row r="235" spans="2:5" ht="18" customHeight="1" x14ac:dyDescent="0.2">
      <c r="B235" s="80"/>
      <c r="C235" s="1"/>
      <c r="D235" s="1"/>
      <c r="E235" s="62"/>
    </row>
    <row r="236" spans="2:5" ht="18" customHeight="1" x14ac:dyDescent="0.2">
      <c r="B236" s="80"/>
      <c r="C236" s="1"/>
      <c r="D236" s="1"/>
      <c r="E236" s="62"/>
    </row>
    <row r="237" spans="2:5" ht="18" customHeight="1" x14ac:dyDescent="0.2">
      <c r="B237" s="80"/>
      <c r="C237" s="1"/>
      <c r="D237" s="1"/>
      <c r="E237" s="62"/>
    </row>
    <row r="238" spans="2:5" ht="18" customHeight="1" x14ac:dyDescent="0.2">
      <c r="B238" s="80"/>
      <c r="C238" s="1"/>
      <c r="D238" s="1"/>
      <c r="E238" s="62"/>
    </row>
    <row r="239" spans="2:5" ht="18" customHeight="1" x14ac:dyDescent="0.2">
      <c r="B239" s="80"/>
      <c r="C239" s="1"/>
      <c r="D239" s="1"/>
      <c r="E239" s="62"/>
    </row>
    <row r="240" spans="2:5" ht="18" customHeight="1" x14ac:dyDescent="0.2">
      <c r="B240" s="80"/>
      <c r="C240" s="1"/>
      <c r="D240" s="1"/>
      <c r="E240" s="62"/>
    </row>
    <row r="241" spans="2:5" ht="18" customHeight="1" x14ac:dyDescent="0.2">
      <c r="B241" s="80"/>
      <c r="C241" s="1"/>
      <c r="D241" s="1"/>
      <c r="E241" s="62"/>
    </row>
    <row r="242" spans="2:5" ht="18" customHeight="1" x14ac:dyDescent="0.2">
      <c r="B242" s="80"/>
      <c r="C242" s="1"/>
      <c r="D242" s="1"/>
      <c r="E242" s="62"/>
    </row>
    <row r="243" spans="2:5" ht="18" customHeight="1" x14ac:dyDescent="0.2">
      <c r="B243" s="80"/>
      <c r="C243" s="1"/>
      <c r="D243" s="1"/>
      <c r="E243" s="62"/>
    </row>
    <row r="244" spans="2:5" ht="18" customHeight="1" x14ac:dyDescent="0.2">
      <c r="B244" s="80"/>
      <c r="C244" s="1"/>
      <c r="D244" s="1"/>
      <c r="E244" s="62"/>
    </row>
    <row r="245" spans="2:5" ht="18" customHeight="1" x14ac:dyDescent="0.2">
      <c r="B245" s="80"/>
      <c r="C245" s="1"/>
      <c r="D245" s="1"/>
      <c r="E245" s="62"/>
    </row>
    <row r="246" spans="2:5" ht="18" customHeight="1" x14ac:dyDescent="0.2">
      <c r="B246" s="80"/>
      <c r="C246" s="1"/>
      <c r="D246" s="1"/>
      <c r="E246" s="62"/>
    </row>
    <row r="247" spans="2:5" ht="18" customHeight="1" x14ac:dyDescent="0.2">
      <c r="B247" s="80"/>
      <c r="C247" s="1"/>
      <c r="D247" s="1"/>
      <c r="E247" s="62"/>
    </row>
    <row r="248" spans="2:5" ht="18" customHeight="1" x14ac:dyDescent="0.2">
      <c r="B248" s="80"/>
      <c r="C248" s="1"/>
      <c r="D248" s="1"/>
      <c r="E248" s="62"/>
    </row>
    <row r="249" spans="2:5" ht="18" customHeight="1" x14ac:dyDescent="0.2">
      <c r="B249" s="80"/>
      <c r="C249" s="1"/>
      <c r="D249" s="1"/>
      <c r="E249" s="62"/>
    </row>
    <row r="250" spans="2:5" ht="18" customHeight="1" x14ac:dyDescent="0.2">
      <c r="B250" s="80"/>
      <c r="C250" s="1"/>
      <c r="D250" s="1"/>
      <c r="E250" s="62"/>
    </row>
    <row r="251" spans="2:5" ht="18" customHeight="1" x14ac:dyDescent="0.2">
      <c r="B251" s="80"/>
      <c r="C251" s="1"/>
      <c r="D251" s="1"/>
      <c r="E251" s="62"/>
    </row>
    <row r="252" spans="2:5" ht="18" customHeight="1" x14ac:dyDescent="0.2">
      <c r="B252" s="80"/>
      <c r="C252" s="1"/>
      <c r="D252" s="1"/>
      <c r="E252" s="62"/>
    </row>
    <row r="253" spans="2:5" ht="18" customHeight="1" x14ac:dyDescent="0.2">
      <c r="B253" s="80"/>
      <c r="C253" s="1"/>
      <c r="D253" s="1"/>
      <c r="E253" s="62"/>
    </row>
    <row r="254" spans="2:5" ht="18" customHeight="1" x14ac:dyDescent="0.2">
      <c r="B254" s="80"/>
      <c r="C254" s="1"/>
      <c r="D254" s="1"/>
      <c r="E254" s="62"/>
    </row>
    <row r="255" spans="2:5" ht="18" customHeight="1" x14ac:dyDescent="0.2">
      <c r="B255" s="80"/>
      <c r="C255" s="1"/>
      <c r="D255" s="1"/>
      <c r="E255" s="62"/>
    </row>
    <row r="256" spans="2:5" ht="18" customHeight="1" x14ac:dyDescent="0.2">
      <c r="B256" s="80"/>
      <c r="C256" s="1"/>
      <c r="D256" s="1"/>
      <c r="E256" s="62"/>
    </row>
    <row r="257" spans="2:5" ht="18" customHeight="1" x14ac:dyDescent="0.2">
      <c r="B257" s="80"/>
      <c r="C257" s="1"/>
      <c r="D257" s="1"/>
      <c r="E257" s="62"/>
    </row>
    <row r="258" spans="2:5" ht="18" customHeight="1" x14ac:dyDescent="0.2">
      <c r="B258" s="80"/>
      <c r="C258" s="1"/>
      <c r="D258" s="1"/>
      <c r="E258" s="62"/>
    </row>
    <row r="259" spans="2:5" ht="18" customHeight="1" x14ac:dyDescent="0.2">
      <c r="B259" s="80"/>
      <c r="C259" s="1"/>
      <c r="D259" s="1"/>
      <c r="E259" s="62"/>
    </row>
    <row r="260" spans="2:5" ht="18" customHeight="1" x14ac:dyDescent="0.2">
      <c r="B260" s="80"/>
      <c r="C260" s="1"/>
      <c r="D260" s="1"/>
      <c r="E260" s="62"/>
    </row>
    <row r="261" spans="2:5" ht="18" customHeight="1" x14ac:dyDescent="0.2">
      <c r="B261" s="80"/>
      <c r="C261" s="1"/>
      <c r="D261" s="1"/>
      <c r="E261" s="62"/>
    </row>
    <row r="262" spans="2:5" ht="18" customHeight="1" x14ac:dyDescent="0.2">
      <c r="B262" s="80"/>
      <c r="C262" s="1"/>
      <c r="D262" s="1"/>
      <c r="E262" s="62"/>
    </row>
    <row r="263" spans="2:5" ht="18" customHeight="1" x14ac:dyDescent="0.2">
      <c r="B263" s="80"/>
      <c r="C263" s="1"/>
      <c r="D263" s="1"/>
      <c r="E263" s="62"/>
    </row>
    <row r="264" spans="2:5" ht="18" customHeight="1" x14ac:dyDescent="0.2">
      <c r="B264" s="80"/>
      <c r="C264" s="1"/>
      <c r="D264" s="1"/>
      <c r="E264" s="62"/>
    </row>
    <row r="265" spans="2:5" ht="18" customHeight="1" x14ac:dyDescent="0.2">
      <c r="B265" s="80"/>
      <c r="C265" s="1"/>
      <c r="D265" s="1"/>
      <c r="E265" s="62"/>
    </row>
    <row r="266" spans="2:5" ht="18" customHeight="1" x14ac:dyDescent="0.2">
      <c r="B266" s="80"/>
      <c r="C266" s="1"/>
      <c r="D266" s="1"/>
      <c r="E266" s="62"/>
    </row>
    <row r="267" spans="2:5" ht="18" customHeight="1" x14ac:dyDescent="0.2">
      <c r="B267" s="80"/>
      <c r="C267" s="1"/>
      <c r="D267" s="1"/>
      <c r="E267" s="62"/>
    </row>
    <row r="268" spans="2:5" ht="18" customHeight="1" x14ac:dyDescent="0.2">
      <c r="B268" s="80"/>
      <c r="C268" s="1"/>
      <c r="D268" s="1"/>
      <c r="E268" s="62"/>
    </row>
    <row r="269" spans="2:5" ht="18" customHeight="1" x14ac:dyDescent="0.2">
      <c r="B269" s="80"/>
      <c r="C269" s="1"/>
      <c r="D269" s="1"/>
      <c r="E269" s="62"/>
    </row>
    <row r="270" spans="2:5" ht="18" customHeight="1" x14ac:dyDescent="0.2">
      <c r="B270" s="80"/>
      <c r="C270" s="1"/>
      <c r="D270" s="1"/>
      <c r="E270" s="62"/>
    </row>
    <row r="271" spans="2:5" ht="18" customHeight="1" x14ac:dyDescent="0.2">
      <c r="B271" s="80"/>
      <c r="C271" s="1"/>
      <c r="D271" s="1"/>
      <c r="E271" s="62"/>
    </row>
    <row r="272" spans="2:5" ht="18" customHeight="1" x14ac:dyDescent="0.2">
      <c r="B272" s="80"/>
      <c r="C272" s="1"/>
      <c r="D272" s="1"/>
      <c r="E272" s="62"/>
    </row>
    <row r="273" spans="2:5" ht="18" customHeight="1" x14ac:dyDescent="0.2">
      <c r="B273" s="80"/>
      <c r="C273" s="1"/>
      <c r="D273" s="1"/>
      <c r="E273" s="62"/>
    </row>
    <row r="274" spans="2:5" ht="18" customHeight="1" x14ac:dyDescent="0.2">
      <c r="B274" s="80"/>
      <c r="C274" s="1"/>
      <c r="D274" s="1"/>
      <c r="E274" s="62"/>
    </row>
    <row r="275" spans="2:5" ht="18" customHeight="1" x14ac:dyDescent="0.2">
      <c r="B275" s="80"/>
      <c r="C275" s="1"/>
      <c r="D275" s="1"/>
      <c r="E275" s="62"/>
    </row>
    <row r="276" spans="2:5" ht="18" customHeight="1" x14ac:dyDescent="0.2">
      <c r="B276" s="80"/>
      <c r="C276" s="1"/>
      <c r="D276" s="1"/>
      <c r="E276" s="62"/>
    </row>
    <row r="277" spans="2:5" ht="18" customHeight="1" x14ac:dyDescent="0.2">
      <c r="B277" s="80"/>
      <c r="C277" s="1"/>
      <c r="D277" s="1"/>
      <c r="E277" s="62"/>
    </row>
    <row r="278" spans="2:5" ht="18" customHeight="1" x14ac:dyDescent="0.2">
      <c r="B278" s="80"/>
      <c r="C278" s="1"/>
      <c r="D278" s="1"/>
      <c r="E278" s="62"/>
    </row>
    <row r="279" spans="2:5" ht="18" customHeight="1" x14ac:dyDescent="0.2">
      <c r="B279" s="80"/>
      <c r="C279" s="1"/>
      <c r="D279" s="1"/>
      <c r="E279" s="62"/>
    </row>
    <row r="280" spans="2:5" ht="18" customHeight="1" x14ac:dyDescent="0.2">
      <c r="B280" s="80"/>
      <c r="C280" s="1"/>
      <c r="D280" s="1"/>
      <c r="E280" s="62"/>
    </row>
    <row r="281" spans="2:5" ht="18" customHeight="1" x14ac:dyDescent="0.2">
      <c r="B281" s="80"/>
      <c r="C281" s="1"/>
      <c r="D281" s="1"/>
      <c r="E281" s="62"/>
    </row>
    <row r="282" spans="2:5" ht="18" customHeight="1" x14ac:dyDescent="0.2">
      <c r="B282" s="80"/>
      <c r="C282" s="1"/>
      <c r="D282" s="1"/>
      <c r="E282" s="62"/>
    </row>
    <row r="283" spans="2:5" ht="18" customHeight="1" x14ac:dyDescent="0.2">
      <c r="B283" s="80"/>
      <c r="C283" s="1"/>
      <c r="D283" s="1"/>
      <c r="E283" s="62"/>
    </row>
    <row r="284" spans="2:5" ht="18" customHeight="1" x14ac:dyDescent="0.2">
      <c r="B284" s="80"/>
      <c r="C284" s="1"/>
      <c r="D284" s="1"/>
      <c r="E284" s="62"/>
    </row>
    <row r="285" spans="2:5" ht="18" customHeight="1" x14ac:dyDescent="0.2">
      <c r="B285" s="80"/>
      <c r="C285" s="1"/>
      <c r="D285" s="1"/>
      <c r="E285" s="62"/>
    </row>
    <row r="286" spans="2:5" ht="18" customHeight="1" x14ac:dyDescent="0.2">
      <c r="B286" s="80"/>
      <c r="C286" s="1"/>
      <c r="D286" s="1"/>
      <c r="E286" s="62"/>
    </row>
    <row r="287" spans="2:5" ht="18" customHeight="1" x14ac:dyDescent="0.2">
      <c r="B287" s="80"/>
      <c r="C287" s="1"/>
      <c r="D287" s="1"/>
      <c r="E287" s="62"/>
    </row>
    <row r="288" spans="2:5" ht="18" customHeight="1" x14ac:dyDescent="0.2">
      <c r="B288" s="80"/>
      <c r="C288" s="1"/>
      <c r="D288" s="1"/>
      <c r="E288" s="62"/>
    </row>
    <row r="289" spans="2:5" ht="18" customHeight="1" x14ac:dyDescent="0.2">
      <c r="B289" s="80"/>
      <c r="C289" s="1"/>
      <c r="D289" s="1"/>
      <c r="E289" s="62"/>
    </row>
    <row r="290" spans="2:5" ht="18" customHeight="1" x14ac:dyDescent="0.2">
      <c r="B290" s="80"/>
      <c r="C290" s="1"/>
      <c r="D290" s="1"/>
      <c r="E290" s="62"/>
    </row>
    <row r="291" spans="2:5" ht="18" customHeight="1" x14ac:dyDescent="0.2">
      <c r="B291" s="80"/>
      <c r="C291" s="1"/>
      <c r="D291" s="1"/>
      <c r="E291" s="62"/>
    </row>
    <row r="292" spans="2:5" ht="18" customHeight="1" x14ac:dyDescent="0.2">
      <c r="B292" s="80"/>
      <c r="C292" s="1"/>
      <c r="D292" s="1"/>
      <c r="E292" s="62"/>
    </row>
    <row r="293" spans="2:5" ht="18" customHeight="1" x14ac:dyDescent="0.2">
      <c r="B293" s="80"/>
      <c r="C293" s="1"/>
      <c r="D293" s="1"/>
      <c r="E293" s="62"/>
    </row>
    <row r="294" spans="2:5" ht="18" customHeight="1" x14ac:dyDescent="0.2">
      <c r="B294" s="80"/>
      <c r="C294" s="1"/>
      <c r="D294" s="1"/>
      <c r="E294" s="62"/>
    </row>
    <row r="295" spans="2:5" ht="18" customHeight="1" x14ac:dyDescent="0.2">
      <c r="B295" s="80"/>
      <c r="C295" s="1"/>
      <c r="D295" s="1"/>
      <c r="E295" s="62"/>
    </row>
    <row r="296" spans="2:5" ht="18" customHeight="1" x14ac:dyDescent="0.2">
      <c r="B296" s="80"/>
      <c r="C296" s="1"/>
      <c r="D296" s="1"/>
      <c r="E296" s="62"/>
    </row>
    <row r="297" spans="2:5" ht="18" customHeight="1" x14ac:dyDescent="0.2">
      <c r="B297" s="80"/>
      <c r="C297" s="1"/>
      <c r="D297" s="1"/>
      <c r="E297" s="62"/>
    </row>
    <row r="298" spans="2:5" ht="18" customHeight="1" x14ac:dyDescent="0.2">
      <c r="B298" s="80"/>
      <c r="C298" s="1"/>
      <c r="D298" s="1"/>
      <c r="E298" s="62"/>
    </row>
    <row r="299" spans="2:5" ht="18" customHeight="1" x14ac:dyDescent="0.2">
      <c r="B299" s="80"/>
      <c r="C299" s="1"/>
      <c r="D299" s="1"/>
      <c r="E299" s="62"/>
    </row>
    <row r="300" spans="2:5" ht="18" customHeight="1" x14ac:dyDescent="0.2">
      <c r="B300" s="80"/>
      <c r="C300" s="1"/>
      <c r="D300" s="1"/>
      <c r="E300" s="62"/>
    </row>
    <row r="301" spans="2:5" ht="18" customHeight="1" x14ac:dyDescent="0.2">
      <c r="B301" s="80"/>
      <c r="C301" s="1"/>
      <c r="D301" s="1"/>
      <c r="E301" s="62"/>
    </row>
    <row r="302" spans="2:5" ht="18" customHeight="1" x14ac:dyDescent="0.2">
      <c r="B302" s="80"/>
      <c r="C302" s="1"/>
      <c r="D302" s="1"/>
      <c r="E302" s="62"/>
    </row>
    <row r="303" spans="2:5" ht="18" customHeight="1" x14ac:dyDescent="0.2">
      <c r="B303" s="80"/>
      <c r="C303" s="1"/>
      <c r="D303" s="1"/>
      <c r="E303" s="62"/>
    </row>
    <row r="304" spans="2:5" ht="18" customHeight="1" x14ac:dyDescent="0.2">
      <c r="B304" s="80"/>
      <c r="C304" s="1"/>
      <c r="D304" s="1"/>
      <c r="E304" s="62"/>
    </row>
    <row r="305" spans="2:5" ht="18" customHeight="1" x14ac:dyDescent="0.2">
      <c r="B305" s="80"/>
      <c r="C305" s="1"/>
      <c r="D305" s="1"/>
      <c r="E305" s="62"/>
    </row>
    <row r="306" spans="2:5" ht="18" customHeight="1" x14ac:dyDescent="0.2">
      <c r="B306" s="80"/>
      <c r="C306" s="1"/>
      <c r="D306" s="1"/>
      <c r="E306" s="62"/>
    </row>
    <row r="307" spans="2:5" ht="18" customHeight="1" x14ac:dyDescent="0.2">
      <c r="B307" s="80"/>
      <c r="C307" s="1"/>
      <c r="D307" s="1"/>
      <c r="E307" s="62"/>
    </row>
    <row r="308" spans="2:5" ht="18" customHeight="1" x14ac:dyDescent="0.2">
      <c r="B308" s="80"/>
      <c r="C308" s="1"/>
      <c r="D308" s="1"/>
      <c r="E308" s="62"/>
    </row>
    <row r="309" spans="2:5" ht="18" customHeight="1" x14ac:dyDescent="0.2">
      <c r="B309" s="80"/>
      <c r="C309" s="1"/>
      <c r="D309" s="1"/>
      <c r="E309" s="62"/>
    </row>
    <row r="310" spans="2:5" ht="18" customHeight="1" x14ac:dyDescent="0.2">
      <c r="B310" s="80"/>
      <c r="C310" s="1"/>
      <c r="D310" s="1"/>
      <c r="E310" s="62"/>
    </row>
    <row r="311" spans="2:5" ht="18" customHeight="1" x14ac:dyDescent="0.2">
      <c r="B311" s="80"/>
      <c r="C311" s="1"/>
      <c r="D311" s="1"/>
      <c r="E311" s="62"/>
    </row>
    <row r="312" spans="2:5" ht="18" customHeight="1" x14ac:dyDescent="0.2">
      <c r="B312" s="80"/>
      <c r="C312" s="1"/>
      <c r="D312" s="1"/>
      <c r="E312" s="62"/>
    </row>
    <row r="313" spans="2:5" ht="18" customHeight="1" x14ac:dyDescent="0.2">
      <c r="B313" s="80"/>
      <c r="C313" s="1"/>
    </row>
    <row r="314" spans="2:5" ht="18" customHeight="1" x14ac:dyDescent="0.2">
      <c r="B314" s="80"/>
      <c r="C314" s="1"/>
    </row>
    <row r="315" spans="2:5" ht="18" customHeight="1" x14ac:dyDescent="0.2">
      <c r="B315" s="80"/>
      <c r="C315" s="1"/>
    </row>
    <row r="316" spans="2:5" ht="18" customHeight="1" x14ac:dyDescent="0.2">
      <c r="B316" s="80"/>
      <c r="C316" s="1"/>
    </row>
    <row r="317" spans="2:5" ht="18" customHeight="1" x14ac:dyDescent="0.2">
      <c r="B317" s="80"/>
      <c r="C317" s="1"/>
    </row>
    <row r="318" spans="2:5" ht="18" customHeight="1" x14ac:dyDescent="0.2">
      <c r="B318" s="80"/>
      <c r="C318" s="1"/>
      <c r="D318" s="77"/>
      <c r="E318" s="78"/>
    </row>
    <row r="319" spans="2:5" ht="18" customHeight="1" x14ac:dyDescent="0.2">
      <c r="B319" s="80"/>
      <c r="C319" s="1"/>
      <c r="D319" s="77"/>
      <c r="E319" s="78"/>
    </row>
    <row r="320" spans="2:5" ht="18" customHeight="1" x14ac:dyDescent="0.2">
      <c r="B320" s="80"/>
      <c r="C320" s="1"/>
      <c r="D320" s="77"/>
      <c r="E320" s="78"/>
    </row>
    <row r="321" spans="2:5" ht="18" customHeight="1" x14ac:dyDescent="0.2">
      <c r="B321" s="80"/>
      <c r="C321" s="1"/>
      <c r="D321" s="77"/>
      <c r="E321" s="78"/>
    </row>
    <row r="322" spans="2:5" ht="18" customHeight="1" x14ac:dyDescent="0.2">
      <c r="B322" s="80"/>
      <c r="C322" s="1"/>
      <c r="D322" s="77"/>
      <c r="E322" s="78"/>
    </row>
    <row r="323" spans="2:5" ht="18" customHeight="1" x14ac:dyDescent="0.2">
      <c r="B323" s="80"/>
      <c r="C323" s="1"/>
      <c r="D323" s="77"/>
      <c r="E323" s="78"/>
    </row>
    <row r="324" spans="2:5" ht="18" customHeight="1" x14ac:dyDescent="0.2">
      <c r="B324" s="80"/>
      <c r="C324" s="1"/>
      <c r="D324" s="77"/>
      <c r="E324" s="78"/>
    </row>
    <row r="325" spans="2:5" ht="18" customHeight="1" x14ac:dyDescent="0.2">
      <c r="B325" s="80"/>
      <c r="C325" s="1"/>
      <c r="D325" s="77"/>
      <c r="E325" s="78"/>
    </row>
    <row r="326" spans="2:5" ht="18" customHeight="1" x14ac:dyDescent="0.2">
      <c r="B326" s="80"/>
      <c r="C326" s="1"/>
      <c r="D326" s="77"/>
      <c r="E326" s="78"/>
    </row>
    <row r="327" spans="2:5" ht="18" customHeight="1" x14ac:dyDescent="0.2">
      <c r="B327" s="80"/>
      <c r="C327" s="1"/>
      <c r="D327" s="77"/>
      <c r="E327" s="78"/>
    </row>
    <row r="328" spans="2:5" ht="18" customHeight="1" x14ac:dyDescent="0.2">
      <c r="B328" s="80"/>
      <c r="C328" s="1"/>
      <c r="D328" s="77"/>
      <c r="E328" s="78"/>
    </row>
    <row r="329" spans="2:5" ht="18" customHeight="1" x14ac:dyDescent="0.2">
      <c r="B329" s="80"/>
      <c r="D329" s="77"/>
      <c r="E329" s="78"/>
    </row>
    <row r="330" spans="2:5" ht="18" customHeight="1" x14ac:dyDescent="0.2">
      <c r="B330" s="80"/>
      <c r="C330" s="76"/>
      <c r="D330" s="77"/>
      <c r="E330" s="78"/>
    </row>
    <row r="331" spans="2:5" ht="18" customHeight="1" x14ac:dyDescent="0.2">
      <c r="B331" s="80"/>
      <c r="D331" s="77"/>
      <c r="E331" s="78"/>
    </row>
    <row r="332" spans="2:5" ht="18" customHeight="1" x14ac:dyDescent="0.2">
      <c r="B332" s="80"/>
      <c r="D332" s="77"/>
      <c r="E332" s="78"/>
    </row>
    <row r="333" spans="2:5" ht="18" customHeight="1" x14ac:dyDescent="0.2">
      <c r="B333" s="80"/>
      <c r="D333" s="77"/>
      <c r="E333" s="78"/>
    </row>
    <row r="334" spans="2:5" ht="18" customHeight="1" x14ac:dyDescent="0.2">
      <c r="B334" s="80"/>
      <c r="D334" s="77"/>
      <c r="E334" s="78"/>
    </row>
    <row r="335" spans="2:5" ht="18" customHeight="1" x14ac:dyDescent="0.2">
      <c r="B335" s="80"/>
      <c r="D335" s="77"/>
      <c r="E335" s="78"/>
    </row>
    <row r="336" spans="2:5" ht="18" customHeight="1" x14ac:dyDescent="0.2">
      <c r="B336" s="80"/>
      <c r="D336" s="77"/>
      <c r="E336" s="78"/>
    </row>
    <row r="337" spans="2:5" ht="18" customHeight="1" x14ac:dyDescent="0.2">
      <c r="B337" s="80"/>
      <c r="D337" s="77"/>
      <c r="E337" s="78"/>
    </row>
    <row r="338" spans="2:5" ht="18" customHeight="1" x14ac:dyDescent="0.2">
      <c r="B338" s="80"/>
      <c r="D338" s="77"/>
      <c r="E338" s="78"/>
    </row>
    <row r="339" spans="2:5" ht="18" customHeight="1" x14ac:dyDescent="0.2">
      <c r="B339" s="80"/>
      <c r="D339" s="77"/>
      <c r="E339" s="78"/>
    </row>
    <row r="340" spans="2:5" ht="18" customHeight="1" x14ac:dyDescent="0.2">
      <c r="B340" s="80"/>
      <c r="D340" s="77"/>
      <c r="E340" s="78"/>
    </row>
    <row r="341" spans="2:5" ht="18" customHeight="1" x14ac:dyDescent="0.2">
      <c r="B341" s="80"/>
      <c r="D341" s="77"/>
      <c r="E341" s="78"/>
    </row>
    <row r="342" spans="2:5" ht="18" customHeight="1" x14ac:dyDescent="0.2">
      <c r="B342" s="80"/>
      <c r="D342" s="77"/>
      <c r="E342" s="78"/>
    </row>
    <row r="343" spans="2:5" ht="18" customHeight="1" x14ac:dyDescent="0.2">
      <c r="B343" s="80"/>
      <c r="D343" s="77"/>
      <c r="E343" s="78"/>
    </row>
    <row r="344" spans="2:5" ht="18" customHeight="1" x14ac:dyDescent="0.2">
      <c r="B344" s="80"/>
      <c r="D344" s="77"/>
      <c r="E344" s="78"/>
    </row>
    <row r="345" spans="2:5" ht="18" customHeight="1" x14ac:dyDescent="0.2">
      <c r="B345" s="80"/>
      <c r="C345" s="1"/>
      <c r="D345" s="77"/>
      <c r="E345" s="78"/>
    </row>
    <row r="346" spans="2:5" ht="18" customHeight="1" x14ac:dyDescent="0.2">
      <c r="B346" s="80"/>
      <c r="C346" s="1"/>
      <c r="D346" s="77"/>
      <c r="E346" s="78"/>
    </row>
    <row r="347" spans="2:5" ht="18" customHeight="1" x14ac:dyDescent="0.2">
      <c r="B347" s="80"/>
      <c r="C347" s="1"/>
      <c r="D347" s="77"/>
      <c r="E347" s="78"/>
    </row>
    <row r="348" spans="2:5" ht="18" customHeight="1" x14ac:dyDescent="0.2">
      <c r="B348" s="80"/>
      <c r="C348" s="1"/>
      <c r="D348" s="77"/>
      <c r="E348" s="78"/>
    </row>
    <row r="349" spans="2:5" ht="18" customHeight="1" x14ac:dyDescent="0.2">
      <c r="B349" s="80"/>
      <c r="C349" s="1"/>
      <c r="D349" s="77"/>
      <c r="E349" s="78"/>
    </row>
    <row r="350" spans="2:5" ht="18" customHeight="1" x14ac:dyDescent="0.2">
      <c r="B350" s="80"/>
      <c r="C350" s="1"/>
      <c r="D350" s="77"/>
      <c r="E350" s="78"/>
    </row>
    <row r="351" spans="2:5" ht="18" customHeight="1" x14ac:dyDescent="0.2">
      <c r="B351" s="80"/>
      <c r="C351" s="1"/>
      <c r="D351" s="77"/>
      <c r="E351" s="78"/>
    </row>
    <row r="352" spans="2:5" ht="18" customHeight="1" x14ac:dyDescent="0.2">
      <c r="B352" s="80"/>
      <c r="C352" s="1"/>
      <c r="D352" s="77"/>
      <c r="E352" s="78"/>
    </row>
    <row r="353" spans="2:5" ht="18" customHeight="1" x14ac:dyDescent="0.2">
      <c r="B353" s="80"/>
      <c r="C353" s="1"/>
      <c r="D353" s="77"/>
      <c r="E353" s="78"/>
    </row>
    <row r="354" spans="2:5" ht="18" customHeight="1" x14ac:dyDescent="0.2">
      <c r="B354" s="80"/>
      <c r="C354" s="1"/>
      <c r="D354" s="77"/>
      <c r="E354" s="78"/>
    </row>
    <row r="355" spans="2:5" ht="18" customHeight="1" x14ac:dyDescent="0.2">
      <c r="B355" s="80"/>
      <c r="C355" s="1"/>
      <c r="D355" s="77"/>
      <c r="E355" s="78"/>
    </row>
    <row r="356" spans="2:5" ht="18" customHeight="1" x14ac:dyDescent="0.2">
      <c r="B356" s="80"/>
      <c r="C356" s="1"/>
      <c r="D356" s="77"/>
      <c r="E356" s="78"/>
    </row>
    <row r="357" spans="2:5" ht="18" customHeight="1" x14ac:dyDescent="0.2">
      <c r="B357" s="80"/>
      <c r="C357" s="1"/>
      <c r="D357" s="77"/>
      <c r="E357" s="78"/>
    </row>
    <row r="358" spans="2:5" ht="18" customHeight="1" x14ac:dyDescent="0.2">
      <c r="B358" s="80"/>
      <c r="C358" s="1"/>
      <c r="D358" s="77"/>
      <c r="E358" s="78"/>
    </row>
    <row r="359" spans="2:5" ht="18" customHeight="1" x14ac:dyDescent="0.2">
      <c r="B359" s="80"/>
      <c r="C359" s="1"/>
    </row>
    <row r="360" spans="2:5" ht="18" customHeight="1" x14ac:dyDescent="0.2">
      <c r="B360" s="80"/>
      <c r="C360" s="1"/>
    </row>
    <row r="361" spans="2:5" ht="18" customHeight="1" x14ac:dyDescent="0.2">
      <c r="B361" s="80"/>
      <c r="C361" s="1"/>
      <c r="D361" s="1"/>
      <c r="E361" s="62"/>
    </row>
    <row r="362" spans="2:5" ht="18" customHeight="1" x14ac:dyDescent="0.2">
      <c r="B362" s="80"/>
      <c r="C362" s="1"/>
      <c r="D362" s="1"/>
      <c r="E362" s="62"/>
    </row>
    <row r="363" spans="2:5" ht="18" customHeight="1" x14ac:dyDescent="0.2">
      <c r="B363" s="80"/>
      <c r="C363" s="1"/>
      <c r="D363" s="1"/>
      <c r="E363" s="62"/>
    </row>
    <row r="364" spans="2:5" ht="18" customHeight="1" x14ac:dyDescent="0.2">
      <c r="B364" s="80"/>
      <c r="C364" s="1"/>
      <c r="D364" s="1"/>
      <c r="E364" s="62"/>
    </row>
    <row r="365" spans="2:5" ht="18" customHeight="1" x14ac:dyDescent="0.2">
      <c r="B365" s="80"/>
      <c r="C365" s="1"/>
      <c r="D365" s="1"/>
      <c r="E365" s="62"/>
    </row>
    <row r="366" spans="2:5" ht="18" customHeight="1" x14ac:dyDescent="0.2">
      <c r="B366" s="80"/>
      <c r="C366" s="1"/>
      <c r="D366" s="1"/>
      <c r="E366" s="62"/>
    </row>
    <row r="367" spans="2:5" ht="18" customHeight="1" x14ac:dyDescent="0.2">
      <c r="B367" s="80"/>
      <c r="C367" s="1"/>
      <c r="D367" s="1"/>
      <c r="E367" s="62"/>
    </row>
    <row r="368" spans="2:5" ht="18" customHeight="1" x14ac:dyDescent="0.2">
      <c r="B368" s="80"/>
      <c r="C368" s="1"/>
      <c r="D368" s="1"/>
      <c r="E368" s="62"/>
    </row>
    <row r="369" spans="2:5" ht="18" customHeight="1" x14ac:dyDescent="0.2">
      <c r="B369" s="80"/>
      <c r="C369" s="1"/>
      <c r="D369" s="1"/>
      <c r="E369" s="62"/>
    </row>
    <row r="370" spans="2:5" ht="18" customHeight="1" x14ac:dyDescent="0.2">
      <c r="B370" s="80"/>
      <c r="C370" s="1"/>
      <c r="D370" s="1"/>
      <c r="E370" s="62"/>
    </row>
    <row r="371" spans="2:5" ht="18" customHeight="1" x14ac:dyDescent="0.2">
      <c r="B371" s="80"/>
      <c r="C371" s="1"/>
      <c r="D371" s="1"/>
      <c r="E371" s="62"/>
    </row>
    <row r="372" spans="2:5" ht="18" customHeight="1" x14ac:dyDescent="0.2">
      <c r="B372" s="80"/>
      <c r="C372" s="1"/>
      <c r="D372" s="1"/>
      <c r="E372" s="62"/>
    </row>
    <row r="373" spans="2:5" ht="18" customHeight="1" x14ac:dyDescent="0.2">
      <c r="B373" s="80"/>
      <c r="C373" s="1"/>
      <c r="D373" s="1"/>
      <c r="E373" s="62"/>
    </row>
    <row r="374" spans="2:5" ht="18" customHeight="1" x14ac:dyDescent="0.2">
      <c r="B374" s="80"/>
      <c r="C374" s="1"/>
      <c r="D374" s="1"/>
      <c r="E374" s="62"/>
    </row>
    <row r="375" spans="2:5" ht="18" customHeight="1" x14ac:dyDescent="0.2">
      <c r="B375" s="80"/>
      <c r="C375" s="1"/>
      <c r="D375" s="1"/>
      <c r="E375" s="62"/>
    </row>
    <row r="376" spans="2:5" ht="18" customHeight="1" x14ac:dyDescent="0.2">
      <c r="B376" s="80"/>
      <c r="C376" s="1"/>
      <c r="D376" s="1"/>
      <c r="E376" s="62"/>
    </row>
    <row r="377" spans="2:5" ht="18" customHeight="1" x14ac:dyDescent="0.2">
      <c r="B377" s="80"/>
      <c r="C377" s="1"/>
      <c r="D377" s="1"/>
      <c r="E377" s="62"/>
    </row>
    <row r="378" spans="2:5" ht="18" customHeight="1" x14ac:dyDescent="0.2">
      <c r="B378" s="80"/>
      <c r="C378" s="1"/>
      <c r="D378" s="1"/>
      <c r="E378" s="62"/>
    </row>
    <row r="379" spans="2:5" ht="18" customHeight="1" x14ac:dyDescent="0.2">
      <c r="B379" s="80"/>
      <c r="C379" s="1"/>
      <c r="D379" s="1"/>
      <c r="E379" s="62"/>
    </row>
    <row r="380" spans="2:5" ht="18" customHeight="1" x14ac:dyDescent="0.2">
      <c r="B380" s="80"/>
      <c r="C380" s="1"/>
      <c r="D380" s="1"/>
      <c r="E380" s="62"/>
    </row>
    <row r="381" spans="2:5" ht="18" customHeight="1" x14ac:dyDescent="0.2">
      <c r="B381" s="80"/>
      <c r="C381" s="1"/>
      <c r="D381" s="1"/>
      <c r="E381" s="62"/>
    </row>
    <row r="382" spans="2:5" ht="18" customHeight="1" x14ac:dyDescent="0.2">
      <c r="B382" s="80"/>
      <c r="C382" s="1"/>
      <c r="D382" s="1"/>
      <c r="E382" s="62"/>
    </row>
    <row r="383" spans="2:5" ht="18" customHeight="1" x14ac:dyDescent="0.2">
      <c r="B383" s="80"/>
      <c r="C383" s="1"/>
      <c r="D383" s="1"/>
      <c r="E383" s="62"/>
    </row>
    <row r="384" spans="2:5" ht="18" customHeight="1" x14ac:dyDescent="0.2">
      <c r="B384" s="80"/>
      <c r="C384" s="1"/>
      <c r="D384" s="1"/>
      <c r="E384" s="62"/>
    </row>
    <row r="385" spans="2:5" ht="18" customHeight="1" x14ac:dyDescent="0.2">
      <c r="B385" s="80"/>
      <c r="C385" s="1"/>
      <c r="D385" s="1"/>
      <c r="E385" s="62"/>
    </row>
    <row r="386" spans="2:5" ht="18" customHeight="1" x14ac:dyDescent="0.2">
      <c r="B386" s="80"/>
      <c r="C386" s="1"/>
      <c r="D386" s="1"/>
      <c r="E386" s="62"/>
    </row>
    <row r="387" spans="2:5" ht="18" customHeight="1" x14ac:dyDescent="0.2">
      <c r="B387" s="80"/>
      <c r="C387" s="1"/>
      <c r="D387" s="1"/>
      <c r="E387" s="62"/>
    </row>
    <row r="388" spans="2:5" ht="18" customHeight="1" x14ac:dyDescent="0.2">
      <c r="B388" s="80"/>
      <c r="C388" s="1"/>
      <c r="D388" s="1"/>
      <c r="E388" s="62"/>
    </row>
    <row r="389" spans="2:5" ht="18" customHeight="1" x14ac:dyDescent="0.2">
      <c r="B389" s="80"/>
      <c r="C389" s="1"/>
      <c r="D389" s="1"/>
      <c r="E389" s="62"/>
    </row>
    <row r="390" spans="2:5" ht="18" customHeight="1" x14ac:dyDescent="0.2">
      <c r="B390" s="80"/>
      <c r="C390" s="1"/>
      <c r="D390" s="1"/>
      <c r="E390" s="62"/>
    </row>
    <row r="391" spans="2:5" ht="18" customHeight="1" x14ac:dyDescent="0.2">
      <c r="B391" s="80"/>
      <c r="C391" s="1"/>
      <c r="D391" s="1"/>
      <c r="E391" s="62"/>
    </row>
    <row r="392" spans="2:5" ht="18" customHeight="1" x14ac:dyDescent="0.2">
      <c r="B392" s="80"/>
      <c r="C392" s="1"/>
      <c r="D392" s="1"/>
      <c r="E392" s="62"/>
    </row>
    <row r="393" spans="2:5" ht="18" customHeight="1" x14ac:dyDescent="0.2">
      <c r="B393" s="80"/>
      <c r="C393" s="1"/>
      <c r="D393" s="1"/>
      <c r="E393" s="62"/>
    </row>
    <row r="394" spans="2:5" ht="18" customHeight="1" x14ac:dyDescent="0.2">
      <c r="B394" s="80"/>
      <c r="C394" s="1"/>
      <c r="D394" s="1"/>
      <c r="E394" s="62"/>
    </row>
    <row r="395" spans="2:5" ht="18" customHeight="1" x14ac:dyDescent="0.2">
      <c r="B395" s="80"/>
      <c r="C395" s="1"/>
      <c r="D395" s="1"/>
      <c r="E395" s="62"/>
    </row>
    <row r="396" spans="2:5" ht="18" customHeight="1" x14ac:dyDescent="0.2">
      <c r="B396" s="80"/>
      <c r="C396" s="1"/>
      <c r="D396" s="1"/>
      <c r="E396" s="62"/>
    </row>
    <row r="397" spans="2:5" ht="18" customHeight="1" x14ac:dyDescent="0.2">
      <c r="B397" s="80"/>
      <c r="C397" s="1"/>
      <c r="D397" s="1"/>
      <c r="E397" s="62"/>
    </row>
    <row r="398" spans="2:5" ht="18" customHeight="1" x14ac:dyDescent="0.2">
      <c r="B398" s="80"/>
      <c r="C398" s="1"/>
      <c r="D398" s="1"/>
      <c r="E398" s="62"/>
    </row>
    <row r="399" spans="2:5" ht="18" customHeight="1" x14ac:dyDescent="0.2">
      <c r="B399" s="80"/>
      <c r="C399" s="1"/>
      <c r="D399" s="1"/>
      <c r="E399" s="62"/>
    </row>
    <row r="400" spans="2:5" ht="18" customHeight="1" x14ac:dyDescent="0.2">
      <c r="B400" s="80"/>
      <c r="C400" s="1"/>
      <c r="D400" s="1"/>
      <c r="E400" s="62"/>
    </row>
    <row r="401" spans="2:5" ht="18" customHeight="1" x14ac:dyDescent="0.2">
      <c r="B401" s="80"/>
      <c r="C401" s="1"/>
      <c r="D401" s="1"/>
      <c r="E401" s="62"/>
    </row>
    <row r="402" spans="2:5" ht="18" customHeight="1" x14ac:dyDescent="0.2">
      <c r="B402" s="80"/>
      <c r="C402" s="1"/>
      <c r="D402" s="1"/>
      <c r="E402" s="62"/>
    </row>
    <row r="403" spans="2:5" ht="18" customHeight="1" x14ac:dyDescent="0.2">
      <c r="B403" s="80"/>
      <c r="C403" s="1"/>
      <c r="D403" s="1"/>
      <c r="E403" s="62"/>
    </row>
    <row r="404" spans="2:5" ht="18" customHeight="1" x14ac:dyDescent="0.2">
      <c r="B404" s="80"/>
      <c r="C404" s="1"/>
      <c r="D404" s="1"/>
      <c r="E404" s="62"/>
    </row>
    <row r="405" spans="2:5" ht="18" customHeight="1" x14ac:dyDescent="0.2">
      <c r="B405" s="80"/>
      <c r="C405" s="1"/>
      <c r="D405" s="1"/>
      <c r="E405" s="62"/>
    </row>
    <row r="406" spans="2:5" ht="18" customHeight="1" x14ac:dyDescent="0.2">
      <c r="B406" s="80"/>
      <c r="C406" s="1"/>
      <c r="D406" s="1"/>
      <c r="E406" s="62"/>
    </row>
    <row r="407" spans="2:5" ht="18" customHeight="1" x14ac:dyDescent="0.2">
      <c r="B407" s="80"/>
      <c r="C407" s="1"/>
      <c r="D407" s="1"/>
      <c r="E407" s="62"/>
    </row>
    <row r="408" spans="2:5" ht="18" customHeight="1" x14ac:dyDescent="0.2">
      <c r="B408" s="80"/>
      <c r="C408" s="1"/>
      <c r="D408" s="1"/>
      <c r="E408" s="62"/>
    </row>
    <row r="409" spans="2:5" ht="18" customHeight="1" x14ac:dyDescent="0.2">
      <c r="B409" s="80"/>
      <c r="C409" s="1"/>
      <c r="D409" s="1"/>
      <c r="E409" s="62"/>
    </row>
    <row r="410" spans="2:5" ht="18" customHeight="1" x14ac:dyDescent="0.2">
      <c r="B410" s="80"/>
      <c r="C410" s="1"/>
      <c r="D410" s="1"/>
      <c r="E410" s="62"/>
    </row>
    <row r="411" spans="2:5" ht="18" customHeight="1" x14ac:dyDescent="0.2">
      <c r="B411" s="80"/>
      <c r="C411" s="1"/>
      <c r="D411" s="1"/>
      <c r="E411" s="62"/>
    </row>
    <row r="412" spans="2:5" ht="18" customHeight="1" x14ac:dyDescent="0.2">
      <c r="B412" s="80"/>
      <c r="C412" s="1"/>
      <c r="D412" s="1"/>
      <c r="E412" s="62"/>
    </row>
    <row r="413" spans="2:5" ht="18" customHeight="1" x14ac:dyDescent="0.2">
      <c r="B413" s="80"/>
      <c r="C413" s="1"/>
      <c r="D413" s="1"/>
      <c r="E413" s="62"/>
    </row>
    <row r="414" spans="2:5" ht="18" customHeight="1" x14ac:dyDescent="0.2">
      <c r="B414" s="80"/>
      <c r="C414" s="1"/>
      <c r="D414" s="1"/>
      <c r="E414" s="62"/>
    </row>
    <row r="415" spans="2:5" ht="18" customHeight="1" x14ac:dyDescent="0.2">
      <c r="B415" s="80"/>
      <c r="C415" s="1"/>
      <c r="D415" s="1"/>
      <c r="E415" s="62"/>
    </row>
    <row r="416" spans="2:5" ht="18" customHeight="1" x14ac:dyDescent="0.2">
      <c r="B416" s="80"/>
      <c r="C416" s="1"/>
      <c r="D416" s="1"/>
      <c r="E416" s="62"/>
    </row>
    <row r="417" spans="2:5" ht="18" customHeight="1" x14ac:dyDescent="0.2">
      <c r="B417" s="80"/>
      <c r="C417" s="1"/>
      <c r="D417" s="1"/>
      <c r="E417" s="62"/>
    </row>
    <row r="418" spans="2:5" ht="18" customHeight="1" x14ac:dyDescent="0.2">
      <c r="B418" s="80"/>
      <c r="C418" s="1"/>
      <c r="D418" s="1"/>
      <c r="E418" s="62"/>
    </row>
    <row r="419" spans="2:5" ht="18" customHeight="1" x14ac:dyDescent="0.2">
      <c r="B419" s="80"/>
      <c r="C419" s="1"/>
      <c r="D419" s="1"/>
      <c r="E419" s="62"/>
    </row>
    <row r="420" spans="2:5" ht="18" customHeight="1" x14ac:dyDescent="0.2">
      <c r="B420" s="80"/>
      <c r="C420" s="1"/>
      <c r="D420" s="1"/>
      <c r="E420" s="62"/>
    </row>
    <row r="421" spans="2:5" ht="18" customHeight="1" x14ac:dyDescent="0.2">
      <c r="B421" s="80"/>
      <c r="C421" s="1"/>
      <c r="D421" s="1"/>
      <c r="E421" s="62"/>
    </row>
    <row r="422" spans="2:5" ht="18" customHeight="1" x14ac:dyDescent="0.2">
      <c r="B422" s="80"/>
      <c r="C422" s="1"/>
      <c r="D422" s="1"/>
      <c r="E422" s="62"/>
    </row>
    <row r="423" spans="2:5" ht="18" customHeight="1" x14ac:dyDescent="0.2">
      <c r="B423" s="80"/>
      <c r="C423" s="1"/>
      <c r="D423" s="1"/>
      <c r="E423" s="62"/>
    </row>
    <row r="424" spans="2:5" ht="18" customHeight="1" x14ac:dyDescent="0.2">
      <c r="B424" s="80"/>
      <c r="C424" s="1"/>
      <c r="D424" s="1"/>
      <c r="E424" s="62"/>
    </row>
    <row r="425" spans="2:5" ht="18" customHeight="1" x14ac:dyDescent="0.2">
      <c r="B425" s="80"/>
      <c r="C425" s="1"/>
      <c r="D425" s="1"/>
      <c r="E425" s="62"/>
    </row>
    <row r="426" spans="2:5" ht="18" customHeight="1" x14ac:dyDescent="0.2">
      <c r="B426" s="80"/>
      <c r="C426" s="1"/>
      <c r="D426" s="1"/>
      <c r="E426" s="62"/>
    </row>
    <row r="427" spans="2:5" ht="18" customHeight="1" x14ac:dyDescent="0.2">
      <c r="B427" s="80"/>
      <c r="C427" s="1"/>
      <c r="D427" s="1"/>
      <c r="E427" s="62"/>
    </row>
    <row r="428" spans="2:5" ht="18" customHeight="1" x14ac:dyDescent="0.2">
      <c r="B428" s="80"/>
      <c r="C428" s="1"/>
      <c r="D428" s="1"/>
      <c r="E428" s="62"/>
    </row>
    <row r="429" spans="2:5" ht="18" customHeight="1" x14ac:dyDescent="0.2">
      <c r="B429" s="80"/>
      <c r="C429" s="1"/>
      <c r="D429" s="1"/>
      <c r="E429" s="62"/>
    </row>
    <row r="430" spans="2:5" ht="18" customHeight="1" x14ac:dyDescent="0.2">
      <c r="B430" s="80"/>
      <c r="C430" s="1"/>
      <c r="D430" s="1"/>
      <c r="E430" s="62"/>
    </row>
    <row r="431" spans="2:5" ht="18" customHeight="1" x14ac:dyDescent="0.2">
      <c r="B431" s="80"/>
      <c r="C431" s="1"/>
      <c r="D431" s="1"/>
      <c r="E431" s="62"/>
    </row>
    <row r="432" spans="2:5" ht="18" customHeight="1" x14ac:dyDescent="0.2">
      <c r="B432" s="80"/>
      <c r="C432" s="1"/>
      <c r="D432" s="1"/>
      <c r="E432" s="62"/>
    </row>
    <row r="433" spans="2:5" ht="18" customHeight="1" x14ac:dyDescent="0.2">
      <c r="B433" s="80"/>
      <c r="C433" s="1"/>
      <c r="D433" s="1"/>
      <c r="E433" s="62"/>
    </row>
    <row r="434" spans="2:5" ht="18" customHeight="1" x14ac:dyDescent="0.2">
      <c r="B434" s="80"/>
      <c r="C434" s="1"/>
      <c r="D434" s="1"/>
      <c r="E434" s="62"/>
    </row>
    <row r="435" spans="2:5" ht="18" customHeight="1" x14ac:dyDescent="0.2">
      <c r="B435" s="80"/>
      <c r="C435" s="1"/>
      <c r="D435" s="1"/>
      <c r="E435" s="62"/>
    </row>
    <row r="436" spans="2:5" ht="18" customHeight="1" x14ac:dyDescent="0.2">
      <c r="B436" s="80"/>
      <c r="C436" s="1"/>
      <c r="D436" s="1"/>
      <c r="E436" s="62"/>
    </row>
    <row r="437" spans="2:5" ht="18" customHeight="1" x14ac:dyDescent="0.2">
      <c r="B437" s="80"/>
      <c r="C437" s="1"/>
      <c r="D437" s="1"/>
      <c r="E437" s="62"/>
    </row>
    <row r="438" spans="2:5" ht="18" customHeight="1" x14ac:dyDescent="0.2">
      <c r="B438" s="80"/>
      <c r="C438" s="1"/>
      <c r="D438" s="1"/>
      <c r="E438" s="62"/>
    </row>
    <row r="439" spans="2:5" ht="18" customHeight="1" x14ac:dyDescent="0.2">
      <c r="B439" s="80"/>
      <c r="C439" s="1"/>
      <c r="D439" s="1"/>
      <c r="E439" s="62"/>
    </row>
    <row r="440" spans="2:5" ht="18" customHeight="1" x14ac:dyDescent="0.2">
      <c r="B440" s="80"/>
      <c r="C440" s="1"/>
      <c r="D440" s="1"/>
      <c r="E440" s="62"/>
    </row>
    <row r="441" spans="2:5" ht="18" customHeight="1" x14ac:dyDescent="0.2">
      <c r="B441" s="80"/>
      <c r="C441" s="1"/>
      <c r="D441" s="1"/>
      <c r="E441" s="62"/>
    </row>
    <row r="442" spans="2:5" ht="18" customHeight="1" x14ac:dyDescent="0.2">
      <c r="B442" s="80"/>
      <c r="C442" s="1"/>
      <c r="D442" s="1"/>
      <c r="E442" s="62"/>
    </row>
    <row r="443" spans="2:5" ht="18" customHeight="1" x14ac:dyDescent="0.2">
      <c r="B443" s="80"/>
      <c r="C443" s="1"/>
      <c r="D443" s="1"/>
      <c r="E443" s="62"/>
    </row>
    <row r="444" spans="2:5" ht="18" customHeight="1" x14ac:dyDescent="0.2">
      <c r="B444" s="80"/>
      <c r="C444" s="1"/>
      <c r="D444" s="1"/>
      <c r="E444" s="62"/>
    </row>
    <row r="445" spans="2:5" ht="18" customHeight="1" x14ac:dyDescent="0.2">
      <c r="B445" s="80"/>
      <c r="C445" s="1"/>
      <c r="D445" s="1"/>
      <c r="E445" s="62"/>
    </row>
    <row r="446" spans="2:5" ht="18" customHeight="1" x14ac:dyDescent="0.2">
      <c r="B446" s="80"/>
      <c r="C446" s="1"/>
      <c r="D446" s="1"/>
      <c r="E446" s="62"/>
    </row>
    <row r="447" spans="2:5" ht="18" customHeight="1" x14ac:dyDescent="0.2">
      <c r="B447" s="80"/>
      <c r="C447" s="1"/>
      <c r="D447" s="1"/>
      <c r="E447" s="62"/>
    </row>
    <row r="448" spans="2:5" ht="18" customHeight="1" x14ac:dyDescent="0.2">
      <c r="B448" s="80"/>
      <c r="C448" s="1"/>
      <c r="D448" s="1"/>
      <c r="E448" s="62"/>
    </row>
    <row r="449" spans="2:5" ht="18" customHeight="1" x14ac:dyDescent="0.2">
      <c r="B449" s="80"/>
      <c r="C449" s="1"/>
      <c r="D449" s="1"/>
      <c r="E449" s="62"/>
    </row>
    <row r="450" spans="2:5" ht="18" customHeight="1" x14ac:dyDescent="0.2">
      <c r="B450" s="80"/>
      <c r="C450" s="1"/>
      <c r="D450" s="1"/>
      <c r="E450" s="62"/>
    </row>
    <row r="451" spans="2:5" ht="18" customHeight="1" x14ac:dyDescent="0.2">
      <c r="B451" s="80"/>
      <c r="C451" s="1"/>
      <c r="D451" s="1"/>
      <c r="E451" s="62"/>
    </row>
    <row r="452" spans="2:5" ht="18" customHeight="1" x14ac:dyDescent="0.2">
      <c r="B452" s="80"/>
      <c r="C452" s="1"/>
      <c r="D452" s="1"/>
      <c r="E452" s="62"/>
    </row>
    <row r="453" spans="2:5" ht="18" customHeight="1" x14ac:dyDescent="0.2">
      <c r="B453" s="80"/>
      <c r="C453" s="1"/>
      <c r="D453" s="1"/>
      <c r="E453" s="62"/>
    </row>
    <row r="454" spans="2:5" ht="18" customHeight="1" x14ac:dyDescent="0.2">
      <c r="B454" s="80"/>
      <c r="C454" s="1"/>
      <c r="D454" s="1"/>
      <c r="E454" s="62"/>
    </row>
    <row r="455" spans="2:5" ht="18" customHeight="1" x14ac:dyDescent="0.2">
      <c r="B455" s="80"/>
      <c r="C455" s="1"/>
      <c r="D455" s="1"/>
      <c r="E455" s="62"/>
    </row>
    <row r="456" spans="2:5" ht="18" customHeight="1" x14ac:dyDescent="0.2">
      <c r="B456" s="80"/>
      <c r="C456" s="1"/>
      <c r="D456" s="1"/>
      <c r="E456" s="62"/>
    </row>
    <row r="457" spans="2:5" ht="18" customHeight="1" x14ac:dyDescent="0.2">
      <c r="B457" s="80"/>
      <c r="C457" s="1"/>
      <c r="D457" s="1"/>
      <c r="E457" s="62"/>
    </row>
    <row r="458" spans="2:5" ht="18" customHeight="1" x14ac:dyDescent="0.2">
      <c r="B458" s="80"/>
      <c r="C458" s="1"/>
      <c r="D458" s="1"/>
      <c r="E458" s="62"/>
    </row>
    <row r="459" spans="2:5" ht="18" customHeight="1" x14ac:dyDescent="0.2">
      <c r="B459" s="80"/>
      <c r="C459" s="1"/>
      <c r="D459" s="1"/>
      <c r="E459" s="62"/>
    </row>
    <row r="460" spans="2:5" ht="18" customHeight="1" x14ac:dyDescent="0.2">
      <c r="B460" s="80"/>
      <c r="C460" s="1"/>
      <c r="D460" s="1"/>
      <c r="E460" s="62"/>
    </row>
    <row r="461" spans="2:5" ht="18" customHeight="1" x14ac:dyDescent="0.2">
      <c r="B461" s="80"/>
      <c r="C461" s="1"/>
      <c r="D461" s="1"/>
      <c r="E461" s="62"/>
    </row>
    <row r="462" spans="2:5" ht="18" customHeight="1" x14ac:dyDescent="0.2">
      <c r="B462" s="80"/>
      <c r="C462" s="1"/>
      <c r="D462" s="1"/>
      <c r="E462" s="62"/>
    </row>
    <row r="463" spans="2:5" ht="18" customHeight="1" x14ac:dyDescent="0.2">
      <c r="B463" s="80"/>
      <c r="C463" s="1"/>
      <c r="D463" s="1"/>
      <c r="E463" s="62"/>
    </row>
    <row r="464" spans="2:5" ht="18" customHeight="1" x14ac:dyDescent="0.2">
      <c r="B464" s="80"/>
      <c r="C464" s="1"/>
      <c r="D464" s="1"/>
      <c r="E464" s="62"/>
    </row>
    <row r="465" spans="2:5" ht="18" customHeight="1" x14ac:dyDescent="0.2">
      <c r="B465" s="80"/>
      <c r="C465" s="1"/>
      <c r="D465" s="1"/>
      <c r="E465" s="62"/>
    </row>
    <row r="466" spans="2:5" ht="18" customHeight="1" x14ac:dyDescent="0.2">
      <c r="B466" s="80"/>
      <c r="C466" s="1"/>
      <c r="D466" s="1"/>
      <c r="E466" s="62"/>
    </row>
    <row r="467" spans="2:5" ht="18" customHeight="1" x14ac:dyDescent="0.2">
      <c r="B467" s="80"/>
      <c r="C467" s="1"/>
      <c r="D467" s="1"/>
      <c r="E467" s="62"/>
    </row>
    <row r="468" spans="2:5" ht="18" customHeight="1" x14ac:dyDescent="0.2">
      <c r="B468" s="80"/>
      <c r="C468" s="1"/>
      <c r="D468" s="1"/>
      <c r="E468" s="62"/>
    </row>
    <row r="469" spans="2:5" ht="18" customHeight="1" x14ac:dyDescent="0.2">
      <c r="B469" s="80"/>
      <c r="C469" s="1"/>
      <c r="D469" s="1"/>
      <c r="E469" s="62"/>
    </row>
    <row r="470" spans="2:5" ht="18" customHeight="1" x14ac:dyDescent="0.2">
      <c r="B470" s="80"/>
      <c r="C470" s="1"/>
      <c r="D470" s="1"/>
      <c r="E470" s="62"/>
    </row>
    <row r="471" spans="2:5" ht="18" customHeight="1" x14ac:dyDescent="0.2">
      <c r="B471" s="80"/>
      <c r="C471" s="1"/>
      <c r="D471" s="1"/>
      <c r="E471" s="62"/>
    </row>
    <row r="472" spans="2:5" ht="18" customHeight="1" x14ac:dyDescent="0.2">
      <c r="B472" s="80"/>
      <c r="C472" s="1"/>
      <c r="D472" s="1"/>
      <c r="E472" s="62"/>
    </row>
    <row r="473" spans="2:5" ht="18" customHeight="1" x14ac:dyDescent="0.2">
      <c r="B473" s="80"/>
      <c r="C473" s="1"/>
      <c r="D473" s="1"/>
      <c r="E473" s="62"/>
    </row>
    <row r="474" spans="2:5" ht="18" customHeight="1" x14ac:dyDescent="0.2">
      <c r="B474" s="80"/>
      <c r="C474" s="1"/>
      <c r="D474" s="1"/>
      <c r="E474" s="62"/>
    </row>
    <row r="475" spans="2:5" ht="18" customHeight="1" x14ac:dyDescent="0.2">
      <c r="B475" s="80"/>
      <c r="C475" s="1"/>
      <c r="D475" s="1"/>
      <c r="E475" s="62"/>
    </row>
    <row r="476" spans="2:5" ht="18" customHeight="1" x14ac:dyDescent="0.2">
      <c r="B476" s="80"/>
      <c r="C476" s="1"/>
      <c r="D476" s="1"/>
      <c r="E476" s="62"/>
    </row>
    <row r="477" spans="2:5" ht="18" customHeight="1" x14ac:dyDescent="0.2">
      <c r="B477" s="80"/>
      <c r="C477" s="1"/>
      <c r="D477" s="1"/>
      <c r="E477" s="62"/>
    </row>
    <row r="478" spans="2:5" ht="18" customHeight="1" x14ac:dyDescent="0.2">
      <c r="B478" s="80"/>
      <c r="C478" s="1"/>
      <c r="D478" s="1"/>
      <c r="E478" s="62"/>
    </row>
    <row r="479" spans="2:5" ht="18" customHeight="1" x14ac:dyDescent="0.2">
      <c r="B479" s="80"/>
      <c r="C479" s="1"/>
      <c r="D479" s="1"/>
      <c r="E479" s="62"/>
    </row>
    <row r="480" spans="2:5" ht="18" customHeight="1" x14ac:dyDescent="0.2">
      <c r="B480" s="80"/>
      <c r="C480" s="1"/>
      <c r="D480" s="1"/>
      <c r="E480" s="62"/>
    </row>
    <row r="481" spans="2:5" ht="18" customHeight="1" x14ac:dyDescent="0.2">
      <c r="B481" s="80"/>
      <c r="C481" s="1"/>
      <c r="D481" s="1"/>
      <c r="E481" s="62"/>
    </row>
    <row r="482" spans="2:5" ht="18" customHeight="1" x14ac:dyDescent="0.2">
      <c r="B482" s="80"/>
      <c r="C482" s="1"/>
      <c r="D482" s="1"/>
      <c r="E482" s="62"/>
    </row>
    <row r="483" spans="2:5" ht="18" customHeight="1" x14ac:dyDescent="0.2">
      <c r="B483" s="80"/>
      <c r="C483" s="1"/>
      <c r="D483" s="1"/>
      <c r="E483" s="62"/>
    </row>
    <row r="484" spans="2:5" ht="18" customHeight="1" x14ac:dyDescent="0.2">
      <c r="B484" s="80"/>
      <c r="C484" s="1"/>
      <c r="D484" s="1"/>
      <c r="E484" s="62"/>
    </row>
    <row r="485" spans="2:5" ht="18" customHeight="1" x14ac:dyDescent="0.2">
      <c r="B485" s="80"/>
      <c r="C485" s="1"/>
      <c r="D485" s="1"/>
      <c r="E485" s="62"/>
    </row>
    <row r="486" spans="2:5" ht="18" customHeight="1" x14ac:dyDescent="0.2">
      <c r="B486" s="80"/>
      <c r="C486" s="1"/>
      <c r="D486" s="1"/>
      <c r="E486" s="62"/>
    </row>
    <row r="487" spans="2:5" ht="18" customHeight="1" x14ac:dyDescent="0.2">
      <c r="B487" s="80"/>
      <c r="C487" s="1"/>
      <c r="D487" s="1"/>
      <c r="E487" s="62"/>
    </row>
    <row r="488" spans="2:5" ht="18" customHeight="1" x14ac:dyDescent="0.2">
      <c r="B488" s="80"/>
      <c r="C488" s="1"/>
      <c r="D488" s="1"/>
      <c r="E488" s="62"/>
    </row>
    <row r="489" spans="2:5" ht="18" customHeight="1" x14ac:dyDescent="0.2">
      <c r="B489" s="80"/>
      <c r="C489" s="1"/>
      <c r="D489" s="1"/>
      <c r="E489" s="62"/>
    </row>
    <row r="490" spans="2:5" ht="18" customHeight="1" x14ac:dyDescent="0.2">
      <c r="B490" s="80"/>
      <c r="C490" s="1"/>
      <c r="D490" s="1"/>
      <c r="E490" s="62"/>
    </row>
    <row r="491" spans="2:5" ht="18" customHeight="1" x14ac:dyDescent="0.2">
      <c r="B491" s="80"/>
      <c r="C491" s="1"/>
      <c r="D491" s="1"/>
      <c r="E491" s="62"/>
    </row>
    <row r="492" spans="2:5" ht="18" customHeight="1" x14ac:dyDescent="0.2">
      <c r="B492" s="80"/>
      <c r="C492" s="1"/>
      <c r="D492" s="1"/>
      <c r="E492" s="62"/>
    </row>
    <row r="493" spans="2:5" ht="18" customHeight="1" x14ac:dyDescent="0.2">
      <c r="B493" s="80"/>
      <c r="C493" s="1"/>
      <c r="D493" s="1"/>
      <c r="E493" s="62"/>
    </row>
    <row r="494" spans="2:5" ht="18" customHeight="1" x14ac:dyDescent="0.2">
      <c r="B494" s="80"/>
      <c r="C494" s="1"/>
      <c r="D494" s="1"/>
      <c r="E494" s="62"/>
    </row>
    <row r="495" spans="2:5" ht="18" customHeight="1" x14ac:dyDescent="0.2">
      <c r="B495" s="80"/>
      <c r="C495" s="1"/>
      <c r="D495" s="1"/>
      <c r="E495" s="62"/>
    </row>
    <row r="496" spans="2:5" ht="18" customHeight="1" x14ac:dyDescent="0.2">
      <c r="B496" s="80"/>
      <c r="C496" s="1"/>
      <c r="D496" s="1"/>
      <c r="E496" s="62"/>
    </row>
    <row r="497" spans="2:5" ht="18" customHeight="1" x14ac:dyDescent="0.2">
      <c r="B497" s="80"/>
      <c r="C497" s="1"/>
      <c r="D497" s="1"/>
      <c r="E497" s="62"/>
    </row>
    <row r="498" spans="2:5" ht="18" customHeight="1" x14ac:dyDescent="0.2">
      <c r="B498" s="80"/>
      <c r="C498" s="1"/>
      <c r="D498" s="1"/>
      <c r="E498" s="62"/>
    </row>
    <row r="499" spans="2:5" ht="18" customHeight="1" x14ac:dyDescent="0.2">
      <c r="B499" s="80"/>
      <c r="C499" s="1"/>
      <c r="D499" s="1"/>
      <c r="E499" s="62"/>
    </row>
    <row r="500" spans="2:5" ht="18" customHeight="1" x14ac:dyDescent="0.2">
      <c r="B500" s="80"/>
      <c r="C500" s="1"/>
      <c r="D500" s="1"/>
      <c r="E500" s="62"/>
    </row>
    <row r="501" spans="2:5" ht="18" customHeight="1" x14ac:dyDescent="0.2">
      <c r="B501" s="80"/>
      <c r="C501" s="1"/>
      <c r="D501" s="1"/>
      <c r="E501" s="62"/>
    </row>
    <row r="502" spans="2:5" ht="18" customHeight="1" x14ac:dyDescent="0.2">
      <c r="B502" s="80"/>
      <c r="C502" s="1"/>
      <c r="D502" s="1"/>
      <c r="E502" s="62"/>
    </row>
    <row r="503" spans="2:5" ht="18" customHeight="1" x14ac:dyDescent="0.2">
      <c r="B503" s="80"/>
      <c r="C503" s="1"/>
      <c r="D503" s="1"/>
      <c r="E503" s="62"/>
    </row>
    <row r="504" spans="2:5" ht="18" customHeight="1" x14ac:dyDescent="0.2">
      <c r="B504" s="80"/>
      <c r="C504" s="1"/>
      <c r="D504" s="1"/>
      <c r="E504" s="62"/>
    </row>
    <row r="505" spans="2:5" ht="18" customHeight="1" x14ac:dyDescent="0.2">
      <c r="B505" s="80"/>
      <c r="C505" s="1"/>
      <c r="D505" s="1"/>
      <c r="E505" s="62"/>
    </row>
    <row r="506" spans="2:5" ht="18" customHeight="1" x14ac:dyDescent="0.2">
      <c r="B506" s="80"/>
      <c r="C506" s="1"/>
      <c r="D506" s="1"/>
      <c r="E506" s="62"/>
    </row>
    <row r="507" spans="2:5" ht="18" customHeight="1" x14ac:dyDescent="0.2">
      <c r="B507" s="80"/>
      <c r="C507" s="1"/>
      <c r="D507" s="1"/>
      <c r="E507" s="62"/>
    </row>
    <row r="508" spans="2:5" ht="18" customHeight="1" x14ac:dyDescent="0.2">
      <c r="B508" s="80"/>
      <c r="C508" s="1"/>
      <c r="D508" s="1"/>
      <c r="E508" s="62"/>
    </row>
    <row r="509" spans="2:5" ht="18" customHeight="1" x14ac:dyDescent="0.2">
      <c r="B509" s="80"/>
      <c r="C509" s="1"/>
      <c r="D509" s="1"/>
      <c r="E509" s="62"/>
    </row>
    <row r="510" spans="2:5" ht="18" customHeight="1" x14ac:dyDescent="0.2">
      <c r="B510" s="80"/>
      <c r="C510" s="1"/>
      <c r="D510" s="1"/>
      <c r="E510" s="62"/>
    </row>
    <row r="511" spans="2:5" ht="18" customHeight="1" x14ac:dyDescent="0.2">
      <c r="B511" s="80"/>
      <c r="C511" s="1"/>
      <c r="D511" s="1"/>
      <c r="E511" s="62"/>
    </row>
    <row r="512" spans="2:5" ht="18" customHeight="1" x14ac:dyDescent="0.2">
      <c r="B512" s="80"/>
      <c r="C512" s="1"/>
      <c r="D512" s="1"/>
      <c r="E512" s="62"/>
    </row>
    <row r="513" spans="2:5" ht="18" customHeight="1" x14ac:dyDescent="0.2">
      <c r="B513" s="80"/>
      <c r="C513" s="1"/>
      <c r="D513" s="1"/>
      <c r="E513" s="62"/>
    </row>
    <row r="514" spans="2:5" ht="18" customHeight="1" x14ac:dyDescent="0.2">
      <c r="B514" s="80"/>
      <c r="C514" s="1"/>
      <c r="D514" s="1"/>
      <c r="E514" s="62"/>
    </row>
    <row r="515" spans="2:5" ht="18" customHeight="1" x14ac:dyDescent="0.2">
      <c r="B515" s="80"/>
      <c r="C515" s="1"/>
      <c r="D515" s="1"/>
      <c r="E515" s="62"/>
    </row>
    <row r="516" spans="2:5" ht="18" customHeight="1" x14ac:dyDescent="0.2">
      <c r="B516" s="80"/>
      <c r="C516" s="1"/>
      <c r="D516" s="1"/>
      <c r="E516" s="62"/>
    </row>
    <row r="517" spans="2:5" ht="18" customHeight="1" x14ac:dyDescent="0.2">
      <c r="B517" s="80"/>
      <c r="C517" s="1"/>
      <c r="D517" s="1"/>
      <c r="E517" s="62"/>
    </row>
    <row r="518" spans="2:5" ht="18" customHeight="1" x14ac:dyDescent="0.2">
      <c r="B518" s="80"/>
      <c r="C518" s="1"/>
      <c r="D518" s="1"/>
      <c r="E518" s="62"/>
    </row>
    <row r="519" spans="2:5" ht="18" customHeight="1" x14ac:dyDescent="0.2">
      <c r="B519" s="80"/>
      <c r="C519" s="1"/>
      <c r="D519" s="1"/>
      <c r="E519" s="62"/>
    </row>
    <row r="520" spans="2:5" ht="18" customHeight="1" x14ac:dyDescent="0.2">
      <c r="B520" s="80"/>
      <c r="C520" s="1"/>
      <c r="D520" s="1"/>
      <c r="E520" s="62"/>
    </row>
    <row r="521" spans="2:5" ht="18" customHeight="1" x14ac:dyDescent="0.2">
      <c r="B521" s="80"/>
      <c r="C521" s="1"/>
      <c r="D521" s="1"/>
      <c r="E521" s="62"/>
    </row>
    <row r="522" spans="2:5" ht="18" customHeight="1" x14ac:dyDescent="0.2">
      <c r="B522" s="80"/>
      <c r="C522" s="1"/>
      <c r="D522" s="1"/>
      <c r="E522" s="62"/>
    </row>
    <row r="523" spans="2:5" ht="18" customHeight="1" x14ac:dyDescent="0.2">
      <c r="B523" s="80"/>
      <c r="C523" s="1"/>
      <c r="D523" s="1"/>
      <c r="E523" s="62"/>
    </row>
    <row r="524" spans="2:5" ht="18" customHeight="1" x14ac:dyDescent="0.2">
      <c r="B524" s="80"/>
      <c r="C524" s="1"/>
      <c r="D524" s="1"/>
      <c r="E524" s="62"/>
    </row>
    <row r="525" spans="2:5" ht="18" customHeight="1" x14ac:dyDescent="0.2">
      <c r="B525" s="80"/>
      <c r="C525" s="1"/>
      <c r="D525" s="1"/>
      <c r="E525" s="62"/>
    </row>
    <row r="526" spans="2:5" ht="18" customHeight="1" x14ac:dyDescent="0.2">
      <c r="B526" s="80"/>
      <c r="C526" s="1"/>
      <c r="D526" s="1"/>
      <c r="E526" s="62"/>
    </row>
    <row r="527" spans="2:5" ht="18" customHeight="1" x14ac:dyDescent="0.2">
      <c r="B527" s="80"/>
      <c r="C527" s="1"/>
      <c r="D527" s="1"/>
      <c r="E527" s="62"/>
    </row>
    <row r="528" spans="2:5" ht="18" customHeight="1" x14ac:dyDescent="0.2">
      <c r="B528" s="80"/>
      <c r="C528" s="1"/>
      <c r="D528" s="1"/>
      <c r="E528" s="62"/>
    </row>
    <row r="529" spans="2:5" ht="18" customHeight="1" x14ac:dyDescent="0.2">
      <c r="B529" s="80"/>
      <c r="C529" s="1"/>
      <c r="D529" s="1"/>
      <c r="E529" s="62"/>
    </row>
    <row r="530" spans="2:5" ht="18" customHeight="1" x14ac:dyDescent="0.2">
      <c r="B530" s="80"/>
      <c r="C530" s="1"/>
      <c r="D530" s="1"/>
      <c r="E530" s="62"/>
    </row>
    <row r="531" spans="2:5" ht="18" customHeight="1" x14ac:dyDescent="0.2">
      <c r="B531" s="80"/>
      <c r="C531" s="1"/>
      <c r="D531" s="1"/>
      <c r="E531" s="62"/>
    </row>
    <row r="532" spans="2:5" ht="18" customHeight="1" x14ac:dyDescent="0.2">
      <c r="B532" s="80"/>
      <c r="C532" s="1"/>
      <c r="D532" s="1"/>
      <c r="E532" s="62"/>
    </row>
    <row r="533" spans="2:5" ht="18" customHeight="1" x14ac:dyDescent="0.2">
      <c r="B533" s="80"/>
      <c r="C533" s="1"/>
      <c r="D533" s="1"/>
      <c r="E533" s="62"/>
    </row>
    <row r="534" spans="2:5" ht="18" customHeight="1" x14ac:dyDescent="0.2">
      <c r="B534" s="80"/>
      <c r="C534" s="1"/>
      <c r="D534" s="1"/>
      <c r="E534" s="62"/>
    </row>
    <row r="535" spans="2:5" ht="18" customHeight="1" x14ac:dyDescent="0.2">
      <c r="B535" s="80"/>
      <c r="C535" s="1"/>
      <c r="D535" s="1"/>
      <c r="E535" s="62"/>
    </row>
    <row r="536" spans="2:5" ht="18" customHeight="1" x14ac:dyDescent="0.2">
      <c r="B536" s="80"/>
      <c r="C536" s="1"/>
      <c r="D536" s="1"/>
      <c r="E536" s="62"/>
    </row>
    <row r="537" spans="2:5" ht="18" customHeight="1" x14ac:dyDescent="0.2">
      <c r="B537" s="80"/>
      <c r="C537" s="1"/>
      <c r="D537" s="1"/>
      <c r="E537" s="62"/>
    </row>
    <row r="538" spans="2:5" ht="18" customHeight="1" x14ac:dyDescent="0.2">
      <c r="B538" s="80"/>
      <c r="C538" s="1"/>
      <c r="D538" s="1"/>
      <c r="E538" s="62"/>
    </row>
    <row r="539" spans="2:5" ht="18" customHeight="1" x14ac:dyDescent="0.2">
      <c r="B539" s="80"/>
      <c r="C539" s="1"/>
      <c r="D539" s="1"/>
      <c r="E539" s="62"/>
    </row>
    <row r="540" spans="2:5" ht="18" customHeight="1" x14ac:dyDescent="0.2">
      <c r="B540" s="80"/>
      <c r="C540" s="1"/>
      <c r="D540" s="1"/>
      <c r="E540" s="62"/>
    </row>
    <row r="541" spans="2:5" ht="18" customHeight="1" x14ac:dyDescent="0.2">
      <c r="B541" s="80"/>
      <c r="C541" s="1"/>
      <c r="D541" s="1"/>
      <c r="E541" s="62"/>
    </row>
    <row r="542" spans="2:5" ht="18" customHeight="1" x14ac:dyDescent="0.2">
      <c r="B542" s="80"/>
      <c r="C542" s="1"/>
      <c r="D542" s="1"/>
      <c r="E542" s="62"/>
    </row>
    <row r="543" spans="2:5" ht="18" customHeight="1" x14ac:dyDescent="0.2">
      <c r="B543" s="80"/>
      <c r="C543" s="1"/>
      <c r="D543" s="1"/>
      <c r="E543" s="62"/>
    </row>
    <row r="544" spans="2:5" ht="18" customHeight="1" x14ac:dyDescent="0.2">
      <c r="B544" s="80"/>
      <c r="C544" s="1"/>
      <c r="D544" s="1"/>
      <c r="E544" s="62"/>
    </row>
    <row r="545" spans="2:5" ht="18" customHeight="1" x14ac:dyDescent="0.2">
      <c r="B545" s="80"/>
      <c r="C545" s="1"/>
      <c r="D545" s="1"/>
      <c r="E545" s="62"/>
    </row>
    <row r="546" spans="2:5" ht="18" customHeight="1" x14ac:dyDescent="0.2">
      <c r="B546" s="80"/>
      <c r="C546" s="1"/>
      <c r="D546" s="1"/>
      <c r="E546" s="62"/>
    </row>
    <row r="547" spans="2:5" ht="18" customHeight="1" x14ac:dyDescent="0.2">
      <c r="B547" s="80"/>
      <c r="C547" s="1"/>
      <c r="D547" s="1"/>
      <c r="E547" s="62"/>
    </row>
    <row r="548" spans="2:5" ht="18" customHeight="1" x14ac:dyDescent="0.2">
      <c r="B548" s="80"/>
      <c r="C548" s="1"/>
      <c r="D548" s="1"/>
      <c r="E548" s="62"/>
    </row>
    <row r="549" spans="2:5" ht="18" customHeight="1" x14ac:dyDescent="0.2">
      <c r="B549" s="80"/>
      <c r="C549" s="1"/>
      <c r="D549" s="1"/>
      <c r="E549" s="62"/>
    </row>
    <row r="550" spans="2:5" ht="18" customHeight="1" x14ac:dyDescent="0.2">
      <c r="B550" s="80"/>
      <c r="C550" s="1"/>
      <c r="D550" s="1"/>
      <c r="E550" s="62"/>
    </row>
    <row r="551" spans="2:5" ht="18" customHeight="1" x14ac:dyDescent="0.2">
      <c r="B551" s="80"/>
      <c r="C551" s="1"/>
      <c r="D551" s="1"/>
      <c r="E551" s="62"/>
    </row>
    <row r="552" spans="2:5" ht="18" customHeight="1" x14ac:dyDescent="0.2">
      <c r="B552" s="80"/>
      <c r="C552" s="1"/>
      <c r="D552" s="1"/>
      <c r="E552" s="62"/>
    </row>
    <row r="553" spans="2:5" ht="18" customHeight="1" x14ac:dyDescent="0.2">
      <c r="B553" s="80"/>
      <c r="C553" s="1"/>
      <c r="D553" s="1"/>
      <c r="E553" s="62"/>
    </row>
    <row r="554" spans="2:5" ht="18" customHeight="1" x14ac:dyDescent="0.2">
      <c r="B554" s="80"/>
      <c r="C554" s="1"/>
      <c r="D554" s="1"/>
      <c r="E554" s="62"/>
    </row>
    <row r="555" spans="2:5" ht="18" customHeight="1" x14ac:dyDescent="0.2">
      <c r="B555" s="80"/>
      <c r="C555" s="1"/>
      <c r="D555" s="1"/>
      <c r="E555" s="62"/>
    </row>
    <row r="556" spans="2:5" ht="18" customHeight="1" x14ac:dyDescent="0.2">
      <c r="B556" s="80"/>
      <c r="C556" s="1"/>
      <c r="D556" s="1"/>
      <c r="E556" s="62"/>
    </row>
    <row r="557" spans="2:5" ht="18" customHeight="1" x14ac:dyDescent="0.2">
      <c r="B557" s="80"/>
      <c r="C557" s="1"/>
      <c r="D557" s="1"/>
      <c r="E557" s="62"/>
    </row>
    <row r="558" spans="2:5" ht="18" customHeight="1" x14ac:dyDescent="0.2">
      <c r="B558" s="80"/>
      <c r="C558" s="1"/>
      <c r="D558" s="1"/>
      <c r="E558" s="62"/>
    </row>
    <row r="559" spans="2:5" ht="18" customHeight="1" x14ac:dyDescent="0.2">
      <c r="B559" s="80"/>
      <c r="C559" s="1"/>
      <c r="D559" s="1"/>
      <c r="E559" s="62"/>
    </row>
    <row r="560" spans="2:5" ht="18" customHeight="1" x14ac:dyDescent="0.2">
      <c r="B560" s="80"/>
      <c r="C560" s="1"/>
      <c r="D560" s="1"/>
      <c r="E560" s="62"/>
    </row>
    <row r="561" spans="2:5" ht="18" customHeight="1" x14ac:dyDescent="0.2">
      <c r="B561" s="80"/>
      <c r="C561" s="1"/>
      <c r="D561" s="1"/>
      <c r="E561" s="62"/>
    </row>
    <row r="562" spans="2:5" ht="18" customHeight="1" x14ac:dyDescent="0.2">
      <c r="B562" s="80"/>
      <c r="C562" s="1"/>
      <c r="D562" s="1"/>
      <c r="E562" s="62"/>
    </row>
    <row r="563" spans="2:5" ht="18" customHeight="1" x14ac:dyDescent="0.2">
      <c r="B563" s="80"/>
      <c r="C563" s="1"/>
      <c r="D563" s="1"/>
      <c r="E563" s="62"/>
    </row>
    <row r="564" spans="2:5" ht="18" customHeight="1" x14ac:dyDescent="0.2">
      <c r="B564" s="80"/>
      <c r="C564" s="1"/>
      <c r="D564" s="1"/>
      <c r="E564" s="62"/>
    </row>
    <row r="565" spans="2:5" ht="18" customHeight="1" x14ac:dyDescent="0.2">
      <c r="B565" s="80"/>
      <c r="C565" s="1"/>
      <c r="D565" s="1"/>
      <c r="E565" s="62"/>
    </row>
    <row r="566" spans="2:5" ht="18" customHeight="1" x14ac:dyDescent="0.2">
      <c r="B566" s="80"/>
      <c r="C566" s="1"/>
      <c r="D566" s="1"/>
      <c r="E566" s="62"/>
    </row>
    <row r="567" spans="2:5" ht="18" customHeight="1" x14ac:dyDescent="0.2">
      <c r="B567" s="80"/>
      <c r="C567" s="1"/>
      <c r="D567" s="1"/>
      <c r="E567" s="62"/>
    </row>
    <row r="568" spans="2:5" ht="18" customHeight="1" x14ac:dyDescent="0.2">
      <c r="B568" s="80"/>
      <c r="C568" s="1"/>
      <c r="D568" s="1"/>
      <c r="E568" s="62"/>
    </row>
    <row r="569" spans="2:5" ht="18" customHeight="1" x14ac:dyDescent="0.2">
      <c r="B569" s="80"/>
      <c r="C569" s="1"/>
      <c r="D569" s="1"/>
      <c r="E569" s="62"/>
    </row>
    <row r="570" spans="2:5" ht="18" customHeight="1" x14ac:dyDescent="0.2">
      <c r="B570" s="80"/>
      <c r="C570" s="1"/>
      <c r="D570" s="1"/>
      <c r="E570" s="62"/>
    </row>
    <row r="571" spans="2:5" ht="18" customHeight="1" x14ac:dyDescent="0.2">
      <c r="B571" s="80"/>
      <c r="C571" s="1"/>
      <c r="D571" s="1"/>
      <c r="E571" s="62"/>
    </row>
    <row r="572" spans="2:5" ht="18" customHeight="1" x14ac:dyDescent="0.2">
      <c r="B572" s="80"/>
      <c r="C572" s="1"/>
      <c r="D572" s="1"/>
      <c r="E572" s="62"/>
    </row>
    <row r="573" spans="2:5" ht="18" customHeight="1" x14ac:dyDescent="0.2">
      <c r="B573" s="80"/>
      <c r="C573" s="1"/>
      <c r="D573" s="1"/>
      <c r="E573" s="62"/>
    </row>
    <row r="574" spans="2:5" ht="18" customHeight="1" x14ac:dyDescent="0.2">
      <c r="B574" s="80"/>
      <c r="C574" s="1"/>
      <c r="D574" s="1"/>
      <c r="E574" s="62"/>
    </row>
    <row r="575" spans="2:5" ht="18" customHeight="1" x14ac:dyDescent="0.2">
      <c r="B575" s="80"/>
      <c r="C575" s="1"/>
      <c r="D575" s="1"/>
      <c r="E575" s="62"/>
    </row>
    <row r="576" spans="2:5" ht="18" customHeight="1" x14ac:dyDescent="0.2">
      <c r="B576" s="80"/>
      <c r="C576" s="1"/>
      <c r="D576" s="1"/>
      <c r="E576" s="62"/>
    </row>
    <row r="577" spans="2:5" ht="18" customHeight="1" x14ac:dyDescent="0.2">
      <c r="B577" s="80"/>
      <c r="C577" s="1"/>
      <c r="D577" s="1"/>
      <c r="E577" s="62"/>
    </row>
    <row r="578" spans="2:5" ht="18" customHeight="1" x14ac:dyDescent="0.2">
      <c r="B578" s="80"/>
      <c r="C578" s="1"/>
      <c r="D578" s="1"/>
      <c r="E578" s="62"/>
    </row>
    <row r="579" spans="2:5" ht="18" customHeight="1" x14ac:dyDescent="0.2">
      <c r="B579" s="80"/>
      <c r="C579" s="1"/>
      <c r="D579" s="1"/>
      <c r="E579" s="62"/>
    </row>
    <row r="580" spans="2:5" ht="18" customHeight="1" x14ac:dyDescent="0.2">
      <c r="B580" s="80"/>
      <c r="C580" s="1"/>
      <c r="D580" s="1"/>
      <c r="E580" s="62"/>
    </row>
    <row r="581" spans="2:5" ht="18" customHeight="1" x14ac:dyDescent="0.2">
      <c r="B581" s="80"/>
      <c r="C581" s="1"/>
      <c r="D581" s="1"/>
      <c r="E581" s="62"/>
    </row>
    <row r="582" spans="2:5" ht="18" customHeight="1" x14ac:dyDescent="0.2">
      <c r="B582" s="80"/>
      <c r="C582" s="1"/>
      <c r="D582" s="1"/>
      <c r="E582" s="62"/>
    </row>
    <row r="583" spans="2:5" ht="18" customHeight="1" x14ac:dyDescent="0.2">
      <c r="B583" s="80"/>
      <c r="C583" s="1"/>
      <c r="D583" s="1"/>
      <c r="E583" s="62"/>
    </row>
    <row r="584" spans="2:5" ht="18" customHeight="1" x14ac:dyDescent="0.2">
      <c r="B584" s="80"/>
      <c r="C584" s="1"/>
      <c r="D584" s="1"/>
      <c r="E584" s="62"/>
    </row>
    <row r="585" spans="2:5" ht="18" customHeight="1" x14ac:dyDescent="0.2">
      <c r="B585" s="80"/>
      <c r="C585" s="1"/>
      <c r="D585" s="1"/>
      <c r="E585" s="62"/>
    </row>
    <row r="586" spans="2:5" ht="18" customHeight="1" x14ac:dyDescent="0.2">
      <c r="B586" s="80"/>
      <c r="C586" s="1"/>
      <c r="D586" s="1"/>
      <c r="E586" s="62"/>
    </row>
    <row r="587" spans="2:5" ht="18" customHeight="1" x14ac:dyDescent="0.2">
      <c r="B587" s="80"/>
      <c r="C587" s="1"/>
      <c r="D587" s="1"/>
      <c r="E587" s="62"/>
    </row>
    <row r="588" spans="2:5" ht="18" customHeight="1" x14ac:dyDescent="0.2">
      <c r="B588" s="80"/>
      <c r="C588" s="1"/>
      <c r="D588" s="1"/>
      <c r="E588" s="62"/>
    </row>
    <row r="589" spans="2:5" ht="18" customHeight="1" x14ac:dyDescent="0.2">
      <c r="B589" s="80"/>
      <c r="C589" s="1"/>
      <c r="D589" s="1"/>
      <c r="E589" s="62"/>
    </row>
    <row r="590" spans="2:5" ht="18" customHeight="1" x14ac:dyDescent="0.2">
      <c r="B590" s="80"/>
      <c r="C590" s="1"/>
      <c r="D590" s="1"/>
      <c r="E590" s="62"/>
    </row>
    <row r="591" spans="2:5" ht="18" customHeight="1" x14ac:dyDescent="0.2">
      <c r="B591" s="80"/>
      <c r="C591" s="1"/>
      <c r="D591" s="1"/>
      <c r="E591" s="62"/>
    </row>
    <row r="592" spans="2:5" ht="18" customHeight="1" x14ac:dyDescent="0.2">
      <c r="B592" s="80"/>
      <c r="C592" s="1"/>
      <c r="D592" s="1"/>
      <c r="E592" s="62"/>
    </row>
    <row r="593" spans="2:5" ht="18" customHeight="1" x14ac:dyDescent="0.2">
      <c r="B593" s="80"/>
      <c r="C593" s="1"/>
      <c r="D593" s="1"/>
      <c r="E593" s="62"/>
    </row>
    <row r="594" spans="2:5" ht="18" customHeight="1" x14ac:dyDescent="0.2">
      <c r="B594" s="80"/>
      <c r="C594" s="1"/>
      <c r="D594" s="1"/>
      <c r="E594" s="62"/>
    </row>
    <row r="595" spans="2:5" ht="18" customHeight="1" x14ac:dyDescent="0.2">
      <c r="B595" s="80"/>
      <c r="C595" s="1"/>
      <c r="D595" s="1"/>
      <c r="E595" s="62"/>
    </row>
    <row r="596" spans="2:5" ht="18" customHeight="1" x14ac:dyDescent="0.2">
      <c r="B596" s="80"/>
      <c r="C596" s="1"/>
      <c r="D596" s="1"/>
      <c r="E596" s="62"/>
    </row>
    <row r="597" spans="2:5" ht="18" customHeight="1" x14ac:dyDescent="0.2">
      <c r="B597" s="80"/>
      <c r="C597" s="1"/>
      <c r="D597" s="1"/>
      <c r="E597" s="62"/>
    </row>
    <row r="598" spans="2:5" ht="18" customHeight="1" x14ac:dyDescent="0.2">
      <c r="B598" s="80"/>
      <c r="C598" s="1"/>
      <c r="D598" s="1"/>
      <c r="E598" s="62"/>
    </row>
    <row r="599" spans="2:5" ht="18" customHeight="1" x14ac:dyDescent="0.2">
      <c r="B599" s="80"/>
      <c r="C599" s="1"/>
      <c r="D599" s="1"/>
      <c r="E599" s="62"/>
    </row>
    <row r="600" spans="2:5" ht="18" customHeight="1" x14ac:dyDescent="0.2">
      <c r="B600" s="80"/>
      <c r="C600" s="1"/>
      <c r="D600" s="1"/>
      <c r="E600" s="62"/>
    </row>
    <row r="601" spans="2:5" ht="18" customHeight="1" x14ac:dyDescent="0.2">
      <c r="B601" s="80"/>
      <c r="C601" s="1"/>
      <c r="D601" s="1"/>
      <c r="E601" s="62"/>
    </row>
    <row r="602" spans="2:5" ht="18" customHeight="1" x14ac:dyDescent="0.2">
      <c r="B602" s="80"/>
      <c r="C602" s="1"/>
      <c r="D602" s="1"/>
      <c r="E602" s="62"/>
    </row>
    <row r="603" spans="2:5" ht="18" customHeight="1" x14ac:dyDescent="0.2">
      <c r="B603" s="80"/>
      <c r="C603" s="1"/>
      <c r="D603" s="1"/>
      <c r="E603" s="62"/>
    </row>
    <row r="604" spans="2:5" ht="18" customHeight="1" x14ac:dyDescent="0.2">
      <c r="B604" s="80"/>
      <c r="C604" s="1"/>
      <c r="D604" s="1"/>
      <c r="E604" s="62"/>
    </row>
    <row r="605" spans="2:5" ht="18" customHeight="1" x14ac:dyDescent="0.2">
      <c r="B605" s="80"/>
      <c r="C605" s="1"/>
      <c r="D605" s="1"/>
      <c r="E605" s="62"/>
    </row>
    <row r="606" spans="2:5" ht="18" customHeight="1" x14ac:dyDescent="0.2">
      <c r="B606" s="80"/>
      <c r="C606" s="1"/>
      <c r="D606" s="1"/>
      <c r="E606" s="62"/>
    </row>
    <row r="607" spans="2:5" ht="18" customHeight="1" x14ac:dyDescent="0.2">
      <c r="B607" s="80"/>
      <c r="C607" s="1"/>
      <c r="D607" s="1"/>
      <c r="E607" s="62"/>
    </row>
    <row r="608" spans="2:5" ht="18" customHeight="1" x14ac:dyDescent="0.2">
      <c r="B608" s="80"/>
      <c r="C608" s="1"/>
      <c r="D608" s="1"/>
      <c r="E608" s="62"/>
    </row>
    <row r="609" spans="2:5" ht="18" customHeight="1" x14ac:dyDescent="0.2">
      <c r="B609" s="80"/>
      <c r="C609" s="1"/>
      <c r="D609" s="1"/>
      <c r="E609" s="62"/>
    </row>
    <row r="610" spans="2:5" ht="18" customHeight="1" x14ac:dyDescent="0.2">
      <c r="B610" s="80"/>
      <c r="C610" s="1"/>
      <c r="D610" s="1"/>
      <c r="E610" s="62"/>
    </row>
    <row r="611" spans="2:5" ht="18" customHeight="1" x14ac:dyDescent="0.2">
      <c r="B611" s="80"/>
      <c r="C611" s="1"/>
      <c r="D611" s="1"/>
      <c r="E611" s="62"/>
    </row>
    <row r="612" spans="2:5" ht="18" customHeight="1" x14ac:dyDescent="0.2">
      <c r="B612" s="80"/>
      <c r="C612" s="1"/>
      <c r="D612" s="1"/>
      <c r="E612" s="62"/>
    </row>
    <row r="613" spans="2:5" ht="18" customHeight="1" x14ac:dyDescent="0.2">
      <c r="B613" s="80"/>
      <c r="C613" s="1"/>
      <c r="D613" s="1"/>
      <c r="E613" s="62"/>
    </row>
    <row r="614" spans="2:5" ht="18" customHeight="1" x14ac:dyDescent="0.2">
      <c r="B614" s="80"/>
      <c r="C614" s="1"/>
      <c r="D614" s="1"/>
      <c r="E614" s="62"/>
    </row>
    <row r="615" spans="2:5" ht="18" customHeight="1" x14ac:dyDescent="0.2">
      <c r="B615" s="80"/>
      <c r="C615" s="1"/>
      <c r="D615" s="1"/>
      <c r="E615" s="62"/>
    </row>
    <row r="616" spans="2:5" ht="18" customHeight="1" x14ac:dyDescent="0.2">
      <c r="B616" s="80"/>
      <c r="C616" s="1"/>
      <c r="D616" s="1"/>
      <c r="E616" s="62"/>
    </row>
    <row r="617" spans="2:5" ht="18" customHeight="1" x14ac:dyDescent="0.2">
      <c r="B617" s="80"/>
      <c r="C617" s="1"/>
      <c r="D617" s="1"/>
      <c r="E617" s="62"/>
    </row>
    <row r="618" spans="2:5" ht="18" customHeight="1" x14ac:dyDescent="0.2">
      <c r="B618" s="80"/>
      <c r="C618" s="1"/>
      <c r="D618" s="1"/>
      <c r="E618" s="62"/>
    </row>
    <row r="619" spans="2:5" ht="18" customHeight="1" x14ac:dyDescent="0.2">
      <c r="B619" s="80"/>
      <c r="C619" s="1"/>
      <c r="D619" s="1"/>
      <c r="E619" s="62"/>
    </row>
    <row r="620" spans="2:5" ht="18" customHeight="1" x14ac:dyDescent="0.2">
      <c r="B620" s="80"/>
      <c r="C620" s="1"/>
      <c r="D620" s="1"/>
      <c r="E620" s="62"/>
    </row>
    <row r="621" spans="2:5" ht="18" customHeight="1" x14ac:dyDescent="0.2">
      <c r="B621" s="80"/>
      <c r="C621" s="1"/>
      <c r="D621" s="1"/>
      <c r="E621" s="62"/>
    </row>
    <row r="622" spans="2:5" ht="18" customHeight="1" x14ac:dyDescent="0.2">
      <c r="B622" s="80"/>
      <c r="C622" s="1"/>
      <c r="D622" s="1"/>
      <c r="E622" s="62"/>
    </row>
    <row r="623" spans="2:5" ht="18" customHeight="1" x14ac:dyDescent="0.2">
      <c r="B623" s="80"/>
      <c r="C623" s="1"/>
      <c r="D623" s="1"/>
      <c r="E623" s="62"/>
    </row>
    <row r="624" spans="2:5" ht="18" customHeight="1" x14ac:dyDescent="0.2">
      <c r="B624" s="80"/>
      <c r="C624" s="1"/>
      <c r="D624" s="1"/>
      <c r="E624" s="62"/>
    </row>
    <row r="625" spans="2:5" ht="18" customHeight="1" x14ac:dyDescent="0.2">
      <c r="B625" s="80"/>
      <c r="C625" s="1"/>
      <c r="D625" s="1"/>
      <c r="E625" s="62"/>
    </row>
    <row r="626" spans="2:5" ht="18" customHeight="1" x14ac:dyDescent="0.2">
      <c r="B626" s="80"/>
      <c r="C626" s="1"/>
      <c r="D626" s="1"/>
      <c r="E626" s="62"/>
    </row>
    <row r="627" spans="2:5" ht="18" customHeight="1" x14ac:dyDescent="0.2">
      <c r="B627" s="80"/>
      <c r="C627" s="1"/>
      <c r="D627" s="1"/>
      <c r="E627" s="62"/>
    </row>
    <row r="628" spans="2:5" ht="18" customHeight="1" x14ac:dyDescent="0.2">
      <c r="B628" s="80"/>
      <c r="C628" s="1"/>
      <c r="D628" s="1"/>
      <c r="E628" s="62"/>
    </row>
    <row r="629" spans="2:5" ht="18" customHeight="1" x14ac:dyDescent="0.2">
      <c r="B629" s="80"/>
      <c r="C629" s="1"/>
      <c r="D629" s="1"/>
      <c r="E629" s="62"/>
    </row>
    <row r="630" spans="2:5" ht="18" customHeight="1" x14ac:dyDescent="0.2">
      <c r="B630" s="80"/>
      <c r="C630" s="1"/>
      <c r="D630" s="1"/>
      <c r="E630" s="62"/>
    </row>
    <row r="631" spans="2:5" ht="18" customHeight="1" x14ac:dyDescent="0.2">
      <c r="B631" s="80"/>
      <c r="C631" s="1"/>
      <c r="D631" s="1"/>
      <c r="E631" s="62"/>
    </row>
    <row r="632" spans="2:5" ht="18" customHeight="1" x14ac:dyDescent="0.2">
      <c r="B632" s="80"/>
      <c r="C632" s="1"/>
      <c r="D632" s="1"/>
      <c r="E632" s="62"/>
    </row>
    <row r="633" spans="2:5" ht="18" customHeight="1" x14ac:dyDescent="0.2">
      <c r="B633" s="80"/>
      <c r="C633" s="1"/>
      <c r="D633" s="1"/>
      <c r="E633" s="62"/>
    </row>
    <row r="634" spans="2:5" ht="18" customHeight="1" x14ac:dyDescent="0.2">
      <c r="B634" s="80"/>
      <c r="C634" s="1"/>
      <c r="D634" s="1"/>
      <c r="E634" s="62"/>
    </row>
    <row r="635" spans="2:5" ht="18" customHeight="1" x14ac:dyDescent="0.2">
      <c r="B635" s="80"/>
      <c r="C635" s="1"/>
      <c r="D635" s="1"/>
      <c r="E635" s="62"/>
    </row>
    <row r="636" spans="2:5" ht="18" customHeight="1" x14ac:dyDescent="0.2">
      <c r="B636" s="80"/>
      <c r="C636" s="1"/>
      <c r="D636" s="1"/>
      <c r="E636" s="62"/>
    </row>
    <row r="637" spans="2:5" ht="18" customHeight="1" x14ac:dyDescent="0.2">
      <c r="B637" s="80"/>
      <c r="C637" s="1"/>
      <c r="D637" s="1"/>
      <c r="E637" s="62"/>
    </row>
    <row r="638" spans="2:5" ht="18" customHeight="1" x14ac:dyDescent="0.2">
      <c r="B638" s="80"/>
      <c r="C638" s="1"/>
      <c r="D638" s="1"/>
      <c r="E638" s="62"/>
    </row>
    <row r="639" spans="2:5" ht="18" customHeight="1" x14ac:dyDescent="0.2">
      <c r="B639" s="80"/>
      <c r="C639" s="1"/>
      <c r="D639" s="1"/>
      <c r="E639" s="62"/>
    </row>
    <row r="640" spans="2:5" ht="18" customHeight="1" x14ac:dyDescent="0.2">
      <c r="B640" s="80"/>
      <c r="C640" s="1"/>
      <c r="D640" s="1"/>
      <c r="E640" s="62"/>
    </row>
    <row r="641" spans="2:5" ht="18" customHeight="1" x14ac:dyDescent="0.2">
      <c r="B641" s="80"/>
      <c r="C641" s="1"/>
      <c r="D641" s="1"/>
      <c r="E641" s="62"/>
    </row>
    <row r="642" spans="2:5" ht="18" customHeight="1" x14ac:dyDescent="0.2">
      <c r="B642" s="80"/>
      <c r="C642" s="1"/>
      <c r="D642" s="1"/>
      <c r="E642" s="62"/>
    </row>
    <row r="643" spans="2:5" ht="18" customHeight="1" x14ac:dyDescent="0.2">
      <c r="B643" s="80"/>
      <c r="C643" s="1"/>
      <c r="D643" s="1"/>
      <c r="E643" s="62"/>
    </row>
    <row r="644" spans="2:5" ht="18" customHeight="1" x14ac:dyDescent="0.2">
      <c r="B644" s="80"/>
      <c r="C644" s="1"/>
      <c r="D644" s="1"/>
      <c r="E644" s="62"/>
    </row>
    <row r="645" spans="2:5" ht="18" customHeight="1" x14ac:dyDescent="0.2">
      <c r="B645" s="80"/>
      <c r="C645" s="1"/>
      <c r="D645" s="1"/>
      <c r="E645" s="62"/>
    </row>
    <row r="646" spans="2:5" ht="18" customHeight="1" x14ac:dyDescent="0.2">
      <c r="B646" s="80"/>
      <c r="C646" s="1"/>
      <c r="D646" s="1"/>
      <c r="E646" s="62"/>
    </row>
    <row r="647" spans="2:5" ht="18" customHeight="1" x14ac:dyDescent="0.2">
      <c r="B647" s="80"/>
      <c r="C647" s="1"/>
      <c r="D647" s="1"/>
      <c r="E647" s="62"/>
    </row>
    <row r="648" spans="2:5" ht="18" customHeight="1" x14ac:dyDescent="0.2">
      <c r="B648" s="80"/>
      <c r="C648" s="1"/>
      <c r="D648" s="1"/>
      <c r="E648" s="62"/>
    </row>
    <row r="649" spans="2:5" ht="18" customHeight="1" x14ac:dyDescent="0.2">
      <c r="B649" s="80"/>
      <c r="C649" s="1"/>
      <c r="D649" s="1"/>
      <c r="E649" s="62"/>
    </row>
    <row r="650" spans="2:5" ht="18" customHeight="1" x14ac:dyDescent="0.2">
      <c r="B650" s="80"/>
      <c r="C650" s="1"/>
      <c r="D650" s="1"/>
      <c r="E650" s="62"/>
    </row>
    <row r="651" spans="2:5" ht="18" customHeight="1" x14ac:dyDescent="0.2">
      <c r="B651" s="80"/>
      <c r="C651" s="1"/>
      <c r="D651" s="1"/>
      <c r="E651" s="62"/>
    </row>
    <row r="652" spans="2:5" ht="18" customHeight="1" x14ac:dyDescent="0.2">
      <c r="B652" s="80"/>
      <c r="C652" s="1"/>
      <c r="D652" s="1"/>
      <c r="E652" s="62"/>
    </row>
    <row r="653" spans="2:5" ht="18" customHeight="1" x14ac:dyDescent="0.2">
      <c r="B653" s="80"/>
      <c r="C653" s="1"/>
      <c r="D653" s="1"/>
      <c r="E653" s="62"/>
    </row>
    <row r="654" spans="2:5" ht="18" customHeight="1" x14ac:dyDescent="0.2">
      <c r="B654" s="80"/>
      <c r="C654" s="1"/>
      <c r="D654" s="1"/>
      <c r="E654" s="62"/>
    </row>
    <row r="655" spans="2:5" ht="18" customHeight="1" x14ac:dyDescent="0.2">
      <c r="B655" s="80"/>
      <c r="C655" s="1"/>
      <c r="D655" s="1"/>
      <c r="E655" s="62"/>
    </row>
    <row r="656" spans="2:5" ht="18" customHeight="1" x14ac:dyDescent="0.2">
      <c r="B656" s="80"/>
      <c r="C656" s="1"/>
      <c r="D656" s="1"/>
      <c r="E656" s="62"/>
    </row>
    <row r="657" spans="2:5" ht="18" customHeight="1" x14ac:dyDescent="0.2">
      <c r="B657" s="80"/>
      <c r="C657" s="1"/>
      <c r="D657" s="1"/>
      <c r="E657" s="62"/>
    </row>
    <row r="658" spans="2:5" ht="18" customHeight="1" x14ac:dyDescent="0.2">
      <c r="B658" s="80"/>
      <c r="C658" s="1"/>
      <c r="D658" s="1"/>
      <c r="E658" s="62"/>
    </row>
    <row r="659" spans="2:5" ht="18" customHeight="1" x14ac:dyDescent="0.2">
      <c r="B659" s="80"/>
      <c r="C659" s="1"/>
      <c r="D659" s="1"/>
      <c r="E659" s="62"/>
    </row>
    <row r="660" spans="2:5" ht="18" customHeight="1" x14ac:dyDescent="0.2">
      <c r="B660" s="80"/>
      <c r="C660" s="1"/>
      <c r="D660" s="1"/>
      <c r="E660" s="62"/>
    </row>
    <row r="661" spans="2:5" ht="18" customHeight="1" x14ac:dyDescent="0.2">
      <c r="B661" s="80"/>
      <c r="C661" s="1"/>
      <c r="D661" s="1"/>
      <c r="E661" s="62"/>
    </row>
    <row r="662" spans="2:5" ht="18" customHeight="1" x14ac:dyDescent="0.2">
      <c r="B662" s="80"/>
      <c r="C662" s="1"/>
      <c r="D662" s="1"/>
      <c r="E662" s="62"/>
    </row>
    <row r="663" spans="2:5" ht="18" customHeight="1" x14ac:dyDescent="0.2">
      <c r="B663" s="80"/>
      <c r="C663" s="1"/>
      <c r="D663" s="1"/>
      <c r="E663" s="62"/>
    </row>
    <row r="664" spans="2:5" ht="18" customHeight="1" x14ac:dyDescent="0.2">
      <c r="B664" s="80"/>
      <c r="C664" s="1"/>
      <c r="D664" s="1"/>
      <c r="E664" s="62"/>
    </row>
    <row r="665" spans="2:5" ht="18" customHeight="1" x14ac:dyDescent="0.2">
      <c r="B665" s="80"/>
      <c r="C665" s="1"/>
      <c r="D665" s="1"/>
      <c r="E665" s="62"/>
    </row>
    <row r="666" spans="2:5" ht="18" customHeight="1" x14ac:dyDescent="0.2">
      <c r="B666" s="80"/>
      <c r="C666" s="1"/>
      <c r="D666" s="1"/>
      <c r="E666" s="62"/>
    </row>
    <row r="667" spans="2:5" ht="18" customHeight="1" x14ac:dyDescent="0.2">
      <c r="B667" s="80"/>
      <c r="C667" s="1"/>
      <c r="D667" s="1"/>
      <c r="E667" s="62"/>
    </row>
    <row r="668" spans="2:5" ht="18" customHeight="1" x14ac:dyDescent="0.2">
      <c r="B668" s="80"/>
      <c r="C668" s="1"/>
      <c r="D668" s="1"/>
      <c r="E668" s="62"/>
    </row>
    <row r="669" spans="2:5" ht="18" customHeight="1" x14ac:dyDescent="0.2">
      <c r="B669" s="80"/>
      <c r="C669" s="1"/>
      <c r="D669" s="1"/>
      <c r="E669" s="62"/>
    </row>
    <row r="670" spans="2:5" ht="18" customHeight="1" x14ac:dyDescent="0.2">
      <c r="B670" s="80"/>
      <c r="C670" s="1"/>
      <c r="D670" s="1"/>
      <c r="E670" s="62"/>
    </row>
    <row r="671" spans="2:5" ht="18" customHeight="1" x14ac:dyDescent="0.2">
      <c r="B671" s="80"/>
      <c r="C671" s="1"/>
      <c r="D671" s="1"/>
      <c r="E671" s="62"/>
    </row>
    <row r="672" spans="2:5" ht="18" customHeight="1" x14ac:dyDescent="0.2">
      <c r="B672" s="80"/>
      <c r="C672" s="1"/>
      <c r="D672" s="1"/>
      <c r="E672" s="62"/>
    </row>
    <row r="673" spans="2:5" ht="18" customHeight="1" x14ac:dyDescent="0.2">
      <c r="B673" s="80"/>
      <c r="C673" s="1"/>
      <c r="D673" s="1"/>
      <c r="E673" s="62"/>
    </row>
    <row r="674" spans="2:5" ht="18" customHeight="1" x14ac:dyDescent="0.2">
      <c r="B674" s="80"/>
      <c r="C674" s="1"/>
      <c r="D674" s="1"/>
      <c r="E674" s="62"/>
    </row>
    <row r="675" spans="2:5" ht="18" customHeight="1" x14ac:dyDescent="0.2">
      <c r="B675" s="80"/>
      <c r="C675" s="1"/>
      <c r="D675" s="1"/>
      <c r="E675" s="62"/>
    </row>
    <row r="676" spans="2:5" ht="18" customHeight="1" x14ac:dyDescent="0.2">
      <c r="B676" s="80"/>
      <c r="C676" s="1"/>
      <c r="D676" s="1"/>
      <c r="E676" s="62"/>
    </row>
    <row r="677" spans="2:5" ht="18" customHeight="1" x14ac:dyDescent="0.2">
      <c r="B677" s="80"/>
      <c r="C677" s="1"/>
      <c r="D677" s="1"/>
      <c r="E677" s="62"/>
    </row>
    <row r="678" spans="2:5" ht="18" customHeight="1" x14ac:dyDescent="0.2">
      <c r="B678" s="80"/>
      <c r="C678" s="1"/>
      <c r="D678" s="1"/>
      <c r="E678" s="62"/>
    </row>
    <row r="679" spans="2:5" ht="18" customHeight="1" x14ac:dyDescent="0.2">
      <c r="B679" s="80"/>
      <c r="C679" s="1"/>
      <c r="D679" s="1"/>
      <c r="E679" s="62"/>
    </row>
    <row r="680" spans="2:5" ht="18" customHeight="1" x14ac:dyDescent="0.2">
      <c r="B680" s="80"/>
      <c r="C680" s="1"/>
      <c r="D680" s="1"/>
      <c r="E680" s="62"/>
    </row>
    <row r="681" spans="2:5" ht="18" customHeight="1" x14ac:dyDescent="0.2">
      <c r="B681" s="80"/>
      <c r="C681" s="1"/>
      <c r="D681" s="1"/>
      <c r="E681" s="62"/>
    </row>
    <row r="682" spans="2:5" ht="18" customHeight="1" x14ac:dyDescent="0.2">
      <c r="B682" s="80"/>
      <c r="C682" s="1"/>
      <c r="D682" s="1"/>
      <c r="E682" s="62"/>
    </row>
    <row r="683" spans="2:5" ht="18" customHeight="1" x14ac:dyDescent="0.2">
      <c r="B683" s="80"/>
      <c r="C683" s="1"/>
      <c r="D683" s="1"/>
      <c r="E683" s="62"/>
    </row>
    <row r="684" spans="2:5" ht="18" customHeight="1" x14ac:dyDescent="0.2">
      <c r="B684" s="80"/>
      <c r="C684" s="1"/>
      <c r="D684" s="1"/>
      <c r="E684" s="62"/>
    </row>
    <row r="685" spans="2:5" ht="18" customHeight="1" x14ac:dyDescent="0.2">
      <c r="B685" s="80"/>
      <c r="C685" s="1"/>
      <c r="D685" s="1"/>
      <c r="E685" s="62"/>
    </row>
    <row r="686" spans="2:5" ht="18" customHeight="1" x14ac:dyDescent="0.2">
      <c r="B686" s="80"/>
      <c r="C686" s="1"/>
      <c r="D686" s="1"/>
      <c r="E686" s="62"/>
    </row>
    <row r="687" spans="2:5" ht="18" customHeight="1" x14ac:dyDescent="0.2">
      <c r="B687" s="80"/>
      <c r="C687" s="1"/>
      <c r="D687" s="1"/>
      <c r="E687" s="62"/>
    </row>
    <row r="688" spans="2:5" ht="18" customHeight="1" x14ac:dyDescent="0.2">
      <c r="B688" s="80"/>
      <c r="C688" s="1"/>
      <c r="D688" s="1"/>
      <c r="E688" s="62"/>
    </row>
    <row r="689" spans="2:5" ht="18" customHeight="1" x14ac:dyDescent="0.2">
      <c r="B689" s="80"/>
      <c r="C689" s="1"/>
      <c r="D689" s="1"/>
      <c r="E689" s="62"/>
    </row>
    <row r="690" spans="2:5" ht="18" customHeight="1" x14ac:dyDescent="0.2">
      <c r="B690" s="80"/>
      <c r="C690" s="1"/>
      <c r="D690" s="1"/>
      <c r="E690" s="62"/>
    </row>
    <row r="691" spans="2:5" ht="18" customHeight="1" x14ac:dyDescent="0.2">
      <c r="B691" s="80"/>
      <c r="C691" s="1"/>
      <c r="D691" s="1"/>
      <c r="E691" s="62"/>
    </row>
    <row r="692" spans="2:5" ht="18" customHeight="1" x14ac:dyDescent="0.2">
      <c r="B692" s="80"/>
      <c r="C692" s="1"/>
      <c r="D692" s="1"/>
      <c r="E692" s="62"/>
    </row>
    <row r="693" spans="2:5" ht="18" customHeight="1" x14ac:dyDescent="0.2">
      <c r="B693" s="80"/>
      <c r="C693" s="1"/>
      <c r="D693" s="1"/>
      <c r="E693" s="62"/>
    </row>
    <row r="694" spans="2:5" ht="18" customHeight="1" x14ac:dyDescent="0.2">
      <c r="B694" s="80"/>
      <c r="C694" s="1"/>
      <c r="D694" s="1"/>
      <c r="E694" s="62"/>
    </row>
    <row r="695" spans="2:5" ht="18" customHeight="1" x14ac:dyDescent="0.2">
      <c r="B695" s="80"/>
      <c r="C695" s="1"/>
      <c r="D695" s="1"/>
      <c r="E695" s="62"/>
    </row>
    <row r="696" spans="2:5" ht="18" customHeight="1" x14ac:dyDescent="0.2">
      <c r="B696" s="80"/>
      <c r="C696" s="1"/>
      <c r="D696" s="1"/>
      <c r="E696" s="62"/>
    </row>
    <row r="697" spans="2:5" ht="18" customHeight="1" x14ac:dyDescent="0.2">
      <c r="B697" s="80"/>
      <c r="C697" s="1"/>
      <c r="D697" s="1"/>
      <c r="E697" s="62"/>
    </row>
    <row r="698" spans="2:5" ht="18" customHeight="1" x14ac:dyDescent="0.2">
      <c r="B698" s="80"/>
      <c r="C698" s="1"/>
      <c r="D698" s="1"/>
      <c r="E698" s="62"/>
    </row>
    <row r="699" spans="2:5" ht="18" customHeight="1" x14ac:dyDescent="0.2">
      <c r="B699" s="80"/>
      <c r="C699" s="1"/>
      <c r="D699" s="1"/>
      <c r="E699" s="62"/>
    </row>
    <row r="700" spans="2:5" ht="18" customHeight="1" x14ac:dyDescent="0.2">
      <c r="B700" s="80"/>
      <c r="C700" s="1"/>
      <c r="D700" s="1"/>
      <c r="E700" s="62"/>
    </row>
    <row r="701" spans="2:5" ht="18" customHeight="1" x14ac:dyDescent="0.2">
      <c r="B701" s="80"/>
      <c r="C701" s="1"/>
      <c r="D701" s="1"/>
      <c r="E701" s="62"/>
    </row>
    <row r="702" spans="2:5" ht="18" customHeight="1" x14ac:dyDescent="0.2">
      <c r="B702" s="80"/>
      <c r="C702" s="1"/>
      <c r="D702" s="1"/>
      <c r="E702" s="62"/>
    </row>
    <row r="703" spans="2:5" ht="18" customHeight="1" x14ac:dyDescent="0.2">
      <c r="B703" s="80"/>
      <c r="C703" s="1"/>
      <c r="D703" s="1"/>
      <c r="E703" s="62"/>
    </row>
    <row r="704" spans="2:5" ht="18" customHeight="1" x14ac:dyDescent="0.2">
      <c r="B704" s="80"/>
      <c r="C704" s="1"/>
      <c r="D704" s="1"/>
      <c r="E704" s="62"/>
    </row>
    <row r="705" spans="2:5" ht="18" customHeight="1" x14ac:dyDescent="0.2">
      <c r="B705" s="80"/>
      <c r="C705" s="1"/>
      <c r="D705" s="1"/>
      <c r="E705" s="62"/>
    </row>
    <row r="706" spans="2:5" ht="18" customHeight="1" x14ac:dyDescent="0.2">
      <c r="B706" s="80"/>
      <c r="C706" s="1"/>
      <c r="D706" s="1"/>
      <c r="E706" s="62"/>
    </row>
    <row r="707" spans="2:5" ht="18" customHeight="1" x14ac:dyDescent="0.2">
      <c r="B707" s="80"/>
      <c r="C707" s="1"/>
      <c r="D707" s="1"/>
      <c r="E707" s="62"/>
    </row>
    <row r="708" spans="2:5" ht="18" customHeight="1" x14ac:dyDescent="0.2">
      <c r="B708" s="80"/>
      <c r="C708" s="1"/>
      <c r="D708" s="1"/>
      <c r="E708" s="62"/>
    </row>
    <row r="709" spans="2:5" ht="18" customHeight="1" x14ac:dyDescent="0.2">
      <c r="B709" s="80"/>
      <c r="C709" s="1"/>
      <c r="D709" s="1"/>
      <c r="E709" s="62"/>
    </row>
    <row r="710" spans="2:5" ht="18" customHeight="1" x14ac:dyDescent="0.2">
      <c r="B710" s="80"/>
      <c r="C710" s="1"/>
      <c r="D710" s="1"/>
      <c r="E710" s="62"/>
    </row>
    <row r="711" spans="2:5" ht="18" customHeight="1" x14ac:dyDescent="0.2">
      <c r="B711" s="80"/>
      <c r="C711" s="1"/>
      <c r="D711" s="1"/>
      <c r="E711" s="62"/>
    </row>
    <row r="712" spans="2:5" ht="18" customHeight="1" x14ac:dyDescent="0.2">
      <c r="B712" s="80"/>
      <c r="C712" s="1"/>
      <c r="D712" s="1"/>
      <c r="E712" s="62"/>
    </row>
    <row r="713" spans="2:5" ht="18" customHeight="1" x14ac:dyDescent="0.2">
      <c r="B713" s="80"/>
      <c r="C713" s="1"/>
      <c r="D713" s="1"/>
      <c r="E713" s="62"/>
    </row>
    <row r="714" spans="2:5" ht="18" customHeight="1" x14ac:dyDescent="0.2">
      <c r="B714" s="80"/>
      <c r="C714" s="1"/>
      <c r="D714" s="1"/>
      <c r="E714" s="62"/>
    </row>
    <row r="715" spans="2:5" ht="18" customHeight="1" x14ac:dyDescent="0.2">
      <c r="B715" s="80"/>
      <c r="C715" s="1"/>
      <c r="D715" s="1"/>
      <c r="E715" s="62"/>
    </row>
    <row r="716" spans="2:5" ht="18" customHeight="1" x14ac:dyDescent="0.2">
      <c r="B716" s="80"/>
      <c r="C716" s="1"/>
      <c r="D716" s="1"/>
      <c r="E716" s="62"/>
    </row>
    <row r="717" spans="2:5" ht="18" customHeight="1" x14ac:dyDescent="0.2">
      <c r="B717" s="80"/>
      <c r="C717" s="1"/>
      <c r="D717" s="1"/>
      <c r="E717" s="62"/>
    </row>
    <row r="718" spans="2:5" ht="18" customHeight="1" x14ac:dyDescent="0.2">
      <c r="B718" s="80"/>
      <c r="C718" s="1"/>
      <c r="D718" s="1"/>
      <c r="E718" s="62"/>
    </row>
    <row r="719" spans="2:5" ht="18" customHeight="1" x14ac:dyDescent="0.2">
      <c r="B719" s="80"/>
      <c r="C719" s="1"/>
      <c r="D719" s="1"/>
      <c r="E719" s="62"/>
    </row>
    <row r="720" spans="2:5" ht="18" customHeight="1" x14ac:dyDescent="0.2">
      <c r="B720" s="80"/>
      <c r="C720" s="1"/>
      <c r="D720" s="1"/>
      <c r="E720" s="62"/>
    </row>
    <row r="721" spans="2:5" ht="18" customHeight="1" x14ac:dyDescent="0.2">
      <c r="B721" s="80"/>
      <c r="C721" s="1"/>
      <c r="D721" s="1"/>
      <c r="E721" s="62"/>
    </row>
    <row r="722" spans="2:5" ht="18" customHeight="1" x14ac:dyDescent="0.2">
      <c r="B722" s="80"/>
      <c r="C722" s="1"/>
      <c r="D722" s="1"/>
      <c r="E722" s="62"/>
    </row>
    <row r="723" spans="2:5" ht="18" customHeight="1" x14ac:dyDescent="0.2">
      <c r="B723" s="80"/>
      <c r="C723" s="1"/>
      <c r="D723" s="1"/>
      <c r="E723" s="62"/>
    </row>
    <row r="724" spans="2:5" ht="18" customHeight="1" x14ac:dyDescent="0.2">
      <c r="B724" s="80"/>
      <c r="C724" s="1"/>
      <c r="D724" s="1"/>
      <c r="E724" s="62"/>
    </row>
    <row r="725" spans="2:5" ht="18" customHeight="1" x14ac:dyDescent="0.2">
      <c r="B725" s="80"/>
      <c r="C725" s="1"/>
      <c r="D725" s="1"/>
      <c r="E725" s="62"/>
    </row>
    <row r="726" spans="2:5" ht="18" customHeight="1" x14ac:dyDescent="0.2">
      <c r="B726" s="80"/>
      <c r="C726" s="1"/>
      <c r="D726" s="1"/>
      <c r="E726" s="62"/>
    </row>
    <row r="727" spans="2:5" ht="18" customHeight="1" x14ac:dyDescent="0.2">
      <c r="B727" s="80"/>
      <c r="C727" s="1"/>
      <c r="D727" s="1"/>
      <c r="E727" s="62"/>
    </row>
    <row r="728" spans="2:5" ht="18" customHeight="1" x14ac:dyDescent="0.2">
      <c r="B728" s="80"/>
      <c r="C728" s="1"/>
      <c r="D728" s="1"/>
      <c r="E728" s="62"/>
    </row>
    <row r="729" spans="2:5" ht="18" customHeight="1" x14ac:dyDescent="0.2">
      <c r="B729" s="80"/>
      <c r="C729" s="1"/>
      <c r="D729" s="1"/>
      <c r="E729" s="62"/>
    </row>
    <row r="730" spans="2:5" ht="18" customHeight="1" x14ac:dyDescent="0.2">
      <c r="B730" s="80"/>
      <c r="C730" s="1"/>
      <c r="D730" s="1"/>
      <c r="E730" s="62"/>
    </row>
    <row r="731" spans="2:5" ht="18" customHeight="1" x14ac:dyDescent="0.2">
      <c r="B731" s="80"/>
      <c r="C731" s="1"/>
      <c r="D731" s="1"/>
      <c r="E731" s="62"/>
    </row>
    <row r="732" spans="2:5" ht="18" customHeight="1" x14ac:dyDescent="0.2">
      <c r="B732" s="80"/>
      <c r="C732" s="1"/>
      <c r="D732" s="1"/>
      <c r="E732" s="62"/>
    </row>
    <row r="733" spans="2:5" ht="18" customHeight="1" x14ac:dyDescent="0.2">
      <c r="B733" s="80"/>
      <c r="C733" s="1"/>
      <c r="D733" s="1"/>
      <c r="E733" s="62"/>
    </row>
    <row r="734" spans="2:5" ht="18" customHeight="1" x14ac:dyDescent="0.2">
      <c r="B734" s="80"/>
      <c r="C734" s="1"/>
      <c r="D734" s="1"/>
      <c r="E734" s="62"/>
    </row>
    <row r="735" spans="2:5" ht="18" customHeight="1" x14ac:dyDescent="0.2">
      <c r="B735" s="80"/>
      <c r="C735" s="1"/>
      <c r="D735" s="1"/>
      <c r="E735" s="62"/>
    </row>
    <row r="736" spans="2:5" ht="18" customHeight="1" x14ac:dyDescent="0.2">
      <c r="B736" s="80"/>
      <c r="C736" s="1"/>
      <c r="D736" s="1"/>
      <c r="E736" s="62"/>
    </row>
    <row r="737" spans="2:5" ht="18" customHeight="1" x14ac:dyDescent="0.2">
      <c r="B737" s="80"/>
      <c r="C737" s="1"/>
      <c r="D737" s="1"/>
      <c r="E737" s="62"/>
    </row>
    <row r="738" spans="2:5" ht="18" customHeight="1" x14ac:dyDescent="0.2">
      <c r="B738" s="80"/>
      <c r="C738" s="1"/>
      <c r="D738" s="1"/>
      <c r="E738" s="62"/>
    </row>
    <row r="739" spans="2:5" ht="18" customHeight="1" x14ac:dyDescent="0.2">
      <c r="B739" s="80"/>
      <c r="C739" s="1"/>
      <c r="D739" s="1"/>
      <c r="E739" s="62"/>
    </row>
    <row r="740" spans="2:5" ht="18" customHeight="1" x14ac:dyDescent="0.2">
      <c r="B740" s="80"/>
      <c r="C740" s="1"/>
      <c r="D740" s="1"/>
      <c r="E740" s="62"/>
    </row>
    <row r="741" spans="2:5" ht="18" customHeight="1" x14ac:dyDescent="0.2">
      <c r="B741" s="80"/>
      <c r="C741" s="1"/>
      <c r="D741" s="1"/>
      <c r="E741" s="62"/>
    </row>
    <row r="742" spans="2:5" ht="18" customHeight="1" x14ac:dyDescent="0.2">
      <c r="B742" s="80"/>
      <c r="C742" s="1"/>
      <c r="D742" s="1"/>
      <c r="E742" s="62"/>
    </row>
    <row r="743" spans="2:5" ht="18" customHeight="1" x14ac:dyDescent="0.2">
      <c r="B743" s="80"/>
      <c r="C743" s="1"/>
      <c r="D743" s="1"/>
      <c r="E743" s="62"/>
    </row>
    <row r="744" spans="2:5" ht="18" customHeight="1" x14ac:dyDescent="0.2">
      <c r="B744" s="80"/>
      <c r="C744" s="1"/>
      <c r="D744" s="1"/>
      <c r="E744" s="62"/>
    </row>
    <row r="745" spans="2:5" ht="18" customHeight="1" x14ac:dyDescent="0.2">
      <c r="B745" s="80"/>
      <c r="C745" s="1"/>
      <c r="D745" s="1"/>
      <c r="E745" s="62"/>
    </row>
    <row r="746" spans="2:5" ht="18" customHeight="1" x14ac:dyDescent="0.2">
      <c r="B746" s="80"/>
      <c r="C746" s="1"/>
      <c r="D746" s="1"/>
      <c r="E746" s="62"/>
    </row>
    <row r="747" spans="2:5" ht="18" customHeight="1" x14ac:dyDescent="0.2">
      <c r="B747" s="80"/>
      <c r="C747" s="1"/>
      <c r="D747" s="1"/>
      <c r="E747" s="62"/>
    </row>
    <row r="748" spans="2:5" ht="18" customHeight="1" x14ac:dyDescent="0.2">
      <c r="B748" s="80"/>
      <c r="C748" s="1"/>
      <c r="D748" s="1"/>
      <c r="E748" s="62"/>
    </row>
    <row r="749" spans="2:5" ht="18" customHeight="1" x14ac:dyDescent="0.2">
      <c r="B749" s="80"/>
      <c r="C749" s="1"/>
      <c r="D749" s="1"/>
      <c r="E749" s="62"/>
    </row>
    <row r="750" spans="2:5" ht="18" customHeight="1" x14ac:dyDescent="0.2">
      <c r="B750" s="80"/>
      <c r="C750" s="1"/>
      <c r="D750" s="1"/>
      <c r="E750" s="62"/>
    </row>
    <row r="751" spans="2:5" ht="18" customHeight="1" x14ac:dyDescent="0.2">
      <c r="B751" s="80"/>
      <c r="C751" s="1"/>
      <c r="D751" s="1"/>
      <c r="E751" s="62"/>
    </row>
    <row r="752" spans="2:5" ht="18" customHeight="1" x14ac:dyDescent="0.2">
      <c r="B752" s="80"/>
      <c r="C752" s="1"/>
      <c r="D752" s="1"/>
      <c r="E752" s="62"/>
    </row>
    <row r="753" spans="2:5" ht="18" customHeight="1" x14ac:dyDescent="0.2">
      <c r="B753" s="80"/>
      <c r="C753" s="1"/>
      <c r="D753" s="1"/>
      <c r="E753" s="62"/>
    </row>
    <row r="754" spans="2:5" ht="18" customHeight="1" x14ac:dyDescent="0.2">
      <c r="B754" s="80"/>
      <c r="C754" s="1"/>
      <c r="D754" s="1"/>
      <c r="E754" s="62"/>
    </row>
    <row r="755" spans="2:5" ht="18" customHeight="1" x14ac:dyDescent="0.2">
      <c r="B755" s="80"/>
      <c r="C755" s="1"/>
      <c r="D755" s="1"/>
      <c r="E755" s="62"/>
    </row>
    <row r="756" spans="2:5" ht="18" customHeight="1" x14ac:dyDescent="0.2">
      <c r="B756" s="80"/>
      <c r="C756" s="1"/>
      <c r="D756" s="1"/>
      <c r="E756" s="62"/>
    </row>
    <row r="757" spans="2:5" ht="18" customHeight="1" x14ac:dyDescent="0.2">
      <c r="B757" s="80"/>
      <c r="C757" s="1"/>
      <c r="D757" s="1"/>
      <c r="E757" s="62"/>
    </row>
    <row r="758" spans="2:5" ht="18" customHeight="1" x14ac:dyDescent="0.2">
      <c r="B758" s="80"/>
      <c r="C758" s="1"/>
      <c r="D758" s="1"/>
      <c r="E758" s="62"/>
    </row>
    <row r="759" spans="2:5" ht="18" customHeight="1" x14ac:dyDescent="0.2">
      <c r="B759" s="80"/>
      <c r="C759" s="1"/>
      <c r="D759" s="1"/>
      <c r="E759" s="62"/>
    </row>
    <row r="760" spans="2:5" ht="18" customHeight="1" x14ac:dyDescent="0.2">
      <c r="B760" s="80"/>
      <c r="C760" s="1"/>
      <c r="D760" s="1"/>
      <c r="E760" s="62"/>
    </row>
    <row r="761" spans="2:5" ht="18" customHeight="1" x14ac:dyDescent="0.2">
      <c r="B761" s="80"/>
      <c r="C761" s="1"/>
      <c r="D761" s="1"/>
      <c r="E761" s="62"/>
    </row>
    <row r="762" spans="2:5" ht="18" customHeight="1" x14ac:dyDescent="0.2">
      <c r="B762" s="80"/>
      <c r="C762" s="1"/>
      <c r="D762" s="1"/>
      <c r="E762" s="62"/>
    </row>
    <row r="763" spans="2:5" ht="18" customHeight="1" x14ac:dyDescent="0.2">
      <c r="B763" s="80"/>
      <c r="C763" s="1"/>
      <c r="D763" s="1"/>
      <c r="E763" s="62"/>
    </row>
    <row r="764" spans="2:5" ht="18" customHeight="1" x14ac:dyDescent="0.2">
      <c r="B764" s="80"/>
      <c r="C764" s="1"/>
      <c r="D764" s="1"/>
      <c r="E764" s="62"/>
    </row>
    <row r="765" spans="2:5" ht="18" customHeight="1" x14ac:dyDescent="0.2">
      <c r="B765" s="80"/>
      <c r="C765" s="1"/>
      <c r="D765" s="1"/>
      <c r="E765" s="62"/>
    </row>
    <row r="766" spans="2:5" ht="18" customHeight="1" x14ac:dyDescent="0.2">
      <c r="B766" s="80"/>
      <c r="C766" s="1"/>
      <c r="D766" s="1"/>
      <c r="E766" s="62"/>
    </row>
    <row r="767" spans="2:5" ht="18" customHeight="1" x14ac:dyDescent="0.2">
      <c r="B767" s="80"/>
      <c r="C767" s="1"/>
      <c r="D767" s="1"/>
      <c r="E767" s="62"/>
    </row>
    <row r="768" spans="2:5" ht="18" customHeight="1" x14ac:dyDescent="0.2">
      <c r="B768" s="80"/>
      <c r="C768" s="1"/>
      <c r="D768" s="1"/>
      <c r="E768" s="62"/>
    </row>
    <row r="769" spans="2:5" ht="18" customHeight="1" x14ac:dyDescent="0.2">
      <c r="B769" s="80"/>
      <c r="C769" s="1"/>
      <c r="D769" s="1"/>
      <c r="E769" s="62"/>
    </row>
    <row r="770" spans="2:5" ht="18" customHeight="1" x14ac:dyDescent="0.2">
      <c r="B770" s="80"/>
      <c r="C770" s="1"/>
      <c r="D770" s="1"/>
      <c r="E770" s="62"/>
    </row>
    <row r="771" spans="2:5" ht="18" customHeight="1" x14ac:dyDescent="0.2">
      <c r="B771" s="80"/>
      <c r="C771" s="1"/>
      <c r="D771" s="1"/>
      <c r="E771" s="62"/>
    </row>
    <row r="772" spans="2:5" ht="18" customHeight="1" x14ac:dyDescent="0.2">
      <c r="B772" s="80"/>
      <c r="C772" s="1"/>
      <c r="D772" s="1"/>
      <c r="E772" s="62"/>
    </row>
    <row r="773" spans="2:5" ht="18" customHeight="1" x14ac:dyDescent="0.2">
      <c r="B773" s="80"/>
      <c r="C773" s="1"/>
      <c r="D773" s="1"/>
      <c r="E773" s="62"/>
    </row>
    <row r="774" spans="2:5" ht="18" customHeight="1" x14ac:dyDescent="0.2">
      <c r="B774" s="80"/>
      <c r="C774" s="1"/>
      <c r="D774" s="1"/>
      <c r="E774" s="62"/>
    </row>
    <row r="775" spans="2:5" ht="18" customHeight="1" x14ac:dyDescent="0.2">
      <c r="B775" s="80"/>
      <c r="C775" s="1"/>
      <c r="D775" s="1"/>
      <c r="E775" s="62"/>
    </row>
    <row r="776" spans="2:5" ht="18" customHeight="1" x14ac:dyDescent="0.2">
      <c r="B776" s="80"/>
      <c r="C776" s="1"/>
      <c r="D776" s="1"/>
      <c r="E776" s="62"/>
    </row>
    <row r="777" spans="2:5" ht="18" customHeight="1" x14ac:dyDescent="0.2">
      <c r="B777" s="80"/>
      <c r="C777" s="1"/>
      <c r="D777" s="1"/>
      <c r="E777" s="62"/>
    </row>
    <row r="778" spans="2:5" ht="18" customHeight="1" x14ac:dyDescent="0.2">
      <c r="B778" s="80"/>
      <c r="C778" s="1"/>
      <c r="D778" s="1"/>
      <c r="E778" s="62"/>
    </row>
    <row r="779" spans="2:5" ht="18" customHeight="1" x14ac:dyDescent="0.2">
      <c r="B779" s="80"/>
      <c r="C779" s="1"/>
      <c r="D779" s="1"/>
      <c r="E779" s="62"/>
    </row>
    <row r="780" spans="2:5" ht="18" customHeight="1" x14ac:dyDescent="0.2">
      <c r="B780" s="80"/>
      <c r="C780" s="1"/>
      <c r="D780" s="1"/>
      <c r="E780" s="62"/>
    </row>
    <row r="781" spans="2:5" ht="18" customHeight="1" x14ac:dyDescent="0.2">
      <c r="B781" s="80"/>
      <c r="C781" s="1"/>
      <c r="D781" s="1"/>
      <c r="E781" s="62"/>
    </row>
    <row r="782" spans="2:5" ht="18" customHeight="1" x14ac:dyDescent="0.2">
      <c r="B782" s="80"/>
      <c r="C782" s="1"/>
      <c r="D782" s="1"/>
      <c r="E782" s="62"/>
    </row>
    <row r="783" spans="2:5" ht="18" customHeight="1" x14ac:dyDescent="0.2">
      <c r="B783" s="80"/>
      <c r="C783" s="1"/>
      <c r="D783" s="1"/>
      <c r="E783" s="62"/>
    </row>
    <row r="784" spans="2:5" ht="18" customHeight="1" x14ac:dyDescent="0.2">
      <c r="B784" s="80"/>
      <c r="C784" s="1"/>
      <c r="D784" s="1"/>
      <c r="E784" s="62"/>
    </row>
    <row r="785" spans="2:5" ht="18" customHeight="1" x14ac:dyDescent="0.2">
      <c r="B785" s="80"/>
      <c r="C785" s="1"/>
      <c r="D785" s="1"/>
      <c r="E785" s="62"/>
    </row>
    <row r="786" spans="2:5" ht="18" customHeight="1" x14ac:dyDescent="0.2">
      <c r="B786" s="80"/>
      <c r="C786" s="1"/>
      <c r="D786" s="1"/>
      <c r="E786" s="62"/>
    </row>
    <row r="787" spans="2:5" ht="18" customHeight="1" x14ac:dyDescent="0.2">
      <c r="B787" s="80"/>
      <c r="C787" s="1"/>
      <c r="D787" s="1"/>
      <c r="E787" s="62"/>
    </row>
    <row r="788" spans="2:5" ht="18" customHeight="1" x14ac:dyDescent="0.2">
      <c r="B788" s="80"/>
      <c r="C788" s="1"/>
      <c r="D788" s="1"/>
      <c r="E788" s="62"/>
    </row>
    <row r="789" spans="2:5" ht="18" customHeight="1" x14ac:dyDescent="0.2">
      <c r="B789" s="80"/>
      <c r="C789" s="1"/>
      <c r="D789" s="1"/>
      <c r="E789" s="62"/>
    </row>
    <row r="790" spans="2:5" ht="18" customHeight="1" x14ac:dyDescent="0.2">
      <c r="B790" s="80"/>
      <c r="C790" s="1"/>
      <c r="D790" s="1"/>
      <c r="E790" s="62"/>
    </row>
    <row r="791" spans="2:5" ht="18" customHeight="1" x14ac:dyDescent="0.2">
      <c r="B791" s="80"/>
      <c r="C791" s="1"/>
      <c r="D791" s="1"/>
      <c r="E791" s="62"/>
    </row>
    <row r="792" spans="2:5" ht="18" customHeight="1" x14ac:dyDescent="0.2">
      <c r="B792" s="80"/>
      <c r="C792" s="1"/>
      <c r="D792" s="1"/>
      <c r="E792" s="62"/>
    </row>
    <row r="793" spans="2:5" ht="18" customHeight="1" x14ac:dyDescent="0.2">
      <c r="B793" s="80"/>
      <c r="C793" s="1"/>
      <c r="D793" s="1"/>
      <c r="E793" s="62"/>
    </row>
    <row r="794" spans="2:5" ht="18" customHeight="1" x14ac:dyDescent="0.2">
      <c r="B794" s="80"/>
      <c r="C794" s="1"/>
      <c r="D794" s="1"/>
      <c r="E794" s="62"/>
    </row>
    <row r="795" spans="2:5" ht="18" customHeight="1" x14ac:dyDescent="0.2">
      <c r="B795" s="80"/>
      <c r="C795" s="1"/>
      <c r="D795" s="1"/>
      <c r="E795" s="62"/>
    </row>
    <row r="796" spans="2:5" ht="18" customHeight="1" x14ac:dyDescent="0.2">
      <c r="B796" s="80"/>
      <c r="C796" s="1"/>
      <c r="D796" s="1"/>
      <c r="E796" s="62"/>
    </row>
    <row r="797" spans="2:5" ht="18" customHeight="1" x14ac:dyDescent="0.2">
      <c r="B797" s="80"/>
      <c r="C797" s="1"/>
      <c r="D797" s="1"/>
      <c r="E797" s="62"/>
    </row>
    <row r="798" spans="2:5" ht="18" customHeight="1" x14ac:dyDescent="0.2">
      <c r="B798" s="80"/>
      <c r="C798" s="1"/>
      <c r="D798" s="1"/>
      <c r="E798" s="62"/>
    </row>
    <row r="799" spans="2:5" ht="18" customHeight="1" x14ac:dyDescent="0.2">
      <c r="B799" s="80"/>
      <c r="C799" s="1"/>
      <c r="D799" s="1"/>
      <c r="E799" s="62"/>
    </row>
    <row r="800" spans="2:5" ht="18" customHeight="1" x14ac:dyDescent="0.2">
      <c r="B800" s="80"/>
      <c r="C800" s="1"/>
      <c r="D800" s="1"/>
      <c r="E800" s="62"/>
    </row>
    <row r="801" spans="2:5" ht="18" customHeight="1" x14ac:dyDescent="0.2">
      <c r="B801" s="80"/>
      <c r="C801" s="1"/>
      <c r="D801" s="1"/>
      <c r="E801" s="62"/>
    </row>
    <row r="802" spans="2:5" ht="18" customHeight="1" x14ac:dyDescent="0.2">
      <c r="B802" s="80"/>
      <c r="C802" s="1"/>
      <c r="D802" s="1"/>
      <c r="E802" s="62"/>
    </row>
    <row r="803" spans="2:5" ht="18" customHeight="1" x14ac:dyDescent="0.2">
      <c r="B803" s="80"/>
      <c r="C803" s="1"/>
      <c r="D803" s="1"/>
      <c r="E803" s="62"/>
    </row>
    <row r="804" spans="2:5" ht="18" customHeight="1" x14ac:dyDescent="0.2">
      <c r="B804" s="80"/>
      <c r="C804" s="1"/>
      <c r="D804" s="1"/>
      <c r="E804" s="62"/>
    </row>
    <row r="805" spans="2:5" ht="18" customHeight="1" x14ac:dyDescent="0.2">
      <c r="B805" s="80"/>
      <c r="C805" s="1"/>
      <c r="D805" s="1"/>
      <c r="E805" s="62"/>
    </row>
    <row r="806" spans="2:5" ht="18" customHeight="1" x14ac:dyDescent="0.2">
      <c r="B806" s="80"/>
      <c r="C806" s="1"/>
      <c r="D806" s="1"/>
      <c r="E806" s="62"/>
    </row>
    <row r="807" spans="2:5" ht="18" customHeight="1" x14ac:dyDescent="0.2">
      <c r="B807" s="80"/>
      <c r="C807" s="1"/>
      <c r="D807" s="1"/>
      <c r="E807" s="62"/>
    </row>
    <row r="808" spans="2:5" ht="18" customHeight="1" x14ac:dyDescent="0.2">
      <c r="B808" s="80"/>
      <c r="C808" s="1"/>
      <c r="D808" s="1"/>
      <c r="E808" s="62"/>
    </row>
    <row r="809" spans="2:5" ht="18" customHeight="1" x14ac:dyDescent="0.2">
      <c r="B809" s="80"/>
      <c r="C809" s="1"/>
      <c r="D809" s="1"/>
      <c r="E809" s="62"/>
    </row>
    <row r="810" spans="2:5" ht="18" customHeight="1" x14ac:dyDescent="0.2">
      <c r="B810" s="80"/>
      <c r="C810" s="1"/>
      <c r="D810" s="1"/>
      <c r="E810" s="62"/>
    </row>
    <row r="811" spans="2:5" ht="18" customHeight="1" x14ac:dyDescent="0.2">
      <c r="B811" s="80"/>
      <c r="C811" s="1"/>
      <c r="D811" s="1"/>
      <c r="E811" s="62"/>
    </row>
    <row r="812" spans="2:5" ht="18" customHeight="1" x14ac:dyDescent="0.2">
      <c r="B812" s="80"/>
      <c r="C812" s="1"/>
      <c r="D812" s="1"/>
      <c r="E812" s="62"/>
    </row>
    <row r="813" spans="2:5" ht="18" customHeight="1" x14ac:dyDescent="0.2">
      <c r="B813" s="80"/>
      <c r="C813" s="1"/>
      <c r="D813" s="1"/>
      <c r="E813" s="62"/>
    </row>
    <row r="814" spans="2:5" ht="18" customHeight="1" x14ac:dyDescent="0.2">
      <c r="B814" s="80"/>
      <c r="C814" s="1"/>
      <c r="D814" s="1"/>
      <c r="E814" s="62"/>
    </row>
    <row r="815" spans="2:5" ht="18" customHeight="1" x14ac:dyDescent="0.2">
      <c r="B815" s="80"/>
      <c r="C815" s="1"/>
      <c r="D815" s="1"/>
      <c r="E815" s="62"/>
    </row>
    <row r="816" spans="2:5" ht="18" customHeight="1" x14ac:dyDescent="0.2">
      <c r="B816" s="80"/>
      <c r="C816" s="1"/>
      <c r="D816" s="1"/>
      <c r="E816" s="62"/>
    </row>
    <row r="817" spans="2:5" ht="18" customHeight="1" x14ac:dyDescent="0.2">
      <c r="B817" s="80"/>
      <c r="C817" s="1"/>
      <c r="D817" s="1"/>
      <c r="E817" s="62"/>
    </row>
    <row r="818" spans="2:5" ht="18" customHeight="1" x14ac:dyDescent="0.2">
      <c r="B818" s="80"/>
      <c r="C818" s="1"/>
      <c r="D818" s="1"/>
      <c r="E818" s="62"/>
    </row>
    <row r="819" spans="2:5" ht="18" customHeight="1" x14ac:dyDescent="0.2">
      <c r="B819" s="80"/>
      <c r="C819" s="1"/>
      <c r="D819" s="1"/>
      <c r="E819" s="62"/>
    </row>
    <row r="820" spans="2:5" ht="18" customHeight="1" x14ac:dyDescent="0.2">
      <c r="B820" s="80"/>
      <c r="C820" s="1"/>
      <c r="D820" s="1"/>
      <c r="E820" s="62"/>
    </row>
    <row r="821" spans="2:5" ht="18" customHeight="1" x14ac:dyDescent="0.2">
      <c r="B821" s="80"/>
      <c r="C821" s="1"/>
      <c r="D821" s="1"/>
      <c r="E821" s="62"/>
    </row>
    <row r="822" spans="2:5" ht="18" customHeight="1" x14ac:dyDescent="0.2">
      <c r="B822" s="80"/>
      <c r="C822" s="1"/>
      <c r="D822" s="1"/>
      <c r="E822" s="62"/>
    </row>
    <row r="823" spans="2:5" ht="18" customHeight="1" x14ac:dyDescent="0.2">
      <c r="B823" s="80"/>
      <c r="C823" s="1"/>
      <c r="D823" s="1"/>
      <c r="E823" s="62"/>
    </row>
    <row r="824" spans="2:5" ht="18" customHeight="1" x14ac:dyDescent="0.2">
      <c r="B824" s="80"/>
      <c r="C824" s="1"/>
      <c r="D824" s="1"/>
      <c r="E824" s="62"/>
    </row>
    <row r="825" spans="2:5" ht="18" customHeight="1" x14ac:dyDescent="0.2">
      <c r="B825" s="80"/>
      <c r="C825" s="1"/>
      <c r="D825" s="1"/>
      <c r="E825" s="62"/>
    </row>
    <row r="826" spans="2:5" ht="18" customHeight="1" x14ac:dyDescent="0.2">
      <c r="B826" s="80"/>
      <c r="C826" s="1"/>
      <c r="D826" s="1"/>
      <c r="E826" s="62"/>
    </row>
    <row r="827" spans="2:5" ht="18" customHeight="1" x14ac:dyDescent="0.2">
      <c r="B827" s="80"/>
      <c r="C827" s="1"/>
      <c r="D827" s="1"/>
      <c r="E827" s="62"/>
    </row>
    <row r="828" spans="2:5" ht="18" customHeight="1" x14ac:dyDescent="0.2">
      <c r="B828" s="80"/>
      <c r="C828" s="1"/>
      <c r="D828" s="1"/>
      <c r="E828" s="62"/>
    </row>
    <row r="829" spans="2:5" ht="18" customHeight="1" x14ac:dyDescent="0.2">
      <c r="B829" s="80"/>
      <c r="C829" s="1"/>
      <c r="D829" s="1"/>
      <c r="E829" s="62"/>
    </row>
    <row r="830" spans="2:5" ht="18" customHeight="1" x14ac:dyDescent="0.2">
      <c r="B830" s="80"/>
      <c r="C830" s="1"/>
      <c r="D830" s="1"/>
      <c r="E830" s="62"/>
    </row>
    <row r="831" spans="2:5" ht="18" customHeight="1" x14ac:dyDescent="0.2">
      <c r="B831" s="80"/>
      <c r="C831" s="1"/>
      <c r="D831" s="1"/>
      <c r="E831" s="62"/>
    </row>
    <row r="832" spans="2:5" ht="18" customHeight="1" x14ac:dyDescent="0.2">
      <c r="B832" s="80"/>
      <c r="C832" s="1"/>
      <c r="D832" s="1"/>
      <c r="E832" s="62"/>
    </row>
    <row r="833" spans="2:5" ht="18" customHeight="1" x14ac:dyDescent="0.2">
      <c r="B833" s="80"/>
      <c r="C833" s="1"/>
      <c r="D833" s="1"/>
      <c r="E833" s="62"/>
    </row>
    <row r="834" spans="2:5" ht="18" customHeight="1" x14ac:dyDescent="0.2">
      <c r="B834" s="80"/>
      <c r="C834" s="1"/>
      <c r="D834" s="1"/>
      <c r="E834" s="62"/>
    </row>
    <row r="835" spans="2:5" ht="18" customHeight="1" x14ac:dyDescent="0.2">
      <c r="B835" s="80"/>
      <c r="C835" s="1"/>
      <c r="D835" s="1"/>
      <c r="E835" s="62"/>
    </row>
    <row r="836" spans="2:5" ht="18" customHeight="1" x14ac:dyDescent="0.2">
      <c r="B836" s="80"/>
      <c r="C836" s="1"/>
      <c r="D836" s="1"/>
      <c r="E836" s="62"/>
    </row>
    <row r="837" spans="2:5" ht="18" customHeight="1" x14ac:dyDescent="0.2">
      <c r="B837" s="80"/>
      <c r="C837" s="1"/>
      <c r="D837" s="1"/>
      <c r="E837" s="62"/>
    </row>
    <row r="838" spans="2:5" ht="18" customHeight="1" x14ac:dyDescent="0.2">
      <c r="B838" s="80"/>
      <c r="C838" s="1"/>
      <c r="D838" s="1"/>
      <c r="E838" s="62"/>
    </row>
    <row r="839" spans="2:5" ht="18" customHeight="1" x14ac:dyDescent="0.2">
      <c r="B839" s="80"/>
      <c r="C839" s="1"/>
      <c r="D839" s="1"/>
      <c r="E839" s="62"/>
    </row>
    <row r="840" spans="2:5" ht="18" customHeight="1" x14ac:dyDescent="0.2">
      <c r="B840" s="80"/>
      <c r="C840" s="1"/>
      <c r="D840" s="1"/>
      <c r="E840" s="62"/>
    </row>
    <row r="841" spans="2:5" ht="18" customHeight="1" x14ac:dyDescent="0.2">
      <c r="B841" s="80"/>
      <c r="C841" s="1"/>
      <c r="D841" s="1"/>
      <c r="E841" s="62"/>
    </row>
    <row r="842" spans="2:5" ht="18" customHeight="1" x14ac:dyDescent="0.2">
      <c r="B842" s="80"/>
      <c r="C842" s="1"/>
      <c r="D842" s="1"/>
      <c r="E842" s="62"/>
    </row>
    <row r="843" spans="2:5" ht="18" customHeight="1" x14ac:dyDescent="0.2">
      <c r="B843" s="80"/>
      <c r="C843" s="1"/>
      <c r="D843" s="1"/>
      <c r="E843" s="62"/>
    </row>
    <row r="844" spans="2:5" ht="18" customHeight="1" x14ac:dyDescent="0.2">
      <c r="B844" s="80"/>
      <c r="C844" s="1"/>
      <c r="D844" s="1"/>
      <c r="E844" s="62"/>
    </row>
    <row r="845" spans="2:5" ht="18" customHeight="1" x14ac:dyDescent="0.2">
      <c r="B845" s="80"/>
      <c r="C845" s="1"/>
      <c r="D845" s="1"/>
      <c r="E845" s="62"/>
    </row>
    <row r="846" spans="2:5" ht="18" customHeight="1" x14ac:dyDescent="0.2">
      <c r="B846" s="80"/>
      <c r="C846" s="1"/>
      <c r="D846" s="1"/>
      <c r="E846" s="62"/>
    </row>
    <row r="847" spans="2:5" ht="18" customHeight="1" x14ac:dyDescent="0.2">
      <c r="B847" s="80"/>
      <c r="C847" s="1"/>
      <c r="D847" s="1"/>
      <c r="E847" s="62"/>
    </row>
    <row r="848" spans="2:5" ht="18" customHeight="1" x14ac:dyDescent="0.2">
      <c r="B848" s="80"/>
      <c r="C848" s="1"/>
      <c r="D848" s="1"/>
      <c r="E848" s="62"/>
    </row>
    <row r="849" spans="2:5" ht="18" customHeight="1" x14ac:dyDescent="0.2">
      <c r="B849" s="80"/>
      <c r="C849" s="1"/>
      <c r="D849" s="1"/>
      <c r="E849" s="62"/>
    </row>
    <row r="850" spans="2:5" ht="18" customHeight="1" x14ac:dyDescent="0.2">
      <c r="B850" s="80"/>
      <c r="C850" s="1"/>
      <c r="D850" s="1"/>
      <c r="E850" s="62"/>
    </row>
    <row r="851" spans="2:5" ht="18" customHeight="1" x14ac:dyDescent="0.2">
      <c r="B851" s="80"/>
      <c r="C851" s="1"/>
      <c r="D851" s="1"/>
      <c r="E851" s="62"/>
    </row>
    <row r="852" spans="2:5" ht="18" customHeight="1" x14ac:dyDescent="0.2">
      <c r="B852" s="80"/>
      <c r="C852" s="1"/>
      <c r="D852" s="1"/>
      <c r="E852" s="62"/>
    </row>
    <row r="853" spans="2:5" ht="18" customHeight="1" x14ac:dyDescent="0.2">
      <c r="B853" s="80"/>
      <c r="C853" s="1"/>
      <c r="D853" s="1"/>
      <c r="E853" s="62"/>
    </row>
    <row r="854" spans="2:5" ht="18" customHeight="1" x14ac:dyDescent="0.2">
      <c r="B854" s="80"/>
      <c r="C854" s="1"/>
      <c r="D854" s="1"/>
      <c r="E854" s="62"/>
    </row>
    <row r="855" spans="2:5" ht="18" customHeight="1" x14ac:dyDescent="0.2">
      <c r="B855" s="80"/>
      <c r="C855" s="1"/>
      <c r="D855" s="1"/>
      <c r="E855" s="62"/>
    </row>
    <row r="856" spans="2:5" ht="18" customHeight="1" x14ac:dyDescent="0.2">
      <c r="B856" s="80"/>
      <c r="C856" s="1"/>
      <c r="D856" s="1"/>
      <c r="E856" s="62"/>
    </row>
    <row r="857" spans="2:5" ht="18" customHeight="1" x14ac:dyDescent="0.2">
      <c r="B857" s="80"/>
      <c r="C857" s="1"/>
      <c r="D857" s="1"/>
      <c r="E857" s="62"/>
    </row>
    <row r="858" spans="2:5" ht="18" customHeight="1" x14ac:dyDescent="0.2">
      <c r="B858" s="80"/>
      <c r="C858" s="1"/>
      <c r="D858" s="1"/>
      <c r="E858" s="62"/>
    </row>
    <row r="859" spans="2:5" ht="18" customHeight="1" x14ac:dyDescent="0.2">
      <c r="B859" s="80"/>
      <c r="C859" s="1"/>
      <c r="D859" s="1"/>
      <c r="E859" s="62"/>
    </row>
    <row r="860" spans="2:5" ht="18" customHeight="1" x14ac:dyDescent="0.2">
      <c r="B860" s="80"/>
      <c r="C860" s="1"/>
      <c r="D860" s="1"/>
      <c r="E860" s="62"/>
    </row>
    <row r="861" spans="2:5" ht="18" customHeight="1" x14ac:dyDescent="0.2">
      <c r="B861" s="80"/>
      <c r="C861" s="1"/>
      <c r="D861" s="1"/>
      <c r="E861" s="62"/>
    </row>
    <row r="862" spans="2:5" ht="18" customHeight="1" x14ac:dyDescent="0.2">
      <c r="B862" s="80"/>
      <c r="C862" s="1"/>
      <c r="D862" s="1"/>
      <c r="E862" s="62"/>
    </row>
    <row r="863" spans="2:5" ht="18" customHeight="1" x14ac:dyDescent="0.2">
      <c r="B863" s="80"/>
      <c r="C863" s="1"/>
      <c r="D863" s="1"/>
      <c r="E863" s="62"/>
    </row>
    <row r="864" spans="2:5" ht="18" customHeight="1" x14ac:dyDescent="0.2">
      <c r="B864" s="80"/>
      <c r="C864" s="1"/>
      <c r="D864" s="1"/>
      <c r="E864" s="62"/>
    </row>
    <row r="865" spans="2:5" ht="18" customHeight="1" x14ac:dyDescent="0.2">
      <c r="B865" s="80"/>
      <c r="C865" s="1"/>
      <c r="D865" s="1"/>
      <c r="E865" s="62"/>
    </row>
    <row r="866" spans="2:5" ht="18" customHeight="1" x14ac:dyDescent="0.2">
      <c r="B866" s="80"/>
      <c r="C866" s="1"/>
      <c r="D866" s="1"/>
      <c r="E866" s="62"/>
    </row>
    <row r="867" spans="2:5" ht="18" customHeight="1" x14ac:dyDescent="0.2">
      <c r="B867" s="80"/>
      <c r="C867" s="1"/>
      <c r="D867" s="1"/>
      <c r="E867" s="62"/>
    </row>
    <row r="868" spans="2:5" ht="18" customHeight="1" x14ac:dyDescent="0.2">
      <c r="B868" s="80"/>
      <c r="C868" s="1"/>
      <c r="D868" s="1"/>
      <c r="E868" s="62"/>
    </row>
    <row r="869" spans="2:5" ht="18" customHeight="1" x14ac:dyDescent="0.2">
      <c r="B869" s="80"/>
      <c r="C869" s="1"/>
      <c r="D869" s="1"/>
      <c r="E869" s="62"/>
    </row>
    <row r="870" spans="2:5" ht="18" customHeight="1" x14ac:dyDescent="0.2">
      <c r="B870" s="80"/>
      <c r="C870" s="1"/>
      <c r="D870" s="1"/>
      <c r="E870" s="62"/>
    </row>
    <row r="871" spans="2:5" ht="18" customHeight="1" x14ac:dyDescent="0.2">
      <c r="B871" s="80"/>
      <c r="C871" s="1"/>
      <c r="D871" s="1"/>
      <c r="E871" s="62"/>
    </row>
    <row r="872" spans="2:5" ht="18" customHeight="1" x14ac:dyDescent="0.2">
      <c r="B872" s="80"/>
      <c r="C872" s="1"/>
      <c r="D872" s="1"/>
      <c r="E872" s="62"/>
    </row>
    <row r="873" spans="2:5" ht="18" customHeight="1" x14ac:dyDescent="0.2">
      <c r="B873" s="80"/>
      <c r="C873" s="1"/>
      <c r="D873" s="1"/>
      <c r="E873" s="62"/>
    </row>
    <row r="874" spans="2:5" ht="18" customHeight="1" x14ac:dyDescent="0.2">
      <c r="B874" s="80"/>
      <c r="C874" s="1"/>
      <c r="D874" s="1"/>
      <c r="E874" s="62"/>
    </row>
    <row r="875" spans="2:5" ht="18" customHeight="1" x14ac:dyDescent="0.2">
      <c r="B875" s="80"/>
      <c r="C875" s="1"/>
      <c r="D875" s="1"/>
      <c r="E875" s="62"/>
    </row>
    <row r="876" spans="2:5" ht="18" customHeight="1" x14ac:dyDescent="0.2">
      <c r="B876" s="80"/>
      <c r="C876" s="1"/>
      <c r="D876" s="1"/>
      <c r="E876" s="62"/>
    </row>
    <row r="877" spans="2:5" ht="18" customHeight="1" x14ac:dyDescent="0.2">
      <c r="B877" s="80"/>
      <c r="C877" s="1"/>
      <c r="D877" s="1"/>
      <c r="E877" s="62"/>
    </row>
    <row r="878" spans="2:5" ht="18" customHeight="1" x14ac:dyDescent="0.2">
      <c r="B878" s="80"/>
      <c r="C878" s="1"/>
      <c r="D878" s="1"/>
      <c r="E878" s="62"/>
    </row>
    <row r="879" spans="2:5" ht="18" customHeight="1" x14ac:dyDescent="0.2">
      <c r="B879" s="80"/>
      <c r="C879" s="1"/>
      <c r="D879" s="1"/>
      <c r="E879" s="62"/>
    </row>
    <row r="880" spans="2:5" ht="18" customHeight="1" x14ac:dyDescent="0.2">
      <c r="B880" s="80"/>
      <c r="C880" s="1"/>
      <c r="D880" s="1"/>
      <c r="E880" s="62"/>
    </row>
    <row r="881" spans="2:5" ht="18" customHeight="1" x14ac:dyDescent="0.2">
      <c r="B881" s="80"/>
      <c r="C881" s="1"/>
      <c r="D881" s="1"/>
      <c r="E881" s="62"/>
    </row>
    <row r="882" spans="2:5" ht="18" customHeight="1" x14ac:dyDescent="0.2">
      <c r="B882" s="80"/>
      <c r="C882" s="1"/>
      <c r="D882" s="1"/>
      <c r="E882" s="62"/>
    </row>
    <row r="883" spans="2:5" ht="18" customHeight="1" x14ac:dyDescent="0.2">
      <c r="B883" s="80"/>
      <c r="C883" s="1"/>
      <c r="D883" s="1"/>
      <c r="E883" s="62"/>
    </row>
    <row r="884" spans="2:5" ht="18" customHeight="1" x14ac:dyDescent="0.2">
      <c r="B884" s="80"/>
      <c r="C884" s="1"/>
      <c r="D884" s="1"/>
      <c r="E884" s="62"/>
    </row>
    <row r="885" spans="2:5" ht="18" customHeight="1" x14ac:dyDescent="0.2">
      <c r="B885" s="80"/>
      <c r="C885" s="1"/>
      <c r="D885" s="1"/>
      <c r="E885" s="62"/>
    </row>
    <row r="886" spans="2:5" ht="18" customHeight="1" x14ac:dyDescent="0.2">
      <c r="B886" s="80"/>
      <c r="C886" s="1"/>
      <c r="D886" s="1"/>
      <c r="E886" s="62"/>
    </row>
    <row r="887" spans="2:5" ht="18" customHeight="1" x14ac:dyDescent="0.2">
      <c r="B887" s="80"/>
      <c r="C887" s="1"/>
      <c r="D887" s="1"/>
      <c r="E887" s="62"/>
    </row>
    <row r="888" spans="2:5" ht="18" customHeight="1" x14ac:dyDescent="0.2">
      <c r="B888" s="80"/>
      <c r="C888" s="1"/>
      <c r="D888" s="1"/>
      <c r="E888" s="62"/>
    </row>
    <row r="889" spans="2:5" ht="18" customHeight="1" x14ac:dyDescent="0.2">
      <c r="B889" s="80"/>
      <c r="C889" s="1"/>
      <c r="D889" s="1"/>
      <c r="E889" s="62"/>
    </row>
    <row r="890" spans="2:5" ht="18" customHeight="1" x14ac:dyDescent="0.2">
      <c r="B890" s="80"/>
      <c r="C890" s="1"/>
      <c r="D890" s="1"/>
      <c r="E890" s="62"/>
    </row>
    <row r="891" spans="2:5" ht="18" customHeight="1" x14ac:dyDescent="0.2">
      <c r="B891" s="80"/>
      <c r="C891" s="1"/>
      <c r="D891" s="1"/>
      <c r="E891" s="62"/>
    </row>
    <row r="892" spans="2:5" ht="18" customHeight="1" x14ac:dyDescent="0.2">
      <c r="B892" s="80"/>
      <c r="C892" s="1"/>
      <c r="D892" s="1"/>
      <c r="E892" s="62"/>
    </row>
    <row r="893" spans="2:5" ht="18" customHeight="1" x14ac:dyDescent="0.2">
      <c r="B893" s="80"/>
      <c r="C893" s="1"/>
      <c r="D893" s="1"/>
      <c r="E893" s="62"/>
    </row>
    <row r="894" spans="2:5" ht="18" customHeight="1" x14ac:dyDescent="0.2">
      <c r="B894" s="80"/>
      <c r="C894" s="1"/>
      <c r="D894" s="1"/>
      <c r="E894" s="62"/>
    </row>
    <row r="895" spans="2:5" ht="18" customHeight="1" x14ac:dyDescent="0.2">
      <c r="B895" s="80"/>
      <c r="C895" s="1"/>
      <c r="D895" s="1"/>
      <c r="E895" s="62"/>
    </row>
    <row r="896" spans="2:5" ht="18" customHeight="1" x14ac:dyDescent="0.2">
      <c r="B896" s="80"/>
      <c r="C896" s="1"/>
      <c r="D896" s="1"/>
      <c r="E896" s="62"/>
    </row>
    <row r="897" spans="2:5" ht="18" customHeight="1" x14ac:dyDescent="0.2">
      <c r="B897" s="80"/>
      <c r="C897" s="1"/>
      <c r="D897" s="1"/>
      <c r="E897" s="62"/>
    </row>
    <row r="898" spans="2:5" ht="18" customHeight="1" x14ac:dyDescent="0.2">
      <c r="B898" s="80"/>
      <c r="C898" s="1"/>
      <c r="D898" s="1"/>
      <c r="E898" s="62"/>
    </row>
    <row r="899" spans="2:5" ht="18" customHeight="1" x14ac:dyDescent="0.2">
      <c r="B899" s="80"/>
      <c r="C899" s="1"/>
      <c r="D899" s="1"/>
      <c r="E899" s="62"/>
    </row>
    <row r="900" spans="2:5" ht="18" customHeight="1" x14ac:dyDescent="0.2">
      <c r="B900" s="80"/>
      <c r="C900" s="1"/>
      <c r="D900" s="1"/>
      <c r="E900" s="62"/>
    </row>
    <row r="901" spans="2:5" ht="18" customHeight="1" x14ac:dyDescent="0.2">
      <c r="B901" s="80"/>
      <c r="C901" s="1"/>
      <c r="D901" s="1"/>
      <c r="E901" s="62"/>
    </row>
    <row r="902" spans="2:5" ht="18" customHeight="1" x14ac:dyDescent="0.2">
      <c r="B902" s="80"/>
      <c r="C902" s="1"/>
      <c r="D902" s="1"/>
      <c r="E902" s="62"/>
    </row>
    <row r="903" spans="2:5" ht="18" customHeight="1" x14ac:dyDescent="0.2">
      <c r="B903" s="80"/>
      <c r="C903" s="1"/>
      <c r="D903" s="1"/>
      <c r="E903" s="62"/>
    </row>
    <row r="904" spans="2:5" ht="18" customHeight="1" x14ac:dyDescent="0.2">
      <c r="B904" s="80"/>
      <c r="C904" s="1"/>
      <c r="D904" s="1"/>
      <c r="E904" s="62"/>
    </row>
    <row r="905" spans="2:5" ht="18" customHeight="1" x14ac:dyDescent="0.2">
      <c r="B905" s="80"/>
      <c r="C905" s="1"/>
      <c r="D905" s="1"/>
      <c r="E905" s="62"/>
    </row>
    <row r="906" spans="2:5" ht="18" customHeight="1" x14ac:dyDescent="0.2">
      <c r="B906" s="80"/>
      <c r="C906" s="1"/>
      <c r="D906" s="1"/>
      <c r="E906" s="62"/>
    </row>
    <row r="907" spans="2:5" ht="18" customHeight="1" x14ac:dyDescent="0.2">
      <c r="B907" s="80"/>
      <c r="C907" s="1"/>
      <c r="D907" s="1"/>
      <c r="E907" s="62"/>
    </row>
    <row r="908" spans="2:5" ht="18" customHeight="1" x14ac:dyDescent="0.2">
      <c r="B908" s="80"/>
      <c r="C908" s="1"/>
      <c r="D908" s="1"/>
      <c r="E908" s="62"/>
    </row>
    <row r="909" spans="2:5" ht="18" customHeight="1" x14ac:dyDescent="0.2">
      <c r="B909" s="80"/>
      <c r="C909" s="1"/>
      <c r="D909" s="1"/>
      <c r="E909" s="62"/>
    </row>
    <row r="910" spans="2:5" ht="18" customHeight="1" x14ac:dyDescent="0.2">
      <c r="B910" s="80"/>
      <c r="C910" s="1"/>
      <c r="D910" s="1"/>
      <c r="E910" s="62"/>
    </row>
    <row r="911" spans="2:5" ht="18" customHeight="1" x14ac:dyDescent="0.2">
      <c r="B911" s="80"/>
      <c r="C911" s="1"/>
      <c r="D911" s="1"/>
      <c r="E911" s="62"/>
    </row>
    <row r="912" spans="2:5" ht="18" customHeight="1" x14ac:dyDescent="0.2">
      <c r="B912" s="80"/>
      <c r="C912" s="1"/>
      <c r="D912" s="1"/>
      <c r="E912" s="62"/>
    </row>
    <row r="913" spans="2:5" ht="18" customHeight="1" x14ac:dyDescent="0.2">
      <c r="B913" s="80"/>
      <c r="C913" s="1"/>
      <c r="D913" s="1"/>
      <c r="E913" s="62"/>
    </row>
    <row r="914" spans="2:5" ht="18" customHeight="1" x14ac:dyDescent="0.2">
      <c r="B914" s="80"/>
      <c r="C914" s="1"/>
      <c r="D914" s="1"/>
      <c r="E914" s="62"/>
    </row>
    <row r="915" spans="2:5" ht="18" customHeight="1" x14ac:dyDescent="0.2">
      <c r="B915" s="80"/>
      <c r="C915" s="1"/>
      <c r="D915" s="1"/>
      <c r="E915" s="62"/>
    </row>
    <row r="916" spans="2:5" ht="18" customHeight="1" x14ac:dyDescent="0.2">
      <c r="B916" s="80"/>
      <c r="C916" s="1"/>
      <c r="D916" s="1"/>
      <c r="E916" s="62"/>
    </row>
    <row r="917" spans="2:5" ht="18" customHeight="1" x14ac:dyDescent="0.2">
      <c r="B917" s="80"/>
      <c r="C917" s="1"/>
      <c r="D917" s="1"/>
      <c r="E917" s="62"/>
    </row>
    <row r="918" spans="2:5" ht="18" customHeight="1" x14ac:dyDescent="0.2">
      <c r="B918" s="80"/>
      <c r="C918" s="1"/>
      <c r="D918" s="1"/>
      <c r="E918" s="62"/>
    </row>
    <row r="919" spans="2:5" ht="18" customHeight="1" x14ac:dyDescent="0.2">
      <c r="B919" s="80"/>
      <c r="C919" s="1"/>
      <c r="D919" s="1"/>
      <c r="E919" s="62"/>
    </row>
    <row r="920" spans="2:5" ht="18" customHeight="1" x14ac:dyDescent="0.2">
      <c r="B920" s="80"/>
      <c r="C920" s="1"/>
      <c r="D920" s="1"/>
      <c r="E920" s="62"/>
    </row>
    <row r="921" spans="2:5" ht="18" customHeight="1" x14ac:dyDescent="0.2">
      <c r="B921" s="80"/>
      <c r="C921" s="1"/>
      <c r="D921" s="1"/>
      <c r="E921" s="62"/>
    </row>
    <row r="922" spans="2:5" ht="18" customHeight="1" x14ac:dyDescent="0.2">
      <c r="B922" s="80"/>
      <c r="C922" s="1"/>
      <c r="D922" s="1"/>
      <c r="E922" s="62"/>
    </row>
    <row r="923" spans="2:5" ht="18" customHeight="1" x14ac:dyDescent="0.2">
      <c r="B923" s="80"/>
      <c r="C923" s="1"/>
      <c r="D923" s="1"/>
      <c r="E923" s="62"/>
    </row>
    <row r="924" spans="2:5" ht="18" customHeight="1" x14ac:dyDescent="0.2">
      <c r="B924" s="80"/>
      <c r="C924" s="1"/>
      <c r="D924" s="1"/>
      <c r="E924" s="62"/>
    </row>
    <row r="925" spans="2:5" ht="18" customHeight="1" x14ac:dyDescent="0.2">
      <c r="B925" s="80"/>
      <c r="C925" s="1"/>
      <c r="D925" s="1"/>
      <c r="E925" s="62"/>
    </row>
    <row r="926" spans="2:5" ht="18" customHeight="1" x14ac:dyDescent="0.2">
      <c r="B926" s="80"/>
      <c r="C926" s="1"/>
      <c r="D926" s="1"/>
      <c r="E926" s="62"/>
    </row>
    <row r="927" spans="2:5" ht="18" customHeight="1" x14ac:dyDescent="0.2">
      <c r="B927" s="80"/>
      <c r="C927" s="1"/>
      <c r="D927" s="1"/>
      <c r="E927" s="62"/>
    </row>
    <row r="928" spans="2:5" ht="18" customHeight="1" x14ac:dyDescent="0.2">
      <c r="B928" s="80"/>
      <c r="C928" s="1"/>
      <c r="D928" s="1"/>
      <c r="E928" s="62"/>
    </row>
    <row r="929" spans="2:5" ht="18" customHeight="1" x14ac:dyDescent="0.2">
      <c r="B929" s="80"/>
      <c r="C929" s="1"/>
      <c r="D929" s="1"/>
      <c r="E929" s="62"/>
    </row>
    <row r="930" spans="2:5" ht="18" customHeight="1" x14ac:dyDescent="0.2">
      <c r="B930" s="80"/>
      <c r="C930" s="1"/>
      <c r="D930" s="1"/>
      <c r="E930" s="62"/>
    </row>
    <row r="931" spans="2:5" ht="18" customHeight="1" x14ac:dyDescent="0.2">
      <c r="B931" s="80"/>
      <c r="C931" s="1"/>
      <c r="D931" s="1"/>
      <c r="E931" s="62"/>
    </row>
    <row r="932" spans="2:5" ht="18" customHeight="1" x14ac:dyDescent="0.2">
      <c r="B932" s="80"/>
      <c r="C932" s="1"/>
      <c r="D932" s="1"/>
      <c r="E932" s="62"/>
    </row>
    <row r="933" spans="2:5" ht="18" customHeight="1" x14ac:dyDescent="0.2">
      <c r="B933" s="80"/>
      <c r="C933" s="1"/>
      <c r="D933" s="1"/>
      <c r="E933" s="62"/>
    </row>
    <row r="934" spans="2:5" ht="18" customHeight="1" x14ac:dyDescent="0.2">
      <c r="B934" s="80"/>
      <c r="C934" s="1"/>
      <c r="D934" s="1"/>
      <c r="E934" s="62"/>
    </row>
    <row r="935" spans="2:5" ht="18" customHeight="1" x14ac:dyDescent="0.2">
      <c r="B935" s="80"/>
      <c r="C935" s="1"/>
      <c r="D935" s="1"/>
      <c r="E935" s="62"/>
    </row>
    <row r="936" spans="2:5" ht="18" customHeight="1" x14ac:dyDescent="0.2">
      <c r="B936" s="80"/>
      <c r="C936" s="1"/>
      <c r="D936" s="1"/>
      <c r="E936" s="62"/>
    </row>
    <row r="937" spans="2:5" ht="18" customHeight="1" x14ac:dyDescent="0.2">
      <c r="B937" s="80"/>
      <c r="C937" s="1"/>
      <c r="D937" s="1"/>
      <c r="E937" s="62"/>
    </row>
    <row r="938" spans="2:5" ht="18" customHeight="1" x14ac:dyDescent="0.2">
      <c r="B938" s="80"/>
      <c r="C938" s="1"/>
      <c r="D938" s="1"/>
      <c r="E938" s="62"/>
    </row>
    <row r="939" spans="2:5" ht="18" customHeight="1" x14ac:dyDescent="0.2">
      <c r="B939" s="80"/>
      <c r="C939" s="1"/>
      <c r="D939" s="1"/>
      <c r="E939" s="62"/>
    </row>
    <row r="940" spans="2:5" ht="18" customHeight="1" x14ac:dyDescent="0.2">
      <c r="B940" s="80"/>
      <c r="C940" s="1"/>
      <c r="D940" s="1"/>
      <c r="E940" s="62"/>
    </row>
    <row r="941" spans="2:5" ht="18" customHeight="1" x14ac:dyDescent="0.2">
      <c r="B941" s="80"/>
      <c r="C941" s="1"/>
      <c r="D941" s="1"/>
      <c r="E941" s="62"/>
    </row>
    <row r="942" spans="2:5" ht="18" customHeight="1" x14ac:dyDescent="0.2">
      <c r="B942" s="80"/>
      <c r="C942" s="1"/>
      <c r="D942" s="1"/>
      <c r="E942" s="62"/>
    </row>
    <row r="943" spans="2:5" ht="18" customHeight="1" x14ac:dyDescent="0.2">
      <c r="B943" s="80"/>
      <c r="C943" s="1"/>
      <c r="D943" s="1"/>
      <c r="E943" s="62"/>
    </row>
    <row r="944" spans="2:5" ht="18" customHeight="1" x14ac:dyDescent="0.2">
      <c r="B944" s="80"/>
      <c r="C944" s="1"/>
      <c r="D944" s="1"/>
      <c r="E944" s="62"/>
    </row>
    <row r="945" spans="2:5" ht="18" customHeight="1" x14ac:dyDescent="0.2">
      <c r="B945" s="80"/>
      <c r="C945" s="1"/>
      <c r="D945" s="1"/>
      <c r="E945" s="62"/>
    </row>
    <row r="946" spans="2:5" ht="18" customHeight="1" x14ac:dyDescent="0.2">
      <c r="B946" s="80"/>
      <c r="C946" s="1"/>
      <c r="D946" s="1"/>
      <c r="E946" s="62"/>
    </row>
    <row r="947" spans="2:5" ht="18" customHeight="1" x14ac:dyDescent="0.2">
      <c r="B947" s="80"/>
      <c r="C947" s="1"/>
      <c r="D947" s="1"/>
      <c r="E947" s="62"/>
    </row>
    <row r="948" spans="2:5" ht="18" customHeight="1" x14ac:dyDescent="0.2">
      <c r="B948" s="80"/>
      <c r="C948" s="1"/>
      <c r="D948" s="1"/>
      <c r="E948" s="62"/>
    </row>
    <row r="949" spans="2:5" ht="18" customHeight="1" x14ac:dyDescent="0.2">
      <c r="B949" s="80"/>
      <c r="C949" s="1"/>
      <c r="D949" s="1"/>
      <c r="E949" s="62"/>
    </row>
    <row r="950" spans="2:5" ht="18" customHeight="1" x14ac:dyDescent="0.2">
      <c r="B950" s="80"/>
      <c r="C950" s="1"/>
      <c r="D950" s="1"/>
      <c r="E950" s="62"/>
    </row>
    <row r="951" spans="2:5" ht="18" customHeight="1" x14ac:dyDescent="0.2">
      <c r="B951" s="80"/>
      <c r="C951" s="1"/>
      <c r="D951" s="1"/>
      <c r="E951" s="62"/>
    </row>
    <row r="952" spans="2:5" ht="18" customHeight="1" x14ac:dyDescent="0.2">
      <c r="B952" s="80"/>
      <c r="C952" s="1"/>
      <c r="D952" s="1"/>
      <c r="E952" s="62"/>
    </row>
    <row r="953" spans="2:5" ht="18" customHeight="1" x14ac:dyDescent="0.2">
      <c r="B953" s="80"/>
      <c r="C953" s="1"/>
      <c r="D953" s="1"/>
      <c r="E953" s="62"/>
    </row>
    <row r="954" spans="2:5" ht="18" customHeight="1" x14ac:dyDescent="0.2">
      <c r="B954" s="80"/>
      <c r="C954" s="1"/>
      <c r="D954" s="1"/>
      <c r="E954" s="62"/>
    </row>
    <row r="955" spans="2:5" ht="18" customHeight="1" x14ac:dyDescent="0.2">
      <c r="B955" s="80"/>
      <c r="C955" s="1"/>
      <c r="D955" s="1"/>
      <c r="E955" s="62"/>
    </row>
    <row r="956" spans="2:5" ht="18" customHeight="1" x14ac:dyDescent="0.2">
      <c r="B956" s="80"/>
      <c r="C956" s="1"/>
      <c r="D956" s="1"/>
      <c r="E956" s="62"/>
    </row>
    <row r="957" spans="2:5" ht="18" customHeight="1" x14ac:dyDescent="0.2">
      <c r="B957" s="80"/>
      <c r="C957" s="1"/>
      <c r="D957" s="1"/>
      <c r="E957" s="62"/>
    </row>
    <row r="958" spans="2:5" ht="18" customHeight="1" x14ac:dyDescent="0.2">
      <c r="B958" s="80"/>
      <c r="C958" s="1"/>
      <c r="D958" s="1"/>
      <c r="E958" s="62"/>
    </row>
    <row r="959" spans="2:5" ht="18" customHeight="1" x14ac:dyDescent="0.2">
      <c r="B959" s="80"/>
      <c r="C959" s="1"/>
      <c r="D959" s="1"/>
      <c r="E959" s="62"/>
    </row>
    <row r="960" spans="2:5" ht="18" customHeight="1" x14ac:dyDescent="0.2">
      <c r="B960" s="80"/>
      <c r="C960" s="1"/>
      <c r="D960" s="1"/>
      <c r="E960" s="62"/>
    </row>
    <row r="961" spans="2:5" ht="18" customHeight="1" x14ac:dyDescent="0.2">
      <c r="B961" s="80"/>
      <c r="C961" s="1"/>
      <c r="D961" s="1"/>
      <c r="E961" s="62"/>
    </row>
    <row r="962" spans="2:5" ht="18" customHeight="1" x14ac:dyDescent="0.2">
      <c r="B962" s="80"/>
      <c r="C962" s="1"/>
      <c r="D962" s="1"/>
      <c r="E962" s="62"/>
    </row>
    <row r="963" spans="2:5" ht="18" customHeight="1" x14ac:dyDescent="0.2">
      <c r="B963" s="80"/>
      <c r="C963" s="1"/>
      <c r="D963" s="1"/>
      <c r="E963" s="62"/>
    </row>
    <row r="964" spans="2:5" ht="18" customHeight="1" x14ac:dyDescent="0.2">
      <c r="B964" s="80"/>
      <c r="C964" s="1"/>
      <c r="D964" s="1"/>
      <c r="E964" s="62"/>
    </row>
    <row r="965" spans="2:5" ht="18" customHeight="1" x14ac:dyDescent="0.2">
      <c r="B965" s="80"/>
      <c r="C965" s="1"/>
      <c r="D965" s="1"/>
      <c r="E965" s="62"/>
    </row>
    <row r="966" spans="2:5" ht="18" customHeight="1" x14ac:dyDescent="0.2">
      <c r="B966" s="80"/>
      <c r="C966" s="1"/>
      <c r="D966" s="1"/>
      <c r="E966" s="62"/>
    </row>
    <row r="967" spans="2:5" ht="18" customHeight="1" x14ac:dyDescent="0.2">
      <c r="B967" s="80"/>
      <c r="C967" s="1"/>
      <c r="D967" s="1"/>
      <c r="E967" s="62"/>
    </row>
    <row r="968" spans="2:5" ht="18" customHeight="1" x14ac:dyDescent="0.2">
      <c r="B968" s="80"/>
      <c r="C968" s="1"/>
      <c r="D968" s="1"/>
      <c r="E968" s="62"/>
    </row>
    <row r="969" spans="2:5" ht="18" customHeight="1" x14ac:dyDescent="0.2">
      <c r="B969" s="80"/>
      <c r="C969" s="1"/>
      <c r="D969" s="1"/>
      <c r="E969" s="62"/>
    </row>
    <row r="970" spans="2:5" ht="18" customHeight="1" x14ac:dyDescent="0.2">
      <c r="B970" s="80"/>
      <c r="C970" s="1"/>
      <c r="D970" s="1"/>
      <c r="E970" s="62"/>
    </row>
    <row r="971" spans="2:5" ht="18" customHeight="1" x14ac:dyDescent="0.2">
      <c r="B971" s="80"/>
      <c r="C971" s="1"/>
      <c r="D971" s="1"/>
      <c r="E971" s="62"/>
    </row>
    <row r="972" spans="2:5" ht="18" customHeight="1" x14ac:dyDescent="0.2">
      <c r="B972" s="80"/>
      <c r="C972" s="1"/>
      <c r="D972" s="1"/>
      <c r="E972" s="62"/>
    </row>
    <row r="973" spans="2:5" ht="18" customHeight="1" x14ac:dyDescent="0.2">
      <c r="B973" s="80"/>
      <c r="C973" s="1"/>
      <c r="D973" s="1"/>
      <c r="E973" s="62"/>
    </row>
    <row r="974" spans="2:5" ht="18" customHeight="1" x14ac:dyDescent="0.2">
      <c r="B974" s="80"/>
      <c r="C974" s="1"/>
      <c r="D974" s="1"/>
      <c r="E974" s="62"/>
    </row>
    <row r="975" spans="2:5" ht="18" customHeight="1" x14ac:dyDescent="0.2">
      <c r="B975" s="80"/>
      <c r="C975" s="1"/>
      <c r="D975" s="1"/>
      <c r="E975" s="62"/>
    </row>
    <row r="976" spans="2:5" ht="18" customHeight="1" x14ac:dyDescent="0.2">
      <c r="B976" s="80"/>
      <c r="C976" s="1"/>
      <c r="D976" s="1"/>
      <c r="E976" s="62"/>
    </row>
    <row r="977" spans="2:5" ht="18" customHeight="1" x14ac:dyDescent="0.2">
      <c r="B977" s="80"/>
      <c r="C977" s="1"/>
      <c r="D977" s="1"/>
      <c r="E977" s="62"/>
    </row>
    <row r="978" spans="2:5" ht="18" customHeight="1" x14ac:dyDescent="0.2">
      <c r="B978" s="80"/>
      <c r="C978" s="1"/>
      <c r="D978" s="1"/>
      <c r="E978" s="62"/>
    </row>
    <row r="979" spans="2:5" ht="18" customHeight="1" x14ac:dyDescent="0.2">
      <c r="B979" s="80"/>
      <c r="C979" s="1"/>
      <c r="D979" s="1"/>
      <c r="E979" s="62"/>
    </row>
    <row r="980" spans="2:5" ht="18" customHeight="1" x14ac:dyDescent="0.2">
      <c r="B980" s="80"/>
      <c r="C980" s="1"/>
      <c r="D980" s="1"/>
      <c r="E980" s="62"/>
    </row>
    <row r="981" spans="2:5" ht="18" customHeight="1" x14ac:dyDescent="0.2">
      <c r="B981" s="80"/>
      <c r="C981" s="1"/>
      <c r="D981" s="1"/>
      <c r="E981" s="62"/>
    </row>
    <row r="982" spans="2:5" ht="18" customHeight="1" x14ac:dyDescent="0.2">
      <c r="B982" s="80"/>
      <c r="C982" s="1"/>
      <c r="D982" s="1"/>
      <c r="E982" s="62"/>
    </row>
    <row r="983" spans="2:5" ht="18" customHeight="1" x14ac:dyDescent="0.2">
      <c r="B983" s="80"/>
      <c r="C983" s="1"/>
      <c r="D983" s="1"/>
      <c r="E983" s="62"/>
    </row>
    <row r="984" spans="2:5" ht="18" customHeight="1" x14ac:dyDescent="0.2">
      <c r="B984" s="80"/>
      <c r="C984" s="1"/>
      <c r="D984" s="1"/>
      <c r="E984" s="62"/>
    </row>
    <row r="985" spans="2:5" ht="18" customHeight="1" x14ac:dyDescent="0.2">
      <c r="B985" s="80"/>
      <c r="C985" s="1"/>
      <c r="D985" s="1"/>
      <c r="E985" s="62"/>
    </row>
    <row r="986" spans="2:5" ht="18" customHeight="1" x14ac:dyDescent="0.2">
      <c r="B986" s="80"/>
      <c r="C986" s="1"/>
      <c r="D986" s="1"/>
      <c r="E986" s="62"/>
    </row>
    <row r="987" spans="2:5" ht="18" customHeight="1" x14ac:dyDescent="0.2">
      <c r="B987" s="80"/>
      <c r="C987" s="1"/>
      <c r="D987" s="1"/>
      <c r="E987" s="62"/>
    </row>
    <row r="988" spans="2:5" ht="18" customHeight="1" x14ac:dyDescent="0.2">
      <c r="B988" s="80"/>
      <c r="C988" s="1"/>
      <c r="D988" s="1"/>
      <c r="E988" s="62"/>
    </row>
    <row r="989" spans="2:5" ht="18" customHeight="1" x14ac:dyDescent="0.2">
      <c r="B989" s="80"/>
      <c r="C989" s="1"/>
      <c r="D989" s="1"/>
      <c r="E989" s="62"/>
    </row>
    <row r="990" spans="2:5" ht="18" customHeight="1" x14ac:dyDescent="0.2">
      <c r="B990" s="80"/>
      <c r="C990" s="1"/>
      <c r="D990" s="1"/>
      <c r="E990" s="62"/>
    </row>
    <row r="991" spans="2:5" ht="18" customHeight="1" x14ac:dyDescent="0.2">
      <c r="B991" s="80"/>
      <c r="C991" s="1"/>
      <c r="D991" s="1"/>
      <c r="E991" s="62"/>
    </row>
    <row r="992" spans="2:5" ht="18" customHeight="1" x14ac:dyDescent="0.2">
      <c r="B992" s="80"/>
      <c r="C992" s="1"/>
      <c r="D992" s="1"/>
      <c r="E992" s="62"/>
    </row>
    <row r="993" spans="2:5" ht="18" customHeight="1" x14ac:dyDescent="0.2">
      <c r="B993" s="80"/>
      <c r="C993" s="1"/>
      <c r="D993" s="1"/>
      <c r="E993" s="62"/>
    </row>
    <row r="994" spans="2:5" ht="18" customHeight="1" x14ac:dyDescent="0.2">
      <c r="B994" s="80"/>
      <c r="C994" s="1"/>
      <c r="D994" s="1"/>
      <c r="E994" s="62"/>
    </row>
    <row r="995" spans="2:5" ht="18" customHeight="1" x14ac:dyDescent="0.2">
      <c r="B995" s="80"/>
      <c r="C995" s="1"/>
      <c r="D995" s="1"/>
      <c r="E995" s="62"/>
    </row>
    <row r="996" spans="2:5" ht="18" customHeight="1" x14ac:dyDescent="0.2">
      <c r="B996" s="80"/>
      <c r="C996" s="1"/>
      <c r="D996" s="1"/>
      <c r="E996" s="62"/>
    </row>
    <row r="997" spans="2:5" ht="18" customHeight="1" x14ac:dyDescent="0.2">
      <c r="B997" s="80"/>
      <c r="C997" s="1"/>
      <c r="D997" s="1"/>
      <c r="E997" s="62"/>
    </row>
    <row r="998" spans="2:5" ht="18" customHeight="1" x14ac:dyDescent="0.2">
      <c r="B998" s="80"/>
      <c r="C998" s="1"/>
      <c r="D998" s="1"/>
      <c r="E998" s="62"/>
    </row>
    <row r="999" spans="2:5" ht="18" customHeight="1" x14ac:dyDescent="0.2">
      <c r="B999" s="80"/>
      <c r="C999" s="1"/>
      <c r="D999" s="1"/>
      <c r="E999" s="62"/>
    </row>
    <row r="1000" spans="2:5" ht="18" customHeight="1" x14ac:dyDescent="0.2">
      <c r="B1000" s="80"/>
      <c r="C1000" s="1"/>
      <c r="D1000" s="1"/>
      <c r="E1000" s="62"/>
    </row>
    <row r="1001" spans="2:5" ht="18" customHeight="1" x14ac:dyDescent="0.2">
      <c r="B1001" s="80"/>
      <c r="C1001" s="1"/>
      <c r="D1001" s="1"/>
      <c r="E1001" s="62"/>
    </row>
    <row r="1002" spans="2:5" ht="18" customHeight="1" x14ac:dyDescent="0.2">
      <c r="B1002" s="80"/>
      <c r="C1002" s="1"/>
      <c r="D1002" s="1"/>
      <c r="E1002" s="62"/>
    </row>
    <row r="1003" spans="2:5" ht="18" customHeight="1" x14ac:dyDescent="0.2">
      <c r="B1003" s="80"/>
      <c r="C1003" s="1"/>
      <c r="D1003" s="1"/>
      <c r="E1003" s="62"/>
    </row>
    <row r="1004" spans="2:5" ht="18" customHeight="1" x14ac:dyDescent="0.2">
      <c r="B1004" s="80"/>
      <c r="C1004" s="1"/>
      <c r="D1004" s="1"/>
      <c r="E1004" s="62"/>
    </row>
    <row r="1005" spans="2:5" ht="18" customHeight="1" x14ac:dyDescent="0.2">
      <c r="B1005" s="80"/>
      <c r="C1005" s="1"/>
      <c r="D1005" s="1"/>
      <c r="E1005" s="62"/>
    </row>
    <row r="1006" spans="2:5" ht="18" customHeight="1" x14ac:dyDescent="0.2">
      <c r="B1006" s="80"/>
      <c r="C1006" s="1"/>
      <c r="D1006" s="1"/>
      <c r="E1006" s="62"/>
    </row>
    <row r="1007" spans="2:5" ht="18" customHeight="1" x14ac:dyDescent="0.2">
      <c r="B1007" s="80"/>
      <c r="C1007" s="1"/>
      <c r="D1007" s="1"/>
      <c r="E1007" s="62"/>
    </row>
    <row r="1008" spans="2:5" ht="18" customHeight="1" x14ac:dyDescent="0.2">
      <c r="B1008" s="80"/>
      <c r="C1008" s="1"/>
      <c r="D1008" s="1"/>
      <c r="E1008" s="62"/>
    </row>
    <row r="1009" spans="2:5" ht="18" customHeight="1" x14ac:dyDescent="0.2">
      <c r="B1009" s="80"/>
      <c r="C1009" s="1"/>
      <c r="D1009" s="1"/>
      <c r="E1009" s="62"/>
    </row>
    <row r="1010" spans="2:5" ht="18" customHeight="1" x14ac:dyDescent="0.2">
      <c r="B1010" s="80"/>
      <c r="C1010" s="1"/>
      <c r="D1010" s="1"/>
      <c r="E1010" s="62"/>
    </row>
    <row r="1011" spans="2:5" ht="18" customHeight="1" x14ac:dyDescent="0.2">
      <c r="B1011" s="80"/>
      <c r="C1011" s="1"/>
      <c r="D1011" s="1"/>
      <c r="E1011" s="62"/>
    </row>
    <row r="1012" spans="2:5" ht="18" customHeight="1" x14ac:dyDescent="0.2">
      <c r="B1012" s="80"/>
      <c r="C1012" s="1"/>
      <c r="D1012" s="1"/>
      <c r="E1012" s="62"/>
    </row>
    <row r="1013" spans="2:5" ht="18" customHeight="1" x14ac:dyDescent="0.2">
      <c r="B1013" s="80"/>
      <c r="C1013" s="1"/>
      <c r="D1013" s="1"/>
      <c r="E1013" s="62"/>
    </row>
    <row r="1014" spans="2:5" ht="18" customHeight="1" x14ac:dyDescent="0.2">
      <c r="B1014" s="80"/>
      <c r="C1014" s="1"/>
      <c r="D1014" s="1"/>
      <c r="E1014" s="62"/>
    </row>
    <row r="1015" spans="2:5" ht="18" customHeight="1" x14ac:dyDescent="0.2">
      <c r="B1015" s="80"/>
      <c r="C1015" s="1"/>
      <c r="D1015" s="1"/>
      <c r="E1015" s="62"/>
    </row>
    <row r="1016" spans="2:5" ht="18" customHeight="1" x14ac:dyDescent="0.2">
      <c r="B1016" s="80"/>
      <c r="C1016" s="1"/>
      <c r="D1016" s="1"/>
      <c r="E1016" s="62"/>
    </row>
    <row r="1017" spans="2:5" ht="18" customHeight="1" x14ac:dyDescent="0.2">
      <c r="B1017" s="80"/>
      <c r="C1017" s="1"/>
      <c r="D1017" s="1"/>
      <c r="E1017" s="62"/>
    </row>
    <row r="1018" spans="2:5" ht="18" customHeight="1" x14ac:dyDescent="0.2">
      <c r="B1018" s="80"/>
      <c r="C1018" s="1"/>
      <c r="D1018" s="1"/>
      <c r="E1018" s="62"/>
    </row>
    <row r="1019" spans="2:5" ht="18" customHeight="1" x14ac:dyDescent="0.2">
      <c r="B1019" s="80"/>
      <c r="C1019" s="1"/>
      <c r="D1019" s="1"/>
      <c r="E1019" s="62"/>
    </row>
    <row r="1020" spans="2:5" ht="18" customHeight="1" x14ac:dyDescent="0.2">
      <c r="B1020" s="80"/>
      <c r="C1020" s="1"/>
      <c r="D1020" s="1"/>
      <c r="E1020" s="62"/>
    </row>
    <row r="1021" spans="2:5" ht="18" customHeight="1" x14ac:dyDescent="0.2">
      <c r="B1021" s="80"/>
      <c r="C1021" s="1"/>
      <c r="D1021" s="1"/>
      <c r="E1021" s="62"/>
    </row>
    <row r="1022" spans="2:5" ht="18" customHeight="1" x14ac:dyDescent="0.2">
      <c r="B1022" s="80"/>
      <c r="C1022" s="1"/>
      <c r="D1022" s="1"/>
      <c r="E1022" s="62"/>
    </row>
    <row r="1023" spans="2:5" ht="18" customHeight="1" x14ac:dyDescent="0.2">
      <c r="B1023" s="80"/>
      <c r="C1023" s="1"/>
      <c r="D1023" s="1"/>
      <c r="E1023" s="62"/>
    </row>
    <row r="1024" spans="2:5" ht="18" customHeight="1" x14ac:dyDescent="0.2">
      <c r="B1024" s="80"/>
      <c r="C1024" s="1"/>
      <c r="D1024" s="1"/>
      <c r="E1024" s="62"/>
    </row>
    <row r="1025" spans="2:5" ht="18" customHeight="1" x14ac:dyDescent="0.2">
      <c r="B1025" s="80"/>
      <c r="C1025" s="1"/>
      <c r="D1025" s="1"/>
      <c r="E1025" s="62"/>
    </row>
    <row r="1026" spans="2:5" ht="18" customHeight="1" x14ac:dyDescent="0.2">
      <c r="B1026" s="80"/>
      <c r="C1026" s="1"/>
      <c r="D1026" s="1"/>
      <c r="E1026" s="62"/>
    </row>
    <row r="1027" spans="2:5" ht="18" customHeight="1" x14ac:dyDescent="0.2">
      <c r="B1027" s="80"/>
      <c r="C1027" s="1"/>
      <c r="D1027" s="1"/>
      <c r="E1027" s="62"/>
    </row>
    <row r="1028" spans="2:5" ht="18" customHeight="1" x14ac:dyDescent="0.2">
      <c r="B1028" s="80"/>
      <c r="C1028" s="1"/>
      <c r="D1028" s="1"/>
      <c r="E1028" s="62"/>
    </row>
    <row r="1029" spans="2:5" ht="18" customHeight="1" x14ac:dyDescent="0.2">
      <c r="B1029" s="80"/>
      <c r="C1029" s="1"/>
      <c r="D1029" s="1"/>
      <c r="E1029" s="62"/>
    </row>
    <row r="1030" spans="2:5" ht="18" customHeight="1" x14ac:dyDescent="0.2">
      <c r="B1030" s="80"/>
      <c r="C1030" s="1"/>
      <c r="D1030" s="1"/>
      <c r="E1030" s="62"/>
    </row>
    <row r="1031" spans="2:5" ht="18" customHeight="1" x14ac:dyDescent="0.2">
      <c r="B1031" s="80"/>
      <c r="C1031" s="1"/>
      <c r="D1031" s="1"/>
      <c r="E1031" s="62"/>
    </row>
    <row r="1032" spans="2:5" ht="18" customHeight="1" x14ac:dyDescent="0.2">
      <c r="B1032" s="80"/>
      <c r="C1032" s="1"/>
      <c r="D1032" s="1"/>
      <c r="E1032" s="62"/>
    </row>
    <row r="1033" spans="2:5" ht="18" customHeight="1" x14ac:dyDescent="0.2">
      <c r="B1033" s="80"/>
      <c r="C1033" s="1"/>
      <c r="D1033" s="1"/>
      <c r="E1033" s="62"/>
    </row>
    <row r="1034" spans="2:5" ht="18" customHeight="1" x14ac:dyDescent="0.2">
      <c r="B1034" s="80"/>
      <c r="C1034" s="1"/>
      <c r="D1034" s="1"/>
      <c r="E1034" s="62"/>
    </row>
    <row r="1035" spans="2:5" ht="18" customHeight="1" x14ac:dyDescent="0.2">
      <c r="B1035" s="80"/>
      <c r="C1035" s="1"/>
      <c r="D1035" s="1"/>
      <c r="E1035" s="62"/>
    </row>
    <row r="1036" spans="2:5" ht="18" customHeight="1" x14ac:dyDescent="0.2">
      <c r="B1036" s="80"/>
      <c r="C1036" s="1"/>
      <c r="D1036" s="1"/>
      <c r="E1036" s="62"/>
    </row>
    <row r="1037" spans="2:5" ht="18" customHeight="1" x14ac:dyDescent="0.2">
      <c r="B1037" s="80"/>
      <c r="C1037" s="1"/>
      <c r="D1037" s="1"/>
      <c r="E1037" s="62"/>
    </row>
    <row r="1038" spans="2:5" ht="18" customHeight="1" x14ac:dyDescent="0.2">
      <c r="B1038" s="80"/>
      <c r="C1038" s="1"/>
      <c r="D1038" s="1"/>
      <c r="E1038" s="62"/>
    </row>
    <row r="1039" spans="2:5" ht="18" customHeight="1" x14ac:dyDescent="0.2">
      <c r="B1039" s="80"/>
      <c r="C1039" s="1"/>
      <c r="D1039" s="1"/>
      <c r="E1039" s="62"/>
    </row>
    <row r="1040" spans="2:5" ht="18" customHeight="1" x14ac:dyDescent="0.2">
      <c r="B1040" s="80"/>
      <c r="C1040" s="1"/>
      <c r="D1040" s="1"/>
      <c r="E1040" s="62"/>
    </row>
    <row r="1041" spans="2:5" ht="18" customHeight="1" x14ac:dyDescent="0.2">
      <c r="B1041" s="80"/>
      <c r="C1041" s="1"/>
      <c r="D1041" s="1"/>
      <c r="E1041" s="62"/>
    </row>
    <row r="1042" spans="2:5" ht="18" customHeight="1" x14ac:dyDescent="0.2">
      <c r="B1042" s="80"/>
      <c r="C1042" s="1"/>
      <c r="D1042" s="1"/>
      <c r="E1042" s="62"/>
    </row>
    <row r="1043" spans="2:5" ht="18" customHeight="1" x14ac:dyDescent="0.2">
      <c r="B1043" s="80"/>
      <c r="C1043" s="1"/>
      <c r="D1043" s="1"/>
      <c r="E1043" s="62"/>
    </row>
    <row r="1044" spans="2:5" ht="18" customHeight="1" x14ac:dyDescent="0.2">
      <c r="B1044" s="80"/>
      <c r="C1044" s="1"/>
      <c r="D1044" s="1"/>
      <c r="E1044" s="62"/>
    </row>
    <row r="1045" spans="2:5" ht="18" customHeight="1" x14ac:dyDescent="0.2">
      <c r="B1045" s="80"/>
      <c r="C1045" s="1"/>
      <c r="D1045" s="1"/>
      <c r="E1045" s="62"/>
    </row>
    <row r="1046" spans="2:5" ht="18" customHeight="1" x14ac:dyDescent="0.2">
      <c r="B1046" s="80"/>
      <c r="C1046" s="1"/>
      <c r="D1046" s="1"/>
      <c r="E1046" s="62"/>
    </row>
    <row r="1047" spans="2:5" ht="18" customHeight="1" x14ac:dyDescent="0.2">
      <c r="B1047" s="80"/>
      <c r="C1047" s="1"/>
      <c r="D1047" s="1"/>
      <c r="E1047" s="62"/>
    </row>
    <row r="1048" spans="2:5" ht="18" customHeight="1" x14ac:dyDescent="0.2">
      <c r="B1048" s="80"/>
      <c r="C1048" s="1"/>
      <c r="D1048" s="1"/>
      <c r="E1048" s="62"/>
    </row>
    <row r="1049" spans="2:5" ht="18" customHeight="1" x14ac:dyDescent="0.2">
      <c r="B1049" s="80"/>
      <c r="C1049" s="1"/>
      <c r="D1049" s="1"/>
      <c r="E1049" s="62"/>
    </row>
    <row r="1050" spans="2:5" ht="18" customHeight="1" x14ac:dyDescent="0.2">
      <c r="B1050" s="80"/>
      <c r="C1050" s="1"/>
      <c r="D1050" s="1"/>
      <c r="E1050" s="62"/>
    </row>
    <row r="1051" spans="2:5" ht="18" customHeight="1" x14ac:dyDescent="0.2">
      <c r="B1051" s="80"/>
      <c r="C1051" s="1"/>
      <c r="D1051" s="1"/>
      <c r="E1051" s="62"/>
    </row>
    <row r="1052" spans="2:5" ht="18" customHeight="1" x14ac:dyDescent="0.2">
      <c r="B1052" s="80"/>
      <c r="C1052" s="1"/>
      <c r="D1052" s="1"/>
      <c r="E1052" s="62"/>
    </row>
    <row r="1053" spans="2:5" ht="18" customHeight="1" x14ac:dyDescent="0.2">
      <c r="B1053" s="80"/>
      <c r="C1053" s="1"/>
      <c r="D1053" s="1"/>
      <c r="E1053" s="62"/>
    </row>
    <row r="1054" spans="2:5" ht="18" customHeight="1" x14ac:dyDescent="0.2">
      <c r="B1054" s="80"/>
      <c r="C1054" s="1"/>
      <c r="D1054" s="1"/>
      <c r="E1054" s="62"/>
    </row>
    <row r="1055" spans="2:5" ht="18" customHeight="1" x14ac:dyDescent="0.2">
      <c r="B1055" s="80"/>
      <c r="C1055" s="1"/>
      <c r="D1055" s="1"/>
      <c r="E1055" s="62"/>
    </row>
    <row r="1056" spans="2:5" ht="18" customHeight="1" x14ac:dyDescent="0.2">
      <c r="B1056" s="80"/>
      <c r="C1056" s="1"/>
      <c r="D1056" s="1"/>
      <c r="E1056" s="62"/>
    </row>
    <row r="1057" spans="2:5" ht="18" customHeight="1" x14ac:dyDescent="0.2">
      <c r="B1057" s="80"/>
      <c r="C1057" s="1"/>
      <c r="D1057" s="1"/>
      <c r="E1057" s="62"/>
    </row>
    <row r="1058" spans="2:5" ht="18" customHeight="1" x14ac:dyDescent="0.2">
      <c r="B1058" s="80"/>
      <c r="C1058" s="1"/>
      <c r="D1058" s="1"/>
      <c r="E1058" s="62"/>
    </row>
    <row r="1059" spans="2:5" ht="18" customHeight="1" x14ac:dyDescent="0.2">
      <c r="B1059" s="80"/>
      <c r="C1059" s="1"/>
      <c r="D1059" s="1"/>
      <c r="E1059" s="62"/>
    </row>
    <row r="1060" spans="2:5" ht="18" customHeight="1" x14ac:dyDescent="0.2">
      <c r="B1060" s="80"/>
      <c r="C1060" s="1"/>
      <c r="D1060" s="1"/>
      <c r="E1060" s="62"/>
    </row>
    <row r="1061" spans="2:5" ht="18" customHeight="1" x14ac:dyDescent="0.2">
      <c r="B1061" s="80"/>
      <c r="C1061" s="1"/>
      <c r="D1061" s="1"/>
      <c r="E1061" s="62"/>
    </row>
    <row r="1062" spans="2:5" ht="18" customHeight="1" x14ac:dyDescent="0.2">
      <c r="B1062" s="80"/>
      <c r="C1062" s="1"/>
      <c r="D1062" s="1"/>
      <c r="E1062" s="62"/>
    </row>
    <row r="1063" spans="2:5" ht="18" customHeight="1" x14ac:dyDescent="0.2">
      <c r="B1063" s="80"/>
      <c r="C1063" s="1"/>
      <c r="D1063" s="1"/>
      <c r="E1063" s="62"/>
    </row>
    <row r="1064" spans="2:5" ht="18" customHeight="1" x14ac:dyDescent="0.2">
      <c r="B1064" s="80"/>
      <c r="C1064" s="1"/>
      <c r="D1064" s="1"/>
      <c r="E1064" s="62"/>
    </row>
    <row r="1065" spans="2:5" ht="18" customHeight="1" x14ac:dyDescent="0.2">
      <c r="B1065" s="80"/>
      <c r="C1065" s="1"/>
      <c r="D1065" s="1"/>
      <c r="E1065" s="62"/>
    </row>
    <row r="1066" spans="2:5" ht="18" customHeight="1" x14ac:dyDescent="0.2">
      <c r="B1066" s="80"/>
      <c r="C1066" s="1"/>
      <c r="D1066" s="1"/>
      <c r="E1066" s="62"/>
    </row>
    <row r="1067" spans="2:5" ht="18" customHeight="1" x14ac:dyDescent="0.2">
      <c r="B1067" s="80"/>
      <c r="C1067" s="1"/>
      <c r="D1067" s="1"/>
      <c r="E1067" s="62"/>
    </row>
    <row r="1068" spans="2:5" ht="18" customHeight="1" x14ac:dyDescent="0.2">
      <c r="B1068" s="80"/>
      <c r="C1068" s="1"/>
      <c r="D1068" s="1"/>
      <c r="E1068" s="62"/>
    </row>
    <row r="1069" spans="2:5" ht="18" customHeight="1" x14ac:dyDescent="0.2">
      <c r="B1069" s="80"/>
      <c r="C1069" s="1"/>
      <c r="D1069" s="1"/>
      <c r="E1069" s="62"/>
    </row>
    <row r="1070" spans="2:5" ht="18" customHeight="1" x14ac:dyDescent="0.2">
      <c r="B1070" s="80"/>
      <c r="C1070" s="1"/>
      <c r="D1070" s="1"/>
      <c r="E1070" s="62"/>
    </row>
    <row r="1071" spans="2:5" ht="18" customHeight="1" x14ac:dyDescent="0.2">
      <c r="B1071" s="80"/>
      <c r="C1071" s="1"/>
      <c r="D1071" s="1"/>
      <c r="E1071" s="62"/>
    </row>
    <row r="1072" spans="2:5" ht="18" customHeight="1" x14ac:dyDescent="0.2">
      <c r="B1072" s="80"/>
      <c r="C1072" s="1"/>
      <c r="D1072" s="1"/>
      <c r="E1072" s="62"/>
    </row>
    <row r="1073" spans="2:5" ht="18" customHeight="1" x14ac:dyDescent="0.2">
      <c r="B1073" s="80"/>
      <c r="C1073" s="1"/>
      <c r="D1073" s="1"/>
      <c r="E1073" s="62"/>
    </row>
    <row r="1074" spans="2:5" ht="18" customHeight="1" x14ac:dyDescent="0.2">
      <c r="B1074" s="80"/>
      <c r="C1074" s="1"/>
      <c r="D1074" s="1"/>
      <c r="E1074" s="62"/>
    </row>
    <row r="1075" spans="2:5" ht="18" customHeight="1" x14ac:dyDescent="0.2">
      <c r="B1075" s="80"/>
      <c r="C1075" s="1"/>
      <c r="D1075" s="1"/>
      <c r="E1075" s="62"/>
    </row>
    <row r="1076" spans="2:5" ht="18" customHeight="1" x14ac:dyDescent="0.2">
      <c r="B1076" s="80"/>
      <c r="C1076" s="1"/>
      <c r="D1076" s="1"/>
      <c r="E1076" s="62"/>
    </row>
    <row r="1077" spans="2:5" ht="18" customHeight="1" x14ac:dyDescent="0.2">
      <c r="B1077" s="80"/>
      <c r="C1077" s="1"/>
      <c r="D1077" s="1"/>
      <c r="E1077" s="62"/>
    </row>
    <row r="1078" spans="2:5" ht="18" customHeight="1" x14ac:dyDescent="0.2">
      <c r="B1078" s="80"/>
      <c r="C1078" s="1"/>
      <c r="D1078" s="1"/>
      <c r="E1078" s="62"/>
    </row>
    <row r="1079" spans="2:5" ht="18" customHeight="1" x14ac:dyDescent="0.2">
      <c r="B1079" s="80"/>
      <c r="C1079" s="1"/>
      <c r="D1079" s="1"/>
      <c r="E1079" s="62"/>
    </row>
    <row r="1080" spans="2:5" ht="18" customHeight="1" x14ac:dyDescent="0.2">
      <c r="B1080" s="80"/>
      <c r="C1080" s="1"/>
      <c r="D1080" s="1"/>
      <c r="E1080" s="62"/>
    </row>
    <row r="1081" spans="2:5" ht="18" customHeight="1" x14ac:dyDescent="0.2">
      <c r="B1081" s="80"/>
      <c r="C1081" s="1"/>
      <c r="D1081" s="1"/>
      <c r="E1081" s="62"/>
    </row>
    <row r="1082" spans="2:5" ht="18" customHeight="1" x14ac:dyDescent="0.2">
      <c r="B1082" s="80"/>
      <c r="C1082" s="1"/>
      <c r="D1082" s="1"/>
      <c r="E1082" s="62"/>
    </row>
    <row r="1083" spans="2:5" ht="18" customHeight="1" x14ac:dyDescent="0.2">
      <c r="B1083" s="80"/>
      <c r="C1083" s="1"/>
      <c r="D1083" s="1"/>
      <c r="E1083" s="62"/>
    </row>
    <row r="1084" spans="2:5" ht="18" customHeight="1" x14ac:dyDescent="0.2">
      <c r="B1084" s="80"/>
      <c r="C1084" s="1"/>
      <c r="D1084" s="1"/>
      <c r="E1084" s="62"/>
    </row>
    <row r="1085" spans="2:5" ht="18" customHeight="1" x14ac:dyDescent="0.2">
      <c r="B1085" s="80"/>
      <c r="C1085" s="1"/>
      <c r="D1085" s="1"/>
      <c r="E1085" s="62"/>
    </row>
    <row r="1086" spans="2:5" ht="18" customHeight="1" x14ac:dyDescent="0.2">
      <c r="B1086" s="80"/>
      <c r="C1086" s="1"/>
      <c r="D1086" s="1"/>
      <c r="E1086" s="62"/>
    </row>
    <row r="1087" spans="2:5" ht="18" customHeight="1" x14ac:dyDescent="0.2">
      <c r="B1087" s="80"/>
      <c r="C1087" s="1"/>
      <c r="D1087" s="1"/>
      <c r="E1087" s="62"/>
    </row>
    <row r="1088" spans="2:5" ht="18" customHeight="1" x14ac:dyDescent="0.2">
      <c r="B1088" s="80"/>
      <c r="C1088" s="1"/>
      <c r="D1088" s="1"/>
      <c r="E1088" s="62"/>
    </row>
    <row r="1089" spans="2:5" ht="18" customHeight="1" x14ac:dyDescent="0.2">
      <c r="B1089" s="80"/>
      <c r="C1089" s="1"/>
      <c r="D1089" s="1"/>
      <c r="E1089" s="62"/>
    </row>
    <row r="1090" spans="2:5" ht="18" customHeight="1" x14ac:dyDescent="0.2">
      <c r="B1090" s="80"/>
      <c r="C1090" s="1"/>
      <c r="D1090" s="1"/>
      <c r="E1090" s="62"/>
    </row>
    <row r="1091" spans="2:5" ht="18" customHeight="1" x14ac:dyDescent="0.2">
      <c r="B1091" s="80"/>
      <c r="C1091" s="1"/>
      <c r="D1091" s="1"/>
      <c r="E1091" s="62"/>
    </row>
    <row r="1092" spans="2:5" ht="18" customHeight="1" x14ac:dyDescent="0.2">
      <c r="B1092" s="80"/>
      <c r="C1092" s="1"/>
      <c r="D1092" s="1"/>
      <c r="E1092" s="62"/>
    </row>
    <row r="1093" spans="2:5" ht="18" customHeight="1" x14ac:dyDescent="0.2">
      <c r="B1093" s="80"/>
      <c r="C1093" s="1"/>
      <c r="D1093" s="1"/>
      <c r="E1093" s="62"/>
    </row>
    <row r="1094" spans="2:5" ht="18" customHeight="1" x14ac:dyDescent="0.2">
      <c r="B1094" s="80"/>
      <c r="C1094" s="1"/>
      <c r="D1094" s="1"/>
      <c r="E1094" s="62"/>
    </row>
    <row r="1095" spans="2:5" ht="18" customHeight="1" x14ac:dyDescent="0.2">
      <c r="B1095" s="80"/>
      <c r="C1095" s="1"/>
      <c r="D1095" s="1"/>
      <c r="E1095" s="62"/>
    </row>
    <row r="1096" spans="2:5" ht="18" customHeight="1" x14ac:dyDescent="0.2">
      <c r="B1096" s="80"/>
      <c r="C1096" s="1"/>
      <c r="D1096" s="1"/>
      <c r="E1096" s="62"/>
    </row>
    <row r="1097" spans="2:5" ht="18" customHeight="1" x14ac:dyDescent="0.2">
      <c r="B1097" s="80"/>
      <c r="C1097" s="1"/>
      <c r="D1097" s="1"/>
      <c r="E1097" s="62"/>
    </row>
    <row r="1098" spans="2:5" ht="18" customHeight="1" x14ac:dyDescent="0.2">
      <c r="B1098" s="80"/>
      <c r="C1098" s="1"/>
      <c r="D1098" s="1"/>
      <c r="E1098" s="62"/>
    </row>
    <row r="1099" spans="2:5" ht="18" customHeight="1" x14ac:dyDescent="0.2">
      <c r="B1099" s="80"/>
      <c r="C1099" s="1"/>
      <c r="D1099" s="1"/>
      <c r="E1099" s="62"/>
    </row>
    <row r="1100" spans="2:5" ht="18" customHeight="1" x14ac:dyDescent="0.2">
      <c r="B1100" s="80"/>
      <c r="C1100" s="1"/>
      <c r="D1100" s="1"/>
      <c r="E1100" s="62"/>
    </row>
    <row r="1101" spans="2:5" ht="18" customHeight="1" x14ac:dyDescent="0.2">
      <c r="B1101" s="80"/>
      <c r="C1101" s="1"/>
      <c r="D1101" s="1"/>
      <c r="E1101" s="62"/>
    </row>
    <row r="1102" spans="2:5" ht="18" customHeight="1" x14ac:dyDescent="0.2">
      <c r="B1102" s="80"/>
      <c r="C1102" s="1"/>
      <c r="D1102" s="1"/>
      <c r="E1102" s="62"/>
    </row>
    <row r="1103" spans="2:5" ht="18" customHeight="1" x14ac:dyDescent="0.2">
      <c r="B1103" s="80"/>
      <c r="C1103" s="1"/>
      <c r="D1103" s="1"/>
      <c r="E1103" s="62"/>
    </row>
    <row r="1104" spans="2:5" ht="18" customHeight="1" x14ac:dyDescent="0.2">
      <c r="B1104" s="80"/>
      <c r="C1104" s="1"/>
      <c r="D1104" s="1"/>
      <c r="E1104" s="62"/>
    </row>
    <row r="1105" spans="2:5" ht="18" customHeight="1" x14ac:dyDescent="0.2">
      <c r="B1105" s="80"/>
      <c r="C1105" s="1"/>
      <c r="D1105" s="1"/>
      <c r="E1105" s="62"/>
    </row>
    <row r="1106" spans="2:5" ht="18" customHeight="1" x14ac:dyDescent="0.2">
      <c r="B1106" s="80"/>
      <c r="C1106" s="1"/>
      <c r="D1106" s="1"/>
      <c r="E1106" s="62"/>
    </row>
    <row r="1107" spans="2:5" ht="18" customHeight="1" x14ac:dyDescent="0.2">
      <c r="B1107" s="80"/>
      <c r="C1107" s="1"/>
      <c r="D1107" s="1"/>
      <c r="E1107" s="62"/>
    </row>
    <row r="1108" spans="2:5" ht="18" customHeight="1" x14ac:dyDescent="0.2">
      <c r="B1108" s="80"/>
      <c r="C1108" s="1"/>
      <c r="D1108" s="1"/>
      <c r="E1108" s="62"/>
    </row>
    <row r="1109" spans="2:5" ht="18" customHeight="1" x14ac:dyDescent="0.2">
      <c r="B1109" s="80"/>
      <c r="C1109" s="1"/>
      <c r="D1109" s="1"/>
      <c r="E1109" s="62"/>
    </row>
    <row r="1110" spans="2:5" ht="18" customHeight="1" x14ac:dyDescent="0.2">
      <c r="B1110" s="80"/>
      <c r="C1110" s="1"/>
      <c r="D1110" s="1"/>
      <c r="E1110" s="62"/>
    </row>
    <row r="1111" spans="2:5" ht="18" customHeight="1" x14ac:dyDescent="0.2">
      <c r="B1111" s="80"/>
      <c r="C1111" s="1"/>
      <c r="D1111" s="1"/>
      <c r="E1111" s="62"/>
    </row>
    <row r="1112" spans="2:5" ht="18" customHeight="1" x14ac:dyDescent="0.2">
      <c r="B1112" s="80"/>
      <c r="C1112" s="1"/>
      <c r="D1112" s="1"/>
      <c r="E1112" s="62"/>
    </row>
    <row r="1113" spans="2:5" ht="18" customHeight="1" x14ac:dyDescent="0.2">
      <c r="B1113" s="80"/>
      <c r="C1113" s="1"/>
      <c r="D1113" s="1"/>
      <c r="E1113" s="62"/>
    </row>
    <row r="1114" spans="2:5" ht="18" customHeight="1" x14ac:dyDescent="0.2">
      <c r="B1114" s="80"/>
      <c r="C1114" s="1"/>
      <c r="D1114" s="1"/>
      <c r="E1114" s="62"/>
    </row>
    <row r="1115" spans="2:5" ht="18" customHeight="1" x14ac:dyDescent="0.2">
      <c r="B1115" s="80"/>
      <c r="C1115" s="1"/>
      <c r="D1115" s="1"/>
      <c r="E1115" s="62"/>
    </row>
    <row r="1116" spans="2:5" ht="18" customHeight="1" x14ac:dyDescent="0.2">
      <c r="B1116" s="80"/>
      <c r="C1116" s="1"/>
      <c r="D1116" s="1"/>
      <c r="E1116" s="62"/>
    </row>
    <row r="1117" spans="2:5" ht="18" customHeight="1" x14ac:dyDescent="0.2">
      <c r="B1117" s="80"/>
      <c r="C1117" s="1"/>
      <c r="D1117" s="1"/>
      <c r="E1117" s="62"/>
    </row>
    <row r="1118" spans="2:5" ht="18" customHeight="1" x14ac:dyDescent="0.2">
      <c r="B1118" s="80"/>
      <c r="C1118" s="1"/>
      <c r="D1118" s="1"/>
      <c r="E1118" s="62"/>
    </row>
    <row r="1119" spans="2:5" ht="18" customHeight="1" x14ac:dyDescent="0.2">
      <c r="B1119" s="80"/>
      <c r="C1119" s="1"/>
      <c r="D1119" s="1"/>
      <c r="E1119" s="62"/>
    </row>
    <row r="1120" spans="2:5" ht="18" customHeight="1" x14ac:dyDescent="0.2">
      <c r="B1120" s="80"/>
      <c r="C1120" s="1"/>
      <c r="D1120" s="1"/>
      <c r="E1120" s="62"/>
    </row>
    <row r="1121" spans="2:5" ht="18" customHeight="1" x14ac:dyDescent="0.2">
      <c r="B1121" s="80"/>
      <c r="C1121" s="1"/>
      <c r="D1121" s="1"/>
      <c r="E1121" s="62"/>
    </row>
    <row r="1122" spans="2:5" ht="18" customHeight="1" x14ac:dyDescent="0.2">
      <c r="B1122" s="80"/>
      <c r="C1122" s="1"/>
      <c r="D1122" s="1"/>
      <c r="E1122" s="62"/>
    </row>
    <row r="1123" spans="2:5" ht="18" customHeight="1" x14ac:dyDescent="0.2">
      <c r="B1123" s="80"/>
      <c r="C1123" s="1"/>
      <c r="D1123" s="1"/>
      <c r="E1123" s="62"/>
    </row>
    <row r="1124" spans="2:5" ht="18" customHeight="1" x14ac:dyDescent="0.2">
      <c r="B1124" s="80"/>
      <c r="C1124" s="1"/>
      <c r="D1124" s="1"/>
      <c r="E1124" s="62"/>
    </row>
    <row r="1125" spans="2:5" ht="18" customHeight="1" x14ac:dyDescent="0.2">
      <c r="B1125" s="80"/>
      <c r="C1125" s="1"/>
      <c r="D1125" s="1"/>
      <c r="E1125" s="62"/>
    </row>
    <row r="1126" spans="2:5" ht="18" customHeight="1" x14ac:dyDescent="0.2">
      <c r="B1126" s="80"/>
      <c r="C1126" s="1"/>
      <c r="D1126" s="1"/>
      <c r="E1126" s="62"/>
    </row>
    <row r="1127" spans="2:5" ht="18" customHeight="1" x14ac:dyDescent="0.2">
      <c r="B1127" s="80"/>
      <c r="C1127" s="1"/>
      <c r="D1127" s="1"/>
      <c r="E1127" s="62"/>
    </row>
    <row r="1128" spans="2:5" ht="18" customHeight="1" x14ac:dyDescent="0.2">
      <c r="B1128" s="80"/>
      <c r="C1128" s="1"/>
      <c r="D1128" s="1"/>
      <c r="E1128" s="62"/>
    </row>
    <row r="1129" spans="2:5" ht="18" customHeight="1" x14ac:dyDescent="0.2">
      <c r="B1129" s="80"/>
      <c r="C1129" s="1"/>
      <c r="D1129" s="1"/>
      <c r="E1129" s="62"/>
    </row>
    <row r="1130" spans="2:5" ht="18" customHeight="1" x14ac:dyDescent="0.2">
      <c r="B1130" s="80"/>
      <c r="C1130" s="1"/>
      <c r="D1130" s="1"/>
      <c r="E1130" s="62"/>
    </row>
    <row r="1131" spans="2:5" ht="18" customHeight="1" x14ac:dyDescent="0.2">
      <c r="B1131" s="80"/>
      <c r="C1131" s="1"/>
      <c r="D1131" s="1"/>
      <c r="E1131" s="62"/>
    </row>
    <row r="1132" spans="2:5" ht="18" customHeight="1" x14ac:dyDescent="0.2">
      <c r="B1132" s="80"/>
      <c r="C1132" s="1"/>
      <c r="D1132" s="1"/>
      <c r="E1132" s="62"/>
    </row>
    <row r="1133" spans="2:5" ht="18" customHeight="1" x14ac:dyDescent="0.2">
      <c r="B1133" s="80"/>
      <c r="C1133" s="1"/>
      <c r="D1133" s="1"/>
      <c r="E1133" s="62"/>
    </row>
    <row r="1134" spans="2:5" ht="18" customHeight="1" x14ac:dyDescent="0.2">
      <c r="B1134" s="80"/>
      <c r="C1134" s="1"/>
      <c r="D1134" s="1"/>
      <c r="E1134" s="62"/>
    </row>
    <row r="1135" spans="2:5" ht="18" customHeight="1" x14ac:dyDescent="0.2">
      <c r="B1135" s="80"/>
      <c r="C1135" s="1"/>
      <c r="D1135" s="1"/>
      <c r="E1135" s="62"/>
    </row>
    <row r="1136" spans="2:5" ht="18" customHeight="1" x14ac:dyDescent="0.2">
      <c r="B1136" s="80"/>
      <c r="C1136" s="1"/>
      <c r="D1136" s="1"/>
      <c r="E1136" s="62"/>
    </row>
    <row r="1137" spans="2:5" ht="18" customHeight="1" x14ac:dyDescent="0.2">
      <c r="B1137" s="80"/>
      <c r="C1137" s="1"/>
      <c r="D1137" s="1"/>
      <c r="E1137" s="62"/>
    </row>
    <row r="1138" spans="2:5" ht="18" customHeight="1" x14ac:dyDescent="0.2">
      <c r="B1138" s="80"/>
      <c r="C1138" s="1"/>
      <c r="D1138" s="1"/>
      <c r="E1138" s="62"/>
    </row>
    <row r="1139" spans="2:5" ht="18" customHeight="1" x14ac:dyDescent="0.2">
      <c r="B1139" s="80"/>
      <c r="C1139" s="1"/>
      <c r="D1139" s="1"/>
      <c r="E1139" s="62"/>
    </row>
    <row r="1140" spans="2:5" ht="18" customHeight="1" x14ac:dyDescent="0.2">
      <c r="B1140" s="80"/>
      <c r="C1140" s="1"/>
      <c r="D1140" s="1"/>
      <c r="E1140" s="62"/>
    </row>
    <row r="1141" spans="2:5" ht="18" customHeight="1" x14ac:dyDescent="0.2">
      <c r="B1141" s="80"/>
      <c r="C1141" s="1"/>
      <c r="D1141" s="1"/>
      <c r="E1141" s="62"/>
    </row>
    <row r="1142" spans="2:5" ht="18" customHeight="1" x14ac:dyDescent="0.2">
      <c r="B1142" s="80"/>
      <c r="C1142" s="1"/>
      <c r="D1142" s="1"/>
      <c r="E1142" s="62"/>
    </row>
    <row r="1143" spans="2:5" ht="18" customHeight="1" x14ac:dyDescent="0.2">
      <c r="B1143" s="80"/>
      <c r="C1143" s="1"/>
      <c r="D1143" s="1"/>
      <c r="E1143" s="62"/>
    </row>
    <row r="1144" spans="2:5" ht="18" customHeight="1" x14ac:dyDescent="0.2">
      <c r="B1144" s="80"/>
      <c r="C1144" s="1"/>
      <c r="D1144" s="1"/>
      <c r="E1144" s="62"/>
    </row>
    <row r="1145" spans="2:5" ht="18" customHeight="1" x14ac:dyDescent="0.2">
      <c r="B1145" s="80"/>
      <c r="C1145" s="1"/>
      <c r="D1145" s="1"/>
      <c r="E1145" s="62"/>
    </row>
    <row r="1146" spans="2:5" ht="18" customHeight="1" x14ac:dyDescent="0.2">
      <c r="B1146" s="80"/>
      <c r="C1146" s="1"/>
      <c r="D1146" s="1"/>
      <c r="E1146" s="62"/>
    </row>
    <row r="1147" spans="2:5" ht="18" customHeight="1" x14ac:dyDescent="0.2">
      <c r="B1147" s="80"/>
      <c r="C1147" s="1"/>
      <c r="D1147" s="1"/>
      <c r="E1147" s="62"/>
    </row>
    <row r="1148" spans="2:5" ht="18" customHeight="1" x14ac:dyDescent="0.2">
      <c r="B1148" s="80"/>
      <c r="C1148" s="1"/>
      <c r="D1148" s="1"/>
      <c r="E1148" s="62"/>
    </row>
    <row r="1149" spans="2:5" ht="18" customHeight="1" x14ac:dyDescent="0.2">
      <c r="B1149" s="80"/>
      <c r="C1149" s="1"/>
      <c r="D1149" s="1"/>
      <c r="E1149" s="62"/>
    </row>
    <row r="1150" spans="2:5" ht="18" customHeight="1" x14ac:dyDescent="0.2">
      <c r="B1150" s="80"/>
      <c r="C1150" s="1"/>
      <c r="D1150" s="1"/>
      <c r="E1150" s="62"/>
    </row>
    <row r="1151" spans="2:5" ht="18" customHeight="1" x14ac:dyDescent="0.2">
      <c r="B1151" s="80"/>
      <c r="C1151" s="1"/>
      <c r="D1151" s="1"/>
      <c r="E1151" s="62"/>
    </row>
    <row r="1152" spans="2:5" ht="18" customHeight="1" x14ac:dyDescent="0.2">
      <c r="B1152" s="80"/>
      <c r="C1152" s="1"/>
      <c r="D1152" s="1"/>
      <c r="E1152" s="62"/>
    </row>
    <row r="1153" spans="2:5" ht="18" customHeight="1" x14ac:dyDescent="0.2">
      <c r="B1153" s="80"/>
      <c r="C1153" s="1"/>
      <c r="D1153" s="1"/>
      <c r="E1153" s="62"/>
    </row>
    <row r="1154" spans="2:5" ht="18" customHeight="1" x14ac:dyDescent="0.2">
      <c r="B1154" s="80"/>
      <c r="C1154" s="1"/>
      <c r="D1154" s="1"/>
      <c r="E1154" s="62"/>
    </row>
    <row r="1155" spans="2:5" ht="18" customHeight="1" x14ac:dyDescent="0.2">
      <c r="B1155" s="80"/>
      <c r="C1155" s="1"/>
      <c r="D1155" s="1"/>
      <c r="E1155" s="62"/>
    </row>
    <row r="1156" spans="2:5" ht="18" customHeight="1" x14ac:dyDescent="0.2">
      <c r="B1156" s="80"/>
      <c r="C1156" s="1"/>
      <c r="D1156" s="1"/>
      <c r="E1156" s="62"/>
    </row>
    <row r="1157" spans="2:5" ht="18" customHeight="1" x14ac:dyDescent="0.2">
      <c r="B1157" s="80"/>
      <c r="C1157" s="1"/>
      <c r="D1157" s="1"/>
      <c r="E1157" s="62"/>
    </row>
    <row r="1158" spans="2:5" ht="18" customHeight="1" x14ac:dyDescent="0.2">
      <c r="B1158" s="80"/>
      <c r="C1158" s="1"/>
      <c r="D1158" s="1"/>
      <c r="E1158" s="62"/>
    </row>
    <row r="1159" spans="2:5" ht="18" customHeight="1" x14ac:dyDescent="0.2">
      <c r="B1159" s="80"/>
      <c r="C1159" s="1"/>
      <c r="D1159" s="1"/>
      <c r="E1159" s="62"/>
    </row>
    <row r="1160" spans="2:5" ht="18" customHeight="1" x14ac:dyDescent="0.2">
      <c r="B1160" s="80"/>
      <c r="C1160" s="1"/>
      <c r="D1160" s="1"/>
      <c r="E1160" s="62"/>
    </row>
    <row r="1161" spans="2:5" ht="18" customHeight="1" x14ac:dyDescent="0.2">
      <c r="B1161" s="80"/>
      <c r="C1161" s="1"/>
      <c r="D1161" s="1"/>
      <c r="E1161" s="62"/>
    </row>
    <row r="1162" spans="2:5" ht="18" customHeight="1" x14ac:dyDescent="0.2">
      <c r="B1162" s="80"/>
      <c r="C1162" s="1"/>
      <c r="D1162" s="1"/>
      <c r="E1162" s="62"/>
    </row>
    <row r="1163" spans="2:5" ht="18" customHeight="1" x14ac:dyDescent="0.2">
      <c r="B1163" s="80"/>
      <c r="C1163" s="1"/>
      <c r="D1163" s="1"/>
      <c r="E1163" s="62"/>
    </row>
    <row r="1164" spans="2:5" ht="18" customHeight="1" x14ac:dyDescent="0.2">
      <c r="B1164" s="80"/>
      <c r="C1164" s="1"/>
      <c r="D1164" s="1"/>
      <c r="E1164" s="62"/>
    </row>
    <row r="1165" spans="2:5" ht="18" customHeight="1" x14ac:dyDescent="0.2">
      <c r="B1165" s="80"/>
      <c r="C1165" s="1"/>
      <c r="D1165" s="1"/>
      <c r="E1165" s="62"/>
    </row>
    <row r="1166" spans="2:5" ht="18" customHeight="1" x14ac:dyDescent="0.2">
      <c r="B1166" s="80"/>
      <c r="C1166" s="1"/>
      <c r="D1166" s="1"/>
      <c r="E1166" s="62"/>
    </row>
    <row r="1167" spans="2:5" ht="18" customHeight="1" x14ac:dyDescent="0.2">
      <c r="B1167" s="80"/>
      <c r="C1167" s="1"/>
      <c r="D1167" s="1"/>
      <c r="E1167" s="62"/>
    </row>
    <row r="1168" spans="2:5" ht="18" customHeight="1" x14ac:dyDescent="0.2">
      <c r="B1168" s="80"/>
      <c r="C1168" s="1"/>
      <c r="D1168" s="1"/>
      <c r="E1168" s="62"/>
    </row>
    <row r="1169" spans="2:5" ht="18" customHeight="1" x14ac:dyDescent="0.2">
      <c r="B1169" s="80"/>
      <c r="C1169" s="1"/>
      <c r="D1169" s="1"/>
      <c r="E1169" s="62"/>
    </row>
    <row r="1170" spans="2:5" ht="18" customHeight="1" x14ac:dyDescent="0.2">
      <c r="B1170" s="80"/>
      <c r="C1170" s="1"/>
      <c r="D1170" s="1"/>
      <c r="E1170" s="62"/>
    </row>
    <row r="1171" spans="2:5" ht="18" customHeight="1" x14ac:dyDescent="0.2">
      <c r="B1171" s="80"/>
      <c r="C1171" s="1"/>
      <c r="D1171" s="1"/>
      <c r="E1171" s="62"/>
    </row>
    <row r="1172" spans="2:5" ht="18" customHeight="1" x14ac:dyDescent="0.2">
      <c r="B1172" s="80"/>
      <c r="C1172" s="1"/>
      <c r="D1172" s="1"/>
      <c r="E1172" s="62"/>
    </row>
    <row r="1173" spans="2:5" ht="18" customHeight="1" x14ac:dyDescent="0.2">
      <c r="B1173" s="80"/>
      <c r="C1173" s="1"/>
      <c r="D1173" s="1"/>
      <c r="E1173" s="62"/>
    </row>
    <row r="1174" spans="2:5" ht="18" customHeight="1" x14ac:dyDescent="0.2">
      <c r="B1174" s="80"/>
      <c r="C1174" s="1"/>
      <c r="D1174" s="1"/>
      <c r="E1174" s="62"/>
    </row>
    <row r="1175" spans="2:5" ht="18" customHeight="1" x14ac:dyDescent="0.2">
      <c r="B1175" s="80"/>
      <c r="C1175" s="1"/>
      <c r="D1175" s="1"/>
      <c r="E1175" s="62"/>
    </row>
    <row r="1176" spans="2:5" ht="18" customHeight="1" x14ac:dyDescent="0.2">
      <c r="B1176" s="80"/>
      <c r="C1176" s="1"/>
      <c r="D1176" s="1"/>
      <c r="E1176" s="62"/>
    </row>
    <row r="1177" spans="2:5" ht="18" customHeight="1" x14ac:dyDescent="0.2">
      <c r="B1177" s="80"/>
      <c r="C1177" s="1"/>
      <c r="D1177" s="1"/>
      <c r="E1177" s="62"/>
    </row>
    <row r="1178" spans="2:5" ht="18" customHeight="1" x14ac:dyDescent="0.2">
      <c r="B1178" s="80"/>
      <c r="C1178" s="1"/>
      <c r="D1178" s="1"/>
      <c r="E1178" s="62"/>
    </row>
    <row r="1179" spans="2:5" ht="18" customHeight="1" x14ac:dyDescent="0.2">
      <c r="B1179" s="80"/>
      <c r="C1179" s="1"/>
      <c r="D1179" s="1"/>
      <c r="E1179" s="62"/>
    </row>
    <row r="1180" spans="2:5" ht="18" customHeight="1" x14ac:dyDescent="0.2">
      <c r="B1180" s="80"/>
      <c r="C1180" s="1"/>
      <c r="D1180" s="1"/>
      <c r="E1180" s="62"/>
    </row>
    <row r="1181" spans="2:5" ht="18" customHeight="1" x14ac:dyDescent="0.2">
      <c r="B1181" s="80"/>
      <c r="C1181" s="1"/>
      <c r="D1181" s="1"/>
      <c r="E1181" s="62"/>
    </row>
    <row r="1182" spans="2:5" ht="18" customHeight="1" x14ac:dyDescent="0.2">
      <c r="B1182" s="80"/>
      <c r="C1182" s="1"/>
      <c r="D1182" s="1"/>
      <c r="E1182" s="62"/>
    </row>
    <row r="1183" spans="2:5" ht="18" customHeight="1" x14ac:dyDescent="0.2">
      <c r="B1183" s="80"/>
      <c r="C1183" s="1"/>
      <c r="D1183" s="1"/>
      <c r="E1183" s="62"/>
    </row>
    <row r="1184" spans="2:5" ht="18" customHeight="1" x14ac:dyDescent="0.2">
      <c r="B1184" s="80"/>
      <c r="C1184" s="1"/>
      <c r="D1184" s="1"/>
      <c r="E1184" s="62"/>
    </row>
    <row r="1185" spans="2:5" ht="18" customHeight="1" x14ac:dyDescent="0.2">
      <c r="B1185" s="80"/>
      <c r="C1185" s="1"/>
      <c r="D1185" s="1"/>
      <c r="E1185" s="62"/>
    </row>
    <row r="1186" spans="2:5" ht="18" customHeight="1" x14ac:dyDescent="0.2">
      <c r="B1186" s="80"/>
      <c r="C1186" s="1"/>
      <c r="D1186" s="1"/>
      <c r="E1186" s="62"/>
    </row>
    <row r="1187" spans="2:5" ht="18" customHeight="1" x14ac:dyDescent="0.2">
      <c r="B1187" s="80"/>
      <c r="C1187" s="1"/>
      <c r="D1187" s="1"/>
      <c r="E1187" s="62"/>
    </row>
    <row r="1188" spans="2:5" ht="18" customHeight="1" x14ac:dyDescent="0.2">
      <c r="B1188" s="80"/>
      <c r="C1188" s="1"/>
      <c r="D1188" s="1"/>
      <c r="E1188" s="62"/>
    </row>
    <row r="1189" spans="2:5" ht="18" customHeight="1" x14ac:dyDescent="0.2">
      <c r="B1189" s="80"/>
      <c r="C1189" s="1"/>
      <c r="D1189" s="1"/>
      <c r="E1189" s="62"/>
    </row>
    <row r="1190" spans="2:5" ht="18" customHeight="1" x14ac:dyDescent="0.2">
      <c r="B1190" s="80"/>
      <c r="C1190" s="1"/>
      <c r="D1190" s="1"/>
      <c r="E1190" s="62"/>
    </row>
    <row r="1191" spans="2:5" ht="18" customHeight="1" x14ac:dyDescent="0.2">
      <c r="B1191" s="80"/>
      <c r="C1191" s="1"/>
      <c r="D1191" s="1"/>
      <c r="E1191" s="62"/>
    </row>
    <row r="1192" spans="2:5" ht="18" customHeight="1" x14ac:dyDescent="0.2">
      <c r="B1192" s="80"/>
      <c r="C1192" s="1"/>
      <c r="D1192" s="1"/>
      <c r="E1192" s="62"/>
    </row>
    <row r="1193" spans="2:5" ht="18" customHeight="1" x14ac:dyDescent="0.2">
      <c r="B1193" s="80"/>
      <c r="C1193" s="1"/>
      <c r="D1193" s="1"/>
      <c r="E1193" s="62"/>
    </row>
    <row r="1194" spans="2:5" ht="18" customHeight="1" x14ac:dyDescent="0.2">
      <c r="B1194" s="80"/>
      <c r="C1194" s="1"/>
      <c r="D1194" s="1"/>
      <c r="E1194" s="62"/>
    </row>
    <row r="1195" spans="2:5" ht="18" customHeight="1" x14ac:dyDescent="0.2">
      <c r="B1195" s="80"/>
      <c r="C1195" s="1"/>
      <c r="D1195" s="1"/>
      <c r="E1195" s="62"/>
    </row>
    <row r="1196" spans="2:5" ht="18" customHeight="1" x14ac:dyDescent="0.2">
      <c r="B1196" s="80"/>
      <c r="C1196" s="1"/>
      <c r="D1196" s="1"/>
      <c r="E1196" s="62"/>
    </row>
    <row r="1197" spans="2:5" ht="18" customHeight="1" x14ac:dyDescent="0.2">
      <c r="B1197" s="80"/>
      <c r="C1197" s="1"/>
      <c r="D1197" s="1"/>
      <c r="E1197" s="62"/>
    </row>
    <row r="1198" spans="2:5" ht="18" customHeight="1" x14ac:dyDescent="0.2">
      <c r="B1198" s="80"/>
      <c r="C1198" s="1"/>
      <c r="D1198" s="1"/>
      <c r="E1198" s="62"/>
    </row>
    <row r="1199" spans="2:5" ht="18" customHeight="1" x14ac:dyDescent="0.2">
      <c r="B1199" s="80"/>
      <c r="C1199" s="1"/>
      <c r="D1199" s="1"/>
      <c r="E1199" s="62"/>
    </row>
    <row r="1200" spans="2:5" ht="18" customHeight="1" x14ac:dyDescent="0.2">
      <c r="B1200" s="80"/>
      <c r="C1200" s="1"/>
      <c r="D1200" s="1"/>
      <c r="E1200" s="62"/>
    </row>
    <row r="1201" spans="2:5" ht="18" customHeight="1" x14ac:dyDescent="0.2">
      <c r="B1201" s="80"/>
      <c r="C1201" s="1"/>
      <c r="D1201" s="1"/>
      <c r="E1201" s="62"/>
    </row>
    <row r="1202" spans="2:5" ht="18" customHeight="1" x14ac:dyDescent="0.2">
      <c r="B1202" s="80"/>
      <c r="C1202" s="1"/>
      <c r="D1202" s="1"/>
      <c r="E1202" s="62"/>
    </row>
    <row r="1203" spans="2:5" ht="18" customHeight="1" x14ac:dyDescent="0.2">
      <c r="B1203" s="80"/>
      <c r="C1203" s="1"/>
      <c r="D1203" s="1"/>
      <c r="E1203" s="62"/>
    </row>
    <row r="1204" spans="2:5" ht="18" customHeight="1" x14ac:dyDescent="0.2">
      <c r="B1204" s="80"/>
      <c r="C1204" s="1"/>
      <c r="D1204" s="1"/>
      <c r="E1204" s="62"/>
    </row>
    <row r="1205" spans="2:5" ht="18" customHeight="1" x14ac:dyDescent="0.2">
      <c r="B1205" s="80"/>
      <c r="C1205" s="1"/>
      <c r="D1205" s="1"/>
      <c r="E1205" s="62"/>
    </row>
    <row r="1206" spans="2:5" ht="18" customHeight="1" x14ac:dyDescent="0.2">
      <c r="B1206" s="80"/>
      <c r="C1206" s="1"/>
      <c r="D1206" s="1"/>
      <c r="E1206" s="62"/>
    </row>
    <row r="1207" spans="2:5" ht="18" customHeight="1" x14ac:dyDescent="0.2">
      <c r="B1207" s="80"/>
      <c r="C1207" s="1"/>
      <c r="D1207" s="1"/>
      <c r="E1207" s="62"/>
    </row>
    <row r="1208" spans="2:5" ht="18" customHeight="1" x14ac:dyDescent="0.2">
      <c r="B1208" s="80"/>
      <c r="C1208" s="1"/>
      <c r="D1208" s="1"/>
      <c r="E1208" s="62"/>
    </row>
    <row r="1209" spans="2:5" ht="18" customHeight="1" x14ac:dyDescent="0.2">
      <c r="B1209" s="80"/>
      <c r="C1209" s="1"/>
      <c r="D1209" s="1"/>
      <c r="E1209" s="62"/>
    </row>
    <row r="1210" spans="2:5" ht="18" customHeight="1" x14ac:dyDescent="0.2">
      <c r="B1210" s="80"/>
      <c r="C1210" s="1"/>
      <c r="D1210" s="1"/>
      <c r="E1210" s="62"/>
    </row>
    <row r="1211" spans="2:5" ht="18" customHeight="1" x14ac:dyDescent="0.2">
      <c r="B1211" s="80"/>
      <c r="C1211" s="1"/>
      <c r="D1211" s="1"/>
      <c r="E1211" s="62"/>
    </row>
    <row r="1212" spans="2:5" ht="18" customHeight="1" x14ac:dyDescent="0.2">
      <c r="B1212" s="80"/>
      <c r="C1212" s="1"/>
      <c r="D1212" s="1"/>
      <c r="E1212" s="62"/>
    </row>
    <row r="1213" spans="2:5" ht="18" customHeight="1" x14ac:dyDescent="0.2">
      <c r="B1213" s="80"/>
      <c r="C1213" s="1"/>
      <c r="D1213" s="1"/>
      <c r="E1213" s="62"/>
    </row>
    <row r="1214" spans="2:5" ht="18" customHeight="1" x14ac:dyDescent="0.2">
      <c r="B1214" s="80"/>
      <c r="C1214" s="1"/>
      <c r="D1214" s="1"/>
      <c r="E1214" s="62"/>
    </row>
    <row r="1215" spans="2:5" ht="18" customHeight="1" x14ac:dyDescent="0.2">
      <c r="B1215" s="80"/>
      <c r="C1215" s="1"/>
      <c r="D1215" s="1"/>
      <c r="E1215" s="62"/>
    </row>
    <row r="1216" spans="2:5" ht="18" customHeight="1" x14ac:dyDescent="0.2">
      <c r="B1216" s="80"/>
      <c r="C1216" s="1"/>
      <c r="D1216" s="1"/>
      <c r="E1216" s="62"/>
    </row>
    <row r="1217" spans="2:5" ht="18" customHeight="1" x14ac:dyDescent="0.2">
      <c r="B1217" s="80"/>
      <c r="C1217" s="1"/>
      <c r="D1217" s="1"/>
      <c r="E1217" s="62"/>
    </row>
    <row r="1218" spans="2:5" ht="18" customHeight="1" x14ac:dyDescent="0.2">
      <c r="B1218" s="80"/>
      <c r="C1218" s="1"/>
      <c r="D1218" s="1"/>
      <c r="E1218" s="62"/>
    </row>
    <row r="1219" spans="2:5" ht="18" customHeight="1" x14ac:dyDescent="0.2">
      <c r="B1219" s="80"/>
      <c r="C1219" s="1"/>
      <c r="D1219" s="1"/>
      <c r="E1219" s="62"/>
    </row>
    <row r="1220" spans="2:5" ht="18" customHeight="1" x14ac:dyDescent="0.2">
      <c r="B1220" s="80"/>
      <c r="C1220" s="1"/>
      <c r="D1220" s="1"/>
      <c r="E1220" s="62"/>
    </row>
    <row r="1221" spans="2:5" ht="18" customHeight="1" x14ac:dyDescent="0.2">
      <c r="B1221" s="80"/>
      <c r="C1221" s="1"/>
      <c r="D1221" s="1"/>
      <c r="E1221" s="62"/>
    </row>
    <row r="1222" spans="2:5" ht="18" customHeight="1" x14ac:dyDescent="0.2">
      <c r="B1222" s="80"/>
      <c r="C1222" s="1"/>
      <c r="D1222" s="1"/>
      <c r="E1222" s="62"/>
    </row>
    <row r="1223" spans="2:5" ht="18" customHeight="1" x14ac:dyDescent="0.2">
      <c r="B1223" s="80"/>
      <c r="C1223" s="1"/>
      <c r="D1223" s="1"/>
      <c r="E1223" s="62"/>
    </row>
    <row r="1224" spans="2:5" ht="18" customHeight="1" x14ac:dyDescent="0.2">
      <c r="B1224" s="80"/>
      <c r="C1224" s="1"/>
      <c r="D1224" s="1"/>
      <c r="E1224" s="62"/>
    </row>
    <row r="1225" spans="2:5" ht="18" customHeight="1" x14ac:dyDescent="0.2">
      <c r="B1225" s="80"/>
      <c r="C1225" s="1"/>
      <c r="D1225" s="1"/>
      <c r="E1225" s="62"/>
    </row>
    <row r="1226" spans="2:5" ht="18" customHeight="1" x14ac:dyDescent="0.2">
      <c r="B1226" s="80"/>
      <c r="C1226" s="1"/>
      <c r="D1226" s="1"/>
      <c r="E1226" s="62"/>
    </row>
    <row r="1227" spans="2:5" ht="18" customHeight="1" x14ac:dyDescent="0.2">
      <c r="B1227" s="80"/>
      <c r="C1227" s="1"/>
      <c r="D1227" s="1"/>
      <c r="E1227" s="62"/>
    </row>
    <row r="1228" spans="2:5" ht="18" customHeight="1" x14ac:dyDescent="0.2">
      <c r="B1228" s="80"/>
      <c r="C1228" s="1"/>
      <c r="D1228" s="1"/>
      <c r="E1228" s="62"/>
    </row>
    <row r="1229" spans="2:5" ht="18" customHeight="1" x14ac:dyDescent="0.2">
      <c r="B1229" s="80"/>
      <c r="C1229" s="1"/>
      <c r="D1229" s="1"/>
      <c r="E1229" s="62"/>
    </row>
    <row r="1230" spans="2:5" ht="18" customHeight="1" x14ac:dyDescent="0.2">
      <c r="B1230" s="80"/>
      <c r="C1230" s="1"/>
      <c r="D1230" s="1"/>
      <c r="E1230" s="62"/>
    </row>
    <row r="1231" spans="2:5" ht="18" customHeight="1" x14ac:dyDescent="0.2">
      <c r="B1231" s="80"/>
      <c r="C1231" s="1"/>
      <c r="D1231" s="1"/>
      <c r="E1231" s="62"/>
    </row>
    <row r="1232" spans="2:5" ht="18" customHeight="1" x14ac:dyDescent="0.2">
      <c r="B1232" s="80"/>
      <c r="C1232" s="1"/>
      <c r="D1232" s="1"/>
      <c r="E1232" s="62"/>
    </row>
    <row r="1233" spans="2:5" ht="18" customHeight="1" x14ac:dyDescent="0.2">
      <c r="B1233" s="80"/>
      <c r="C1233" s="1"/>
      <c r="D1233" s="1"/>
      <c r="E1233" s="62"/>
    </row>
    <row r="1234" spans="2:5" ht="18" customHeight="1" x14ac:dyDescent="0.2">
      <c r="B1234" s="80"/>
      <c r="C1234" s="1"/>
      <c r="D1234" s="1"/>
      <c r="E1234" s="62"/>
    </row>
    <row r="1235" spans="2:5" ht="18" customHeight="1" x14ac:dyDescent="0.2">
      <c r="B1235" s="80"/>
      <c r="C1235" s="1"/>
      <c r="D1235" s="1"/>
      <c r="E1235" s="62"/>
    </row>
    <row r="1236" spans="2:5" ht="18" customHeight="1" x14ac:dyDescent="0.2">
      <c r="B1236" s="80"/>
      <c r="C1236" s="1"/>
      <c r="D1236" s="1"/>
      <c r="E1236" s="62"/>
    </row>
    <row r="1237" spans="2:5" ht="18" customHeight="1" x14ac:dyDescent="0.2">
      <c r="B1237" s="80"/>
      <c r="C1237" s="1"/>
      <c r="D1237" s="1"/>
      <c r="E1237" s="62"/>
    </row>
    <row r="1238" spans="2:5" ht="18" customHeight="1" x14ac:dyDescent="0.2">
      <c r="B1238" s="80"/>
      <c r="C1238" s="1"/>
      <c r="D1238" s="1"/>
      <c r="E1238" s="62"/>
    </row>
    <row r="1239" spans="2:5" ht="18" customHeight="1" x14ac:dyDescent="0.2">
      <c r="B1239" s="80"/>
      <c r="C1239" s="1"/>
      <c r="D1239" s="1"/>
      <c r="E1239" s="62"/>
    </row>
    <row r="1240" spans="2:5" ht="18" customHeight="1" x14ac:dyDescent="0.2">
      <c r="B1240" s="80"/>
      <c r="C1240" s="1"/>
      <c r="D1240" s="1"/>
      <c r="E1240" s="62"/>
    </row>
    <row r="1241" spans="2:5" ht="18" customHeight="1" x14ac:dyDescent="0.2">
      <c r="B1241" s="80"/>
      <c r="C1241" s="1"/>
      <c r="D1241" s="1"/>
      <c r="E1241" s="62"/>
    </row>
    <row r="1242" spans="2:5" ht="18" customHeight="1" x14ac:dyDescent="0.2">
      <c r="B1242" s="80"/>
      <c r="C1242" s="1"/>
      <c r="D1242" s="1"/>
      <c r="E1242" s="62"/>
    </row>
    <row r="1243" spans="2:5" ht="18" customHeight="1" x14ac:dyDescent="0.2">
      <c r="B1243" s="80"/>
      <c r="C1243" s="1"/>
      <c r="D1243" s="1"/>
      <c r="E1243" s="62"/>
    </row>
    <row r="1244" spans="2:5" ht="18" customHeight="1" x14ac:dyDescent="0.2">
      <c r="B1244" s="80"/>
      <c r="C1244" s="1"/>
      <c r="D1244" s="1"/>
      <c r="E1244" s="62"/>
    </row>
    <row r="1245" spans="2:5" ht="18" customHeight="1" x14ac:dyDescent="0.2">
      <c r="B1245" s="80"/>
      <c r="C1245" s="1"/>
      <c r="D1245" s="1"/>
      <c r="E1245" s="62"/>
    </row>
    <row r="1246" spans="2:5" ht="18" customHeight="1" x14ac:dyDescent="0.2">
      <c r="B1246" s="80"/>
      <c r="C1246" s="1"/>
      <c r="D1246" s="1"/>
      <c r="E1246" s="62"/>
    </row>
    <row r="1247" spans="2:5" ht="18" customHeight="1" x14ac:dyDescent="0.2">
      <c r="B1247" s="80"/>
      <c r="C1247" s="1"/>
      <c r="D1247" s="1"/>
      <c r="E1247" s="62"/>
    </row>
    <row r="1248" spans="2:5" ht="18" customHeight="1" x14ac:dyDescent="0.2">
      <c r="B1248" s="80"/>
      <c r="C1248" s="1"/>
      <c r="D1248" s="1"/>
      <c r="E1248" s="62"/>
    </row>
    <row r="1249" spans="2:5" ht="18" customHeight="1" x14ac:dyDescent="0.2">
      <c r="B1249" s="80"/>
      <c r="C1249" s="1"/>
      <c r="D1249" s="1"/>
      <c r="E1249" s="62"/>
    </row>
    <row r="1250" spans="2:5" ht="18" customHeight="1" x14ac:dyDescent="0.2">
      <c r="B1250" s="80"/>
      <c r="C1250" s="1"/>
      <c r="D1250" s="1"/>
      <c r="E1250" s="62"/>
    </row>
    <row r="1251" spans="2:5" ht="18" customHeight="1" x14ac:dyDescent="0.2">
      <c r="B1251" s="80"/>
      <c r="C1251" s="1"/>
      <c r="D1251" s="1"/>
      <c r="E1251" s="62"/>
    </row>
    <row r="1252" spans="2:5" ht="18" customHeight="1" x14ac:dyDescent="0.2">
      <c r="B1252" s="80"/>
      <c r="C1252" s="1"/>
      <c r="D1252" s="1"/>
      <c r="E1252" s="62"/>
    </row>
    <row r="1253" spans="2:5" ht="18" customHeight="1" x14ac:dyDescent="0.2">
      <c r="B1253" s="80"/>
      <c r="C1253" s="1"/>
      <c r="D1253" s="1"/>
      <c r="E1253" s="62"/>
    </row>
    <row r="1254" spans="2:5" ht="18" customHeight="1" x14ac:dyDescent="0.2">
      <c r="B1254" s="80"/>
      <c r="C1254" s="1"/>
      <c r="D1254" s="1"/>
      <c r="E1254" s="62"/>
    </row>
    <row r="1255" spans="2:5" ht="18" customHeight="1" x14ac:dyDescent="0.2">
      <c r="B1255" s="80"/>
      <c r="C1255" s="1"/>
      <c r="D1255" s="1"/>
      <c r="E1255" s="62"/>
    </row>
    <row r="1256" spans="2:5" ht="18" customHeight="1" x14ac:dyDescent="0.2">
      <c r="B1256" s="80"/>
      <c r="C1256" s="1"/>
      <c r="D1256" s="1"/>
      <c r="E1256" s="62"/>
    </row>
    <row r="1257" spans="2:5" ht="18" customHeight="1" x14ac:dyDescent="0.2">
      <c r="B1257" s="80"/>
      <c r="C1257" s="1"/>
      <c r="D1257" s="1"/>
      <c r="E1257" s="62"/>
    </row>
    <row r="1258" spans="2:5" ht="18" customHeight="1" x14ac:dyDescent="0.2">
      <c r="B1258" s="80"/>
      <c r="C1258" s="1"/>
      <c r="D1258" s="1"/>
      <c r="E1258" s="62"/>
    </row>
    <row r="1259" spans="2:5" ht="18" customHeight="1" x14ac:dyDescent="0.2">
      <c r="B1259" s="80"/>
      <c r="C1259" s="1"/>
      <c r="D1259" s="1"/>
      <c r="E1259" s="62"/>
    </row>
    <row r="1260" spans="2:5" ht="18" customHeight="1" x14ac:dyDescent="0.2">
      <c r="B1260" s="80"/>
      <c r="C1260" s="1"/>
      <c r="D1260" s="1"/>
      <c r="E1260" s="62"/>
    </row>
    <row r="1261" spans="2:5" ht="18" customHeight="1" x14ac:dyDescent="0.2">
      <c r="B1261" s="80"/>
      <c r="C1261" s="1"/>
      <c r="D1261" s="1"/>
      <c r="E1261" s="62"/>
    </row>
    <row r="1262" spans="2:5" ht="18" customHeight="1" x14ac:dyDescent="0.2">
      <c r="B1262" s="80"/>
      <c r="C1262" s="1"/>
      <c r="D1262" s="1"/>
      <c r="E1262" s="62"/>
    </row>
    <row r="1263" spans="2:5" ht="18" customHeight="1" x14ac:dyDescent="0.2">
      <c r="B1263" s="80"/>
      <c r="C1263" s="1"/>
      <c r="D1263" s="1"/>
      <c r="E1263" s="62"/>
    </row>
    <row r="1264" spans="2:5" ht="18" customHeight="1" x14ac:dyDescent="0.2">
      <c r="B1264" s="80"/>
      <c r="C1264" s="1"/>
      <c r="D1264" s="1"/>
      <c r="E1264" s="62"/>
    </row>
    <row r="1265" spans="2:5" ht="18" customHeight="1" x14ac:dyDescent="0.2">
      <c r="B1265" s="80"/>
      <c r="C1265" s="1"/>
      <c r="D1265" s="1"/>
      <c r="E1265" s="62"/>
    </row>
    <row r="1266" spans="2:5" ht="18" customHeight="1" x14ac:dyDescent="0.2">
      <c r="B1266" s="80"/>
      <c r="C1266" s="1"/>
      <c r="D1266" s="1"/>
      <c r="E1266" s="62"/>
    </row>
    <row r="1267" spans="2:5" ht="18" customHeight="1" x14ac:dyDescent="0.2">
      <c r="B1267" s="80"/>
      <c r="C1267" s="1"/>
      <c r="D1267" s="1"/>
      <c r="E1267" s="62"/>
    </row>
    <row r="1268" spans="2:5" ht="18" customHeight="1" x14ac:dyDescent="0.2">
      <c r="B1268" s="80"/>
      <c r="C1268" s="1"/>
      <c r="D1268" s="1"/>
      <c r="E1268" s="62"/>
    </row>
    <row r="1269" spans="2:5" ht="18" customHeight="1" x14ac:dyDescent="0.2">
      <c r="B1269" s="80"/>
      <c r="C1269" s="1"/>
      <c r="D1269" s="1"/>
      <c r="E1269" s="62"/>
    </row>
    <row r="1270" spans="2:5" ht="18" customHeight="1" x14ac:dyDescent="0.2">
      <c r="B1270" s="80"/>
      <c r="C1270" s="1"/>
      <c r="D1270" s="1"/>
      <c r="E1270" s="62"/>
    </row>
    <row r="1271" spans="2:5" ht="18" customHeight="1" x14ac:dyDescent="0.2">
      <c r="B1271" s="80"/>
      <c r="C1271" s="1"/>
      <c r="D1271" s="1"/>
      <c r="E1271" s="62"/>
    </row>
    <row r="1272" spans="2:5" ht="18" customHeight="1" x14ac:dyDescent="0.2">
      <c r="B1272" s="80"/>
      <c r="C1272" s="1"/>
      <c r="D1272" s="1"/>
      <c r="E1272" s="62"/>
    </row>
    <row r="1273" spans="2:5" ht="18" customHeight="1" x14ac:dyDescent="0.2">
      <c r="B1273" s="80"/>
      <c r="C1273" s="1"/>
      <c r="D1273" s="1"/>
      <c r="E1273" s="62"/>
    </row>
    <row r="1274" spans="2:5" ht="18" customHeight="1" x14ac:dyDescent="0.2">
      <c r="B1274" s="80"/>
      <c r="C1274" s="1"/>
      <c r="D1274" s="1"/>
      <c r="E1274" s="62"/>
    </row>
    <row r="1275" spans="2:5" ht="18" customHeight="1" x14ac:dyDescent="0.2">
      <c r="B1275" s="80"/>
      <c r="C1275" s="1"/>
      <c r="D1275" s="1"/>
      <c r="E1275" s="62"/>
    </row>
    <row r="1276" spans="2:5" ht="18" customHeight="1" x14ac:dyDescent="0.2">
      <c r="B1276" s="80"/>
      <c r="C1276" s="1"/>
      <c r="D1276" s="1"/>
      <c r="E1276" s="62"/>
    </row>
    <row r="1277" spans="2:5" ht="18" customHeight="1" x14ac:dyDescent="0.2">
      <c r="B1277" s="80"/>
      <c r="C1277" s="1"/>
      <c r="D1277" s="1"/>
      <c r="E1277" s="62"/>
    </row>
    <row r="1278" spans="2:5" ht="18" customHeight="1" x14ac:dyDescent="0.2">
      <c r="B1278" s="80"/>
      <c r="C1278" s="1"/>
      <c r="D1278" s="1"/>
      <c r="E1278" s="62"/>
    </row>
    <row r="1279" spans="2:5" ht="18" customHeight="1" x14ac:dyDescent="0.2">
      <c r="B1279" s="80"/>
      <c r="C1279" s="1"/>
      <c r="D1279" s="1"/>
      <c r="E1279" s="62"/>
    </row>
    <row r="1280" spans="2:5" ht="18" customHeight="1" x14ac:dyDescent="0.2">
      <c r="B1280" s="80"/>
      <c r="C1280" s="1"/>
      <c r="D1280" s="1"/>
      <c r="E1280" s="62"/>
    </row>
    <row r="1281" spans="2:5" ht="18" customHeight="1" x14ac:dyDescent="0.2">
      <c r="B1281" s="80"/>
      <c r="C1281" s="1"/>
      <c r="D1281" s="1"/>
      <c r="E1281" s="62"/>
    </row>
    <row r="1282" spans="2:5" ht="18" customHeight="1" x14ac:dyDescent="0.2">
      <c r="B1282" s="80"/>
      <c r="C1282" s="1"/>
      <c r="D1282" s="1"/>
      <c r="E1282" s="62"/>
    </row>
    <row r="1283" spans="2:5" ht="18" customHeight="1" x14ac:dyDescent="0.2">
      <c r="B1283" s="80"/>
      <c r="C1283" s="1"/>
      <c r="D1283" s="1"/>
      <c r="E1283" s="62"/>
    </row>
    <row r="1284" spans="2:5" ht="18" customHeight="1" x14ac:dyDescent="0.2">
      <c r="B1284" s="80"/>
      <c r="C1284" s="1"/>
      <c r="D1284" s="1"/>
      <c r="E1284" s="62"/>
    </row>
    <row r="1285" spans="2:5" ht="18" customHeight="1" x14ac:dyDescent="0.2">
      <c r="B1285" s="80"/>
      <c r="C1285" s="1"/>
      <c r="D1285" s="1"/>
      <c r="E1285" s="62"/>
    </row>
    <row r="1286" spans="2:5" ht="18" customHeight="1" x14ac:dyDescent="0.2">
      <c r="B1286" s="80"/>
      <c r="C1286" s="1"/>
      <c r="D1286" s="1"/>
      <c r="E1286" s="62"/>
    </row>
    <row r="1287" spans="2:5" ht="18" customHeight="1" x14ac:dyDescent="0.2">
      <c r="B1287" s="80"/>
      <c r="C1287" s="1"/>
      <c r="D1287" s="1"/>
      <c r="E1287" s="62"/>
    </row>
    <row r="1288" spans="2:5" ht="18" customHeight="1" x14ac:dyDescent="0.2">
      <c r="B1288" s="80"/>
      <c r="C1288" s="1"/>
      <c r="D1288" s="1"/>
      <c r="E1288" s="62"/>
    </row>
    <row r="1289" spans="2:5" ht="18" customHeight="1" x14ac:dyDescent="0.2">
      <c r="B1289" s="80"/>
      <c r="C1289" s="1"/>
      <c r="D1289" s="1"/>
      <c r="E1289" s="62"/>
    </row>
    <row r="1290" spans="2:5" ht="18" customHeight="1" x14ac:dyDescent="0.2">
      <c r="B1290" s="80"/>
      <c r="C1290" s="1"/>
      <c r="D1290" s="1"/>
      <c r="E1290" s="62"/>
    </row>
    <row r="1291" spans="2:5" ht="18" customHeight="1" x14ac:dyDescent="0.2">
      <c r="B1291" s="80"/>
      <c r="C1291" s="1"/>
      <c r="D1291" s="1"/>
      <c r="E1291" s="62"/>
    </row>
    <row r="1292" spans="2:5" ht="18" customHeight="1" x14ac:dyDescent="0.2">
      <c r="B1292" s="80"/>
      <c r="C1292" s="1"/>
      <c r="D1292" s="1"/>
      <c r="E1292" s="62"/>
    </row>
    <row r="1293" spans="2:5" ht="18" customHeight="1" x14ac:dyDescent="0.2">
      <c r="B1293" s="80"/>
      <c r="C1293" s="1"/>
      <c r="D1293" s="1"/>
      <c r="E1293" s="62"/>
    </row>
    <row r="1294" spans="2:5" ht="18" customHeight="1" x14ac:dyDescent="0.2">
      <c r="B1294" s="80"/>
      <c r="C1294" s="1"/>
      <c r="D1294" s="1"/>
      <c r="E1294" s="62"/>
    </row>
    <row r="1295" spans="2:5" ht="18" customHeight="1" x14ac:dyDescent="0.2">
      <c r="B1295" s="80"/>
      <c r="C1295" s="1"/>
      <c r="D1295" s="1"/>
      <c r="E1295" s="62"/>
    </row>
    <row r="1296" spans="2:5" ht="18" customHeight="1" x14ac:dyDescent="0.2">
      <c r="B1296" s="80"/>
      <c r="C1296" s="1"/>
      <c r="D1296" s="1"/>
      <c r="E1296" s="62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96"/>
  <sheetViews>
    <sheetView zoomScale="90" zoomScaleNormal="90" workbookViewId="0">
      <pane ySplit="5" topLeftCell="A83" activePane="bottomLeft" state="frozen"/>
      <selection pane="bottomLeft" activeCell="B1" sqref="B1:E1"/>
    </sheetView>
  </sheetViews>
  <sheetFormatPr defaultColWidth="9.140625" defaultRowHeight="18" customHeight="1" x14ac:dyDescent="0.2"/>
  <cols>
    <col min="1" max="1" width="7.42578125" style="74" customWidth="1"/>
    <col min="2" max="2" width="43.7109375" style="83" customWidth="1"/>
    <col min="3" max="3" width="14" style="81" bestFit="1" customWidth="1"/>
    <col min="4" max="4" width="15.85546875" style="76" bestFit="1" customWidth="1"/>
    <col min="5" max="5" width="17.7109375" style="82" customWidth="1"/>
    <col min="6" max="6" width="9.140625" style="1"/>
    <col min="7" max="7" width="48.85546875" style="1" bestFit="1" customWidth="1"/>
    <col min="8" max="8" width="14.85546875" style="1" bestFit="1" customWidth="1"/>
    <col min="9" max="9" width="12.140625" style="1" bestFit="1" customWidth="1"/>
    <col min="10" max="11" width="9.140625" style="1"/>
    <col min="12" max="12" width="26.7109375" style="1" customWidth="1"/>
    <col min="13" max="16384" width="9.140625" style="1"/>
  </cols>
  <sheetData>
    <row r="1" spans="1:5" s="58" customFormat="1" ht="23.25" customHeight="1" x14ac:dyDescent="0.2">
      <c r="B1" s="127" t="s">
        <v>70</v>
      </c>
      <c r="C1" s="127"/>
      <c r="D1" s="127"/>
      <c r="E1" s="127"/>
    </row>
    <row r="2" spans="1:5" s="58" customFormat="1" ht="18.75" x14ac:dyDescent="0.2">
      <c r="B2" s="127" t="s">
        <v>62</v>
      </c>
      <c r="C2" s="127"/>
      <c r="D2" s="127"/>
      <c r="E2" s="127"/>
    </row>
    <row r="3" spans="1:5" ht="10.5" customHeight="1" x14ac:dyDescent="0.2">
      <c r="A3" s="59"/>
      <c r="B3" s="60"/>
      <c r="C3" s="61"/>
      <c r="D3" s="61"/>
      <c r="E3" s="57"/>
    </row>
    <row r="4" spans="1:5" s="57" customFormat="1" ht="23.25" customHeight="1" x14ac:dyDescent="0.2">
      <c r="A4" s="117" t="s">
        <v>3</v>
      </c>
      <c r="B4" s="118" t="s">
        <v>2</v>
      </c>
      <c r="C4" s="117" t="s">
        <v>1</v>
      </c>
      <c r="D4" s="117" t="s">
        <v>0</v>
      </c>
      <c r="E4" s="116" t="s">
        <v>37</v>
      </c>
    </row>
    <row r="5" spans="1:5" s="67" customFormat="1" ht="18" customHeight="1" x14ac:dyDescent="0.2">
      <c r="A5" s="63"/>
      <c r="B5" s="64" t="s">
        <v>21</v>
      </c>
      <c r="C5" s="65"/>
      <c r="D5" s="66">
        <f>'T8'!D101</f>
        <v>65274937</v>
      </c>
      <c r="E5" s="84"/>
    </row>
    <row r="6" spans="1:5" s="115" customFormat="1" ht="15.75" x14ac:dyDescent="0.2">
      <c r="A6" s="111"/>
      <c r="B6" s="112"/>
      <c r="C6" s="109"/>
      <c r="D6" s="109"/>
      <c r="E6" s="113"/>
    </row>
    <row r="7" spans="1:5" s="115" customFormat="1" ht="15.75" x14ac:dyDescent="0.2">
      <c r="A7" s="111"/>
      <c r="B7" s="112"/>
      <c r="C7" s="109"/>
      <c r="D7" s="109"/>
      <c r="E7" s="113"/>
    </row>
    <row r="8" spans="1:5" s="115" customFormat="1" ht="15.75" x14ac:dyDescent="0.2">
      <c r="A8" s="111"/>
      <c r="B8" s="112"/>
      <c r="C8" s="109"/>
      <c r="D8" s="109"/>
      <c r="E8" s="114"/>
    </row>
    <row r="9" spans="1:5" s="115" customFormat="1" ht="15.75" x14ac:dyDescent="0.2">
      <c r="A9" s="111"/>
      <c r="B9" s="112"/>
      <c r="C9" s="109"/>
      <c r="D9" s="109"/>
      <c r="E9" s="114"/>
    </row>
    <row r="10" spans="1:5" s="115" customFormat="1" ht="15.75" x14ac:dyDescent="0.2">
      <c r="A10" s="111"/>
      <c r="B10" s="112"/>
      <c r="C10" s="109"/>
      <c r="D10" s="109"/>
      <c r="E10" s="114"/>
    </row>
    <row r="11" spans="1:5" s="115" customFormat="1" ht="15.75" x14ac:dyDescent="0.2">
      <c r="A11" s="111"/>
      <c r="B11" s="112"/>
      <c r="C11" s="109"/>
      <c r="D11" s="109"/>
      <c r="E11" s="114"/>
    </row>
    <row r="12" spans="1:5" s="115" customFormat="1" ht="15.75" x14ac:dyDescent="0.2">
      <c r="A12" s="111"/>
      <c r="B12" s="112"/>
      <c r="C12" s="109"/>
      <c r="D12" s="109"/>
      <c r="E12" s="113"/>
    </row>
    <row r="13" spans="1:5" s="115" customFormat="1" ht="15.75" x14ac:dyDescent="0.2">
      <c r="A13" s="111"/>
      <c r="B13" s="112"/>
      <c r="C13" s="109"/>
      <c r="D13" s="109"/>
      <c r="E13" s="113"/>
    </row>
    <row r="14" spans="1:5" s="115" customFormat="1" ht="15.75" x14ac:dyDescent="0.2">
      <c r="A14" s="111"/>
      <c r="B14" s="112"/>
      <c r="C14" s="109"/>
      <c r="D14" s="109"/>
      <c r="E14" s="113"/>
    </row>
    <row r="15" spans="1:5" s="115" customFormat="1" ht="15.75" x14ac:dyDescent="0.2">
      <c r="A15" s="111"/>
      <c r="B15" s="112"/>
      <c r="C15" s="109"/>
      <c r="D15" s="109"/>
      <c r="E15" s="113"/>
    </row>
    <row r="16" spans="1:5" s="115" customFormat="1" ht="15.75" x14ac:dyDescent="0.2">
      <c r="A16" s="111"/>
      <c r="B16" s="112"/>
      <c r="C16" s="109"/>
      <c r="D16" s="109"/>
      <c r="E16" s="113"/>
    </row>
    <row r="17" spans="1:5" s="115" customFormat="1" ht="15.75" x14ac:dyDescent="0.2">
      <c r="A17" s="111"/>
      <c r="B17" s="112"/>
      <c r="C17" s="109"/>
      <c r="D17" s="109"/>
      <c r="E17" s="113"/>
    </row>
    <row r="18" spans="1:5" s="115" customFormat="1" ht="15.75" x14ac:dyDescent="0.2">
      <c r="A18" s="111"/>
      <c r="B18" s="112"/>
      <c r="C18" s="109"/>
      <c r="D18" s="109"/>
      <c r="E18" s="113"/>
    </row>
    <row r="19" spans="1:5" s="115" customFormat="1" ht="15.75" x14ac:dyDescent="0.2">
      <c r="A19" s="111"/>
      <c r="B19" s="112"/>
      <c r="C19" s="109"/>
      <c r="D19" s="109"/>
      <c r="E19" s="113"/>
    </row>
    <row r="20" spans="1:5" s="115" customFormat="1" ht="15.75" x14ac:dyDescent="0.2">
      <c r="A20" s="111"/>
      <c r="B20" s="112"/>
      <c r="C20" s="109"/>
      <c r="D20" s="109"/>
      <c r="E20" s="113"/>
    </row>
    <row r="21" spans="1:5" s="115" customFormat="1" ht="15.75" x14ac:dyDescent="0.2">
      <c r="A21" s="111"/>
      <c r="B21" s="112"/>
      <c r="C21" s="109"/>
      <c r="D21" s="109"/>
      <c r="E21" s="113"/>
    </row>
    <row r="22" spans="1:5" s="115" customFormat="1" ht="15.75" x14ac:dyDescent="0.2">
      <c r="A22" s="111"/>
      <c r="B22" s="112"/>
      <c r="C22" s="109"/>
      <c r="D22" s="109"/>
      <c r="E22" s="113"/>
    </row>
    <row r="23" spans="1:5" s="115" customFormat="1" ht="15.75" x14ac:dyDescent="0.2">
      <c r="A23" s="111"/>
      <c r="B23" s="112"/>
      <c r="C23" s="109"/>
      <c r="D23" s="109"/>
      <c r="E23" s="113"/>
    </row>
    <row r="24" spans="1:5" s="115" customFormat="1" ht="15.75" x14ac:dyDescent="0.2">
      <c r="A24" s="111"/>
      <c r="B24" s="112"/>
      <c r="C24" s="109"/>
      <c r="D24" s="109"/>
      <c r="E24" s="113"/>
    </row>
    <row r="25" spans="1:5" s="115" customFormat="1" ht="15.75" x14ac:dyDescent="0.2">
      <c r="A25" s="111"/>
      <c r="B25" s="112"/>
      <c r="C25" s="109"/>
      <c r="D25" s="109"/>
      <c r="E25" s="113"/>
    </row>
    <row r="26" spans="1:5" s="115" customFormat="1" ht="15.75" x14ac:dyDescent="0.2">
      <c r="A26" s="111"/>
      <c r="B26" s="112"/>
      <c r="C26" s="109"/>
      <c r="D26" s="109"/>
      <c r="E26" s="113"/>
    </row>
    <row r="27" spans="1:5" s="115" customFormat="1" ht="15.75" x14ac:dyDescent="0.2">
      <c r="A27" s="111"/>
      <c r="B27" s="112"/>
      <c r="C27" s="109"/>
      <c r="D27" s="109"/>
      <c r="E27" s="113"/>
    </row>
    <row r="28" spans="1:5" s="115" customFormat="1" ht="15.75" x14ac:dyDescent="0.2">
      <c r="A28" s="111"/>
      <c r="B28" s="112"/>
      <c r="C28" s="109"/>
      <c r="D28" s="109"/>
      <c r="E28" s="114"/>
    </row>
    <row r="29" spans="1:5" s="115" customFormat="1" ht="15.75" x14ac:dyDescent="0.2">
      <c r="A29" s="111"/>
      <c r="B29" s="112"/>
      <c r="C29" s="109"/>
      <c r="D29" s="109"/>
      <c r="E29" s="113"/>
    </row>
    <row r="30" spans="1:5" s="115" customFormat="1" ht="15.75" x14ac:dyDescent="0.2">
      <c r="A30" s="111"/>
      <c r="B30" s="112"/>
      <c r="C30" s="109"/>
      <c r="D30" s="109"/>
      <c r="E30" s="113"/>
    </row>
    <row r="31" spans="1:5" s="115" customFormat="1" ht="15.75" x14ac:dyDescent="0.2">
      <c r="A31" s="111"/>
      <c r="B31" s="112"/>
      <c r="C31" s="109"/>
      <c r="D31" s="109"/>
      <c r="E31" s="113"/>
    </row>
    <row r="32" spans="1:5" s="115" customFormat="1" ht="15.75" x14ac:dyDescent="0.2">
      <c r="A32" s="111"/>
      <c r="B32" s="112"/>
      <c r="C32" s="109"/>
      <c r="D32" s="109"/>
      <c r="E32" s="113"/>
    </row>
    <row r="33" spans="1:5" s="115" customFormat="1" ht="15.75" x14ac:dyDescent="0.2">
      <c r="A33" s="111"/>
      <c r="B33" s="112"/>
      <c r="C33" s="109"/>
      <c r="D33" s="109"/>
      <c r="E33" s="113"/>
    </row>
    <row r="34" spans="1:5" s="115" customFormat="1" ht="15.75" x14ac:dyDescent="0.2">
      <c r="A34" s="111"/>
      <c r="B34" s="112"/>
      <c r="C34" s="109"/>
      <c r="D34" s="109"/>
      <c r="E34" s="113"/>
    </row>
    <row r="35" spans="1:5" s="115" customFormat="1" ht="15.75" x14ac:dyDescent="0.2">
      <c r="A35" s="111"/>
      <c r="B35" s="112"/>
      <c r="C35" s="109"/>
      <c r="D35" s="109"/>
      <c r="E35" s="113"/>
    </row>
    <row r="36" spans="1:5" s="115" customFormat="1" ht="15.75" x14ac:dyDescent="0.2">
      <c r="A36" s="111"/>
      <c r="B36" s="112"/>
      <c r="C36" s="109"/>
      <c r="D36" s="109"/>
      <c r="E36" s="113"/>
    </row>
    <row r="37" spans="1:5" s="115" customFormat="1" ht="15.75" x14ac:dyDescent="0.2">
      <c r="A37" s="111"/>
      <c r="B37" s="112"/>
      <c r="C37" s="109"/>
      <c r="D37" s="109"/>
      <c r="E37" s="113"/>
    </row>
    <row r="38" spans="1:5" s="115" customFormat="1" ht="15.75" x14ac:dyDescent="0.2">
      <c r="A38" s="111"/>
      <c r="B38" s="112"/>
      <c r="C38" s="109"/>
      <c r="D38" s="109"/>
      <c r="E38" s="113"/>
    </row>
    <row r="39" spans="1:5" s="115" customFormat="1" ht="15.75" x14ac:dyDescent="0.2">
      <c r="A39" s="111"/>
      <c r="B39" s="112"/>
      <c r="C39" s="109"/>
      <c r="D39" s="109"/>
      <c r="E39" s="113"/>
    </row>
    <row r="40" spans="1:5" s="115" customFormat="1" ht="15.75" x14ac:dyDescent="0.2">
      <c r="A40" s="111"/>
      <c r="B40" s="112"/>
      <c r="C40" s="109"/>
      <c r="D40" s="109"/>
      <c r="E40" s="113"/>
    </row>
    <row r="41" spans="1:5" s="115" customFormat="1" ht="15.75" x14ac:dyDescent="0.2">
      <c r="A41" s="111"/>
      <c r="B41" s="112"/>
      <c r="C41" s="109"/>
      <c r="D41" s="109"/>
      <c r="E41" s="113"/>
    </row>
    <row r="42" spans="1:5" s="115" customFormat="1" ht="15.75" x14ac:dyDescent="0.2">
      <c r="A42" s="111"/>
      <c r="B42" s="112"/>
      <c r="C42" s="109"/>
      <c r="D42" s="109"/>
      <c r="E42" s="113"/>
    </row>
    <row r="43" spans="1:5" s="115" customFormat="1" ht="15.75" x14ac:dyDescent="0.2">
      <c r="A43" s="111"/>
      <c r="B43" s="112"/>
      <c r="C43" s="109"/>
      <c r="D43" s="109"/>
      <c r="E43" s="113"/>
    </row>
    <row r="44" spans="1:5" s="115" customFormat="1" ht="15.75" x14ac:dyDescent="0.2">
      <c r="A44" s="111"/>
      <c r="B44" s="112"/>
      <c r="C44" s="109"/>
      <c r="D44" s="109"/>
      <c r="E44" s="113"/>
    </row>
    <row r="45" spans="1:5" s="115" customFormat="1" ht="15.75" x14ac:dyDescent="0.2">
      <c r="A45" s="111"/>
      <c r="B45" s="112"/>
      <c r="C45" s="109"/>
      <c r="D45" s="109"/>
      <c r="E45" s="114"/>
    </row>
    <row r="46" spans="1:5" s="115" customFormat="1" ht="15.75" x14ac:dyDescent="0.2">
      <c r="A46" s="111"/>
      <c r="B46" s="112"/>
      <c r="C46" s="109"/>
      <c r="D46" s="109"/>
      <c r="E46" s="114"/>
    </row>
    <row r="47" spans="1:5" s="115" customFormat="1" ht="15.75" x14ac:dyDescent="0.2">
      <c r="A47" s="111"/>
      <c r="B47" s="112"/>
      <c r="C47" s="109"/>
      <c r="D47" s="109"/>
      <c r="E47" s="114"/>
    </row>
    <row r="48" spans="1:5" s="115" customFormat="1" ht="15.75" x14ac:dyDescent="0.2">
      <c r="A48" s="111"/>
      <c r="B48" s="112"/>
      <c r="C48" s="109"/>
      <c r="D48" s="109"/>
      <c r="E48" s="114"/>
    </row>
    <row r="49" spans="1:5" s="115" customFormat="1" ht="15.75" x14ac:dyDescent="0.2">
      <c r="A49" s="111"/>
      <c r="B49" s="112"/>
      <c r="C49" s="109"/>
      <c r="D49" s="109"/>
      <c r="E49" s="114"/>
    </row>
    <row r="50" spans="1:5" s="115" customFormat="1" ht="15.75" x14ac:dyDescent="0.2">
      <c r="A50" s="111"/>
      <c r="B50" s="112"/>
      <c r="C50" s="109"/>
      <c r="D50" s="109"/>
      <c r="E50" s="114"/>
    </row>
    <row r="51" spans="1:5" s="115" customFormat="1" ht="15.75" x14ac:dyDescent="0.2">
      <c r="A51" s="111"/>
      <c r="B51" s="112"/>
      <c r="C51" s="109"/>
      <c r="D51" s="109"/>
      <c r="E51" s="114"/>
    </row>
    <row r="52" spans="1:5" s="115" customFormat="1" ht="15.75" x14ac:dyDescent="0.2">
      <c r="A52" s="111"/>
      <c r="B52" s="112"/>
      <c r="C52" s="109"/>
      <c r="D52" s="109"/>
      <c r="E52" s="114"/>
    </row>
    <row r="53" spans="1:5" s="115" customFormat="1" ht="15.75" x14ac:dyDescent="0.2">
      <c r="A53" s="111"/>
      <c r="B53" s="112"/>
      <c r="C53" s="109"/>
      <c r="D53" s="109"/>
      <c r="E53" s="114"/>
    </row>
    <row r="54" spans="1:5" s="115" customFormat="1" ht="15.75" x14ac:dyDescent="0.2">
      <c r="A54" s="111"/>
      <c r="B54" s="112"/>
      <c r="C54" s="109"/>
      <c r="D54" s="109"/>
      <c r="E54" s="114"/>
    </row>
    <row r="55" spans="1:5" s="115" customFormat="1" ht="15.75" x14ac:dyDescent="0.2">
      <c r="A55" s="111"/>
      <c r="B55" s="112"/>
      <c r="C55" s="109"/>
      <c r="D55" s="109"/>
      <c r="E55" s="114"/>
    </row>
    <row r="56" spans="1:5" s="115" customFormat="1" ht="15.75" x14ac:dyDescent="0.2">
      <c r="A56" s="111"/>
      <c r="B56" s="112"/>
      <c r="C56" s="109"/>
      <c r="D56" s="109"/>
      <c r="E56" s="114"/>
    </row>
    <row r="57" spans="1:5" s="115" customFormat="1" ht="15.75" x14ac:dyDescent="0.2">
      <c r="A57" s="111"/>
      <c r="B57" s="112"/>
      <c r="C57" s="109"/>
      <c r="D57" s="109"/>
      <c r="E57" s="114"/>
    </row>
    <row r="58" spans="1:5" s="115" customFormat="1" ht="15.75" x14ac:dyDescent="0.2">
      <c r="A58" s="111"/>
      <c r="B58" s="112"/>
      <c r="C58" s="109"/>
      <c r="D58" s="109"/>
      <c r="E58" s="114"/>
    </row>
    <row r="59" spans="1:5" s="115" customFormat="1" ht="15.75" x14ac:dyDescent="0.2">
      <c r="A59" s="111"/>
      <c r="B59" s="112"/>
      <c r="C59" s="109"/>
      <c r="D59" s="109"/>
      <c r="E59" s="114"/>
    </row>
    <row r="60" spans="1:5" s="115" customFormat="1" ht="15.75" x14ac:dyDescent="0.2">
      <c r="A60" s="111"/>
      <c r="B60" s="112"/>
      <c r="C60" s="109"/>
      <c r="D60" s="109"/>
      <c r="E60" s="114"/>
    </row>
    <row r="61" spans="1:5" s="115" customFormat="1" ht="15.75" x14ac:dyDescent="0.2">
      <c r="A61" s="111"/>
      <c r="B61" s="112"/>
      <c r="C61" s="109"/>
      <c r="D61" s="109"/>
      <c r="E61" s="114"/>
    </row>
    <row r="62" spans="1:5" s="115" customFormat="1" ht="15.75" x14ac:dyDescent="0.2">
      <c r="A62" s="111"/>
      <c r="B62" s="112"/>
      <c r="C62" s="109"/>
      <c r="D62" s="109"/>
      <c r="E62" s="114"/>
    </row>
    <row r="63" spans="1:5" s="115" customFormat="1" ht="15.75" x14ac:dyDescent="0.2">
      <c r="A63" s="111"/>
      <c r="B63" s="112"/>
      <c r="C63" s="109"/>
      <c r="D63" s="109"/>
      <c r="E63" s="114"/>
    </row>
    <row r="64" spans="1:5" s="115" customFormat="1" ht="15.75" x14ac:dyDescent="0.2">
      <c r="A64" s="111"/>
      <c r="B64" s="112"/>
      <c r="C64" s="109"/>
      <c r="D64" s="109"/>
      <c r="E64" s="114"/>
    </row>
    <row r="65" spans="1:9" s="115" customFormat="1" ht="15.75" x14ac:dyDescent="0.2">
      <c r="A65" s="111"/>
      <c r="B65" s="112"/>
      <c r="C65" s="109"/>
      <c r="D65" s="109"/>
      <c r="E65" s="114"/>
    </row>
    <row r="66" spans="1:9" s="115" customFormat="1" ht="15.75" x14ac:dyDescent="0.2">
      <c r="A66" s="111"/>
      <c r="B66" s="112"/>
      <c r="C66" s="109"/>
      <c r="D66" s="109"/>
      <c r="E66" s="113"/>
    </row>
    <row r="67" spans="1:9" s="115" customFormat="1" ht="15.75" x14ac:dyDescent="0.2">
      <c r="A67" s="111"/>
      <c r="B67" s="112"/>
      <c r="C67" s="109"/>
      <c r="D67" s="109"/>
      <c r="E67" s="113"/>
    </row>
    <row r="68" spans="1:9" s="115" customFormat="1" ht="15.75" x14ac:dyDescent="0.2">
      <c r="A68" s="111"/>
      <c r="B68" s="112"/>
      <c r="C68" s="109"/>
      <c r="D68" s="109"/>
      <c r="E68" s="113"/>
    </row>
    <row r="69" spans="1:9" s="115" customFormat="1" ht="15.75" x14ac:dyDescent="0.2">
      <c r="A69" s="111"/>
      <c r="B69" s="112"/>
      <c r="C69" s="109"/>
      <c r="D69" s="109"/>
      <c r="E69" s="113"/>
    </row>
    <row r="70" spans="1:9" s="115" customFormat="1" ht="15.75" x14ac:dyDescent="0.2">
      <c r="A70" s="111"/>
      <c r="B70" s="112"/>
      <c r="C70" s="109"/>
      <c r="D70" s="109"/>
      <c r="E70" s="113"/>
    </row>
    <row r="71" spans="1:9" s="115" customFormat="1" ht="15.75" x14ac:dyDescent="0.2">
      <c r="A71" s="111"/>
      <c r="B71" s="112"/>
      <c r="C71" s="109"/>
      <c r="D71" s="109"/>
      <c r="E71" s="114"/>
    </row>
    <row r="72" spans="1:9" s="115" customFormat="1" ht="15.75" x14ac:dyDescent="0.2">
      <c r="A72" s="111"/>
      <c r="B72" s="112"/>
      <c r="C72" s="109"/>
      <c r="D72" s="109"/>
      <c r="E72" s="114"/>
      <c r="I72" s="120"/>
    </row>
    <row r="73" spans="1:9" s="115" customFormat="1" ht="15.75" x14ac:dyDescent="0.2">
      <c r="A73" s="111"/>
      <c r="B73" s="112"/>
      <c r="C73" s="109"/>
      <c r="D73" s="109"/>
      <c r="E73" s="113"/>
      <c r="I73" s="120"/>
    </row>
    <row r="74" spans="1:9" s="115" customFormat="1" ht="15.75" x14ac:dyDescent="0.2">
      <c r="A74" s="111"/>
      <c r="B74" s="112"/>
      <c r="C74" s="109"/>
      <c r="D74" s="109"/>
      <c r="E74" s="113"/>
      <c r="I74" s="120"/>
    </row>
    <row r="75" spans="1:9" s="115" customFormat="1" ht="15.75" x14ac:dyDescent="0.2">
      <c r="A75" s="111"/>
      <c r="B75" s="112"/>
      <c r="C75" s="109"/>
      <c r="D75" s="109"/>
      <c r="E75" s="113"/>
      <c r="I75" s="120"/>
    </row>
    <row r="76" spans="1:9" s="115" customFormat="1" ht="15.75" x14ac:dyDescent="0.2">
      <c r="A76" s="111"/>
      <c r="B76" s="112"/>
      <c r="C76" s="109"/>
      <c r="D76" s="109"/>
      <c r="E76" s="113"/>
      <c r="I76" s="120"/>
    </row>
    <row r="77" spans="1:9" s="115" customFormat="1" ht="15.75" x14ac:dyDescent="0.2">
      <c r="A77" s="111"/>
      <c r="B77" s="112"/>
      <c r="C77" s="109"/>
      <c r="D77" s="109"/>
      <c r="E77" s="113"/>
      <c r="I77" s="120"/>
    </row>
    <row r="78" spans="1:9" s="115" customFormat="1" ht="15.75" x14ac:dyDescent="0.2">
      <c r="A78" s="111"/>
      <c r="B78" s="112"/>
      <c r="C78" s="109"/>
      <c r="D78" s="109"/>
      <c r="E78" s="113"/>
      <c r="I78" s="120"/>
    </row>
    <row r="79" spans="1:9" s="115" customFormat="1" ht="15.75" x14ac:dyDescent="0.2">
      <c r="A79" s="111"/>
      <c r="B79" s="112"/>
      <c r="C79" s="109"/>
      <c r="D79" s="109"/>
      <c r="E79" s="113"/>
      <c r="I79" s="120"/>
    </row>
    <row r="80" spans="1:9" s="115" customFormat="1" ht="15.75" x14ac:dyDescent="0.2">
      <c r="A80" s="111"/>
      <c r="B80" s="112"/>
      <c r="C80" s="109"/>
      <c r="D80" s="109"/>
      <c r="E80" s="113"/>
      <c r="I80" s="120"/>
    </row>
    <row r="81" spans="1:9" s="115" customFormat="1" ht="15.75" x14ac:dyDescent="0.2">
      <c r="A81" s="111"/>
      <c r="B81" s="112"/>
      <c r="C81" s="109"/>
      <c r="D81" s="109"/>
      <c r="E81" s="113"/>
      <c r="I81" s="120"/>
    </row>
    <row r="82" spans="1:9" s="115" customFormat="1" ht="15.75" x14ac:dyDescent="0.2">
      <c r="A82" s="111"/>
      <c r="B82" s="112"/>
      <c r="C82" s="109"/>
      <c r="D82" s="109"/>
      <c r="E82" s="113"/>
      <c r="I82" s="120"/>
    </row>
    <row r="83" spans="1:9" s="115" customFormat="1" ht="15.75" x14ac:dyDescent="0.2">
      <c r="A83" s="111"/>
      <c r="B83" s="112"/>
      <c r="C83" s="109"/>
      <c r="D83" s="109"/>
      <c r="E83" s="113"/>
      <c r="I83" s="120"/>
    </row>
    <row r="84" spans="1:9" s="115" customFormat="1" ht="15.75" x14ac:dyDescent="0.2">
      <c r="A84" s="111"/>
      <c r="B84" s="112"/>
      <c r="C84" s="109"/>
      <c r="D84" s="109"/>
      <c r="E84" s="113"/>
      <c r="I84" s="120"/>
    </row>
    <row r="85" spans="1:9" s="115" customFormat="1" ht="15.75" x14ac:dyDescent="0.2">
      <c r="A85" s="111"/>
      <c r="B85" s="112"/>
      <c r="C85" s="109"/>
      <c r="D85" s="109"/>
      <c r="E85" s="113"/>
      <c r="I85" s="120"/>
    </row>
    <row r="86" spans="1:9" s="115" customFormat="1" ht="15.75" x14ac:dyDescent="0.2">
      <c r="A86" s="111"/>
      <c r="B86" s="112"/>
      <c r="C86" s="109"/>
      <c r="D86" s="109"/>
      <c r="E86" s="113"/>
      <c r="I86" s="120"/>
    </row>
    <row r="87" spans="1:9" s="115" customFormat="1" ht="15.75" x14ac:dyDescent="0.2">
      <c r="A87" s="111"/>
      <c r="B87" s="112"/>
      <c r="C87" s="109"/>
      <c r="D87" s="109"/>
      <c r="E87" s="113"/>
      <c r="I87" s="120"/>
    </row>
    <row r="88" spans="1:9" s="115" customFormat="1" ht="15.75" x14ac:dyDescent="0.2">
      <c r="A88" s="111"/>
      <c r="B88" s="112"/>
      <c r="C88" s="109"/>
      <c r="D88" s="109"/>
      <c r="E88" s="113"/>
      <c r="I88" s="120"/>
    </row>
    <row r="89" spans="1:9" s="115" customFormat="1" ht="15.75" x14ac:dyDescent="0.2">
      <c r="A89" s="111"/>
      <c r="B89" s="112"/>
      <c r="C89" s="109"/>
      <c r="D89" s="109"/>
      <c r="E89" s="113"/>
      <c r="I89" s="120"/>
    </row>
    <row r="90" spans="1:9" s="115" customFormat="1" ht="15.75" x14ac:dyDescent="0.2">
      <c r="A90" s="111"/>
      <c r="B90" s="112"/>
      <c r="C90" s="109"/>
      <c r="D90" s="109"/>
      <c r="E90" s="113"/>
      <c r="I90" s="120"/>
    </row>
    <row r="91" spans="1:9" s="115" customFormat="1" ht="15.75" x14ac:dyDescent="0.2">
      <c r="A91" s="111"/>
      <c r="B91" s="112"/>
      <c r="C91" s="109"/>
      <c r="D91" s="109"/>
      <c r="E91" s="113"/>
      <c r="I91" s="120"/>
    </row>
    <row r="92" spans="1:9" s="115" customFormat="1" ht="15.75" x14ac:dyDescent="0.2">
      <c r="A92" s="111"/>
      <c r="B92" s="112"/>
      <c r="C92" s="109"/>
      <c r="D92" s="109"/>
      <c r="E92" s="113"/>
      <c r="I92" s="120"/>
    </row>
    <row r="93" spans="1:9" s="115" customFormat="1" ht="15.75" x14ac:dyDescent="0.2">
      <c r="A93" s="111"/>
      <c r="B93" s="112"/>
      <c r="C93" s="109"/>
      <c r="D93" s="109"/>
      <c r="E93" s="113"/>
      <c r="I93" s="120"/>
    </row>
    <row r="94" spans="1:9" s="115" customFormat="1" ht="15.75" x14ac:dyDescent="0.2">
      <c r="A94" s="111"/>
      <c r="B94" s="112"/>
      <c r="C94" s="109"/>
      <c r="D94" s="109"/>
      <c r="E94" s="113"/>
      <c r="I94" s="120"/>
    </row>
    <row r="95" spans="1:9" s="115" customFormat="1" ht="15.75" x14ac:dyDescent="0.2">
      <c r="A95" s="111"/>
      <c r="B95" s="112"/>
      <c r="C95" s="109"/>
      <c r="D95" s="109"/>
      <c r="E95" s="113"/>
      <c r="I95" s="120"/>
    </row>
    <row r="96" spans="1:9" s="115" customFormat="1" ht="15.75" x14ac:dyDescent="0.2">
      <c r="A96" s="111"/>
      <c r="B96" s="112"/>
      <c r="C96" s="109"/>
      <c r="D96" s="109"/>
      <c r="E96" s="113"/>
      <c r="I96" s="120"/>
    </row>
    <row r="97" spans="1:102" s="115" customFormat="1" ht="15.75" x14ac:dyDescent="0.2">
      <c r="A97" s="111"/>
      <c r="B97" s="112"/>
      <c r="C97" s="109"/>
      <c r="D97" s="109"/>
      <c r="E97" s="113"/>
      <c r="I97" s="120"/>
    </row>
    <row r="98" spans="1:102" s="115" customFormat="1" ht="15.75" x14ac:dyDescent="0.2">
      <c r="A98" s="111"/>
      <c r="B98" s="112"/>
      <c r="C98" s="109"/>
      <c r="D98" s="109"/>
      <c r="E98" s="113"/>
      <c r="I98" s="120"/>
    </row>
    <row r="99" spans="1:102" s="115" customFormat="1" ht="15.75" x14ac:dyDescent="0.2">
      <c r="A99" s="111"/>
      <c r="B99" s="112"/>
      <c r="C99" s="109"/>
      <c r="D99" s="109"/>
      <c r="E99" s="113"/>
      <c r="I99" s="120"/>
    </row>
    <row r="100" spans="1:102" s="72" customFormat="1" ht="23.25" customHeight="1" x14ac:dyDescent="0.2">
      <c r="A100" s="68"/>
      <c r="B100" s="85" t="s">
        <v>23</v>
      </c>
      <c r="C100" s="69">
        <f>SUM(C6:C99)</f>
        <v>0</v>
      </c>
      <c r="D100" s="69">
        <f>SUM(D6:D99)</f>
        <v>0</v>
      </c>
      <c r="E100" s="70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71"/>
      <c r="AX100" s="71"/>
      <c r="AY100" s="71"/>
      <c r="AZ100" s="71"/>
      <c r="BA100" s="71"/>
      <c r="BB100" s="71"/>
      <c r="BC100" s="71"/>
      <c r="BD100" s="71"/>
      <c r="BE100" s="71"/>
      <c r="BF100" s="71"/>
      <c r="BG100" s="71"/>
      <c r="BH100" s="71"/>
      <c r="BI100" s="71"/>
      <c r="BJ100" s="71"/>
      <c r="BK100" s="71"/>
      <c r="BL100" s="71"/>
      <c r="BM100" s="71"/>
      <c r="BN100" s="71"/>
      <c r="BO100" s="71"/>
      <c r="BP100" s="71"/>
      <c r="BQ100" s="71"/>
      <c r="BR100" s="71"/>
      <c r="BS100" s="71"/>
      <c r="BT100" s="71"/>
      <c r="BU100" s="71"/>
      <c r="BV100" s="71"/>
      <c r="BW100" s="71"/>
      <c r="BX100" s="71"/>
      <c r="BY100" s="71"/>
      <c r="BZ100" s="71"/>
      <c r="CA100" s="71"/>
      <c r="CB100" s="71"/>
      <c r="CC100" s="71"/>
      <c r="CD100" s="71"/>
      <c r="CE100" s="71"/>
      <c r="CF100" s="71"/>
      <c r="CG100" s="71"/>
      <c r="CH100" s="71"/>
      <c r="CI100" s="71"/>
      <c r="CJ100" s="71"/>
      <c r="CK100" s="71"/>
      <c r="CL100" s="71"/>
      <c r="CM100" s="71"/>
      <c r="CN100" s="71"/>
      <c r="CO100" s="71"/>
      <c r="CP100" s="71"/>
      <c r="CQ100" s="71"/>
      <c r="CR100" s="71"/>
      <c r="CS100" s="71"/>
      <c r="CT100" s="71"/>
      <c r="CU100" s="71"/>
      <c r="CV100" s="71"/>
      <c r="CW100" s="71"/>
      <c r="CX100" s="71"/>
    </row>
    <row r="101" spans="1:102" s="73" customFormat="1" ht="23.25" customHeight="1" x14ac:dyDescent="0.2">
      <c r="A101" s="3"/>
      <c r="B101" s="64" t="s">
        <v>24</v>
      </c>
      <c r="C101" s="55"/>
      <c r="D101" s="56">
        <f>D5+C100-D100</f>
        <v>65274937</v>
      </c>
      <c r="E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</row>
    <row r="102" spans="1:102" s="79" customFormat="1" ht="15.75" x14ac:dyDescent="0.2">
      <c r="A102" s="74"/>
      <c r="B102" s="75"/>
      <c r="C102" s="76"/>
      <c r="D102" s="77"/>
      <c r="E102" s="78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</row>
    <row r="103" spans="1:102" ht="15.75" x14ac:dyDescent="0.2">
      <c r="B103" s="75"/>
      <c r="C103" s="76"/>
      <c r="D103" s="77"/>
      <c r="E103" s="78"/>
    </row>
    <row r="104" spans="1:102" ht="15.75" x14ac:dyDescent="0.2">
      <c r="B104" s="75"/>
      <c r="C104" s="76"/>
      <c r="D104" s="77"/>
      <c r="E104" s="78"/>
    </row>
    <row r="105" spans="1:102" ht="15.75" x14ac:dyDescent="0.2">
      <c r="B105" s="80"/>
      <c r="E105" s="78"/>
    </row>
    <row r="106" spans="1:102" ht="15.75" x14ac:dyDescent="0.2">
      <c r="B106" s="80"/>
      <c r="E106" s="78"/>
    </row>
    <row r="107" spans="1:102" ht="15.75" x14ac:dyDescent="0.2">
      <c r="B107" s="80"/>
    </row>
    <row r="108" spans="1:102" ht="15.75" x14ac:dyDescent="0.2">
      <c r="B108" s="80"/>
    </row>
    <row r="109" spans="1:102" ht="15.75" x14ac:dyDescent="0.2">
      <c r="B109" s="80"/>
    </row>
    <row r="110" spans="1:102" ht="15.75" x14ac:dyDescent="0.2">
      <c r="B110" s="80"/>
    </row>
    <row r="111" spans="1:102" ht="15.75" x14ac:dyDescent="0.2">
      <c r="B111" s="80"/>
    </row>
    <row r="112" spans="1:102" ht="15.75" x14ac:dyDescent="0.2">
      <c r="B112" s="80"/>
    </row>
    <row r="113" spans="2:5" ht="15.75" x14ac:dyDescent="0.2">
      <c r="B113" s="80"/>
    </row>
    <row r="114" spans="2:5" ht="15.75" x14ac:dyDescent="0.2">
      <c r="B114" s="80"/>
    </row>
    <row r="115" spans="2:5" ht="15.75" x14ac:dyDescent="0.2">
      <c r="B115" s="80"/>
    </row>
    <row r="116" spans="2:5" ht="15.75" x14ac:dyDescent="0.2">
      <c r="B116" s="80"/>
    </row>
    <row r="117" spans="2:5" ht="15.75" x14ac:dyDescent="0.2">
      <c r="B117" s="80"/>
    </row>
    <row r="118" spans="2:5" ht="15.75" x14ac:dyDescent="0.2">
      <c r="B118" s="80"/>
    </row>
    <row r="119" spans="2:5" ht="15.75" x14ac:dyDescent="0.2">
      <c r="B119" s="80"/>
      <c r="C119" s="1"/>
      <c r="D119" s="1"/>
    </row>
    <row r="120" spans="2:5" ht="15.75" x14ac:dyDescent="0.2">
      <c r="B120" s="80"/>
      <c r="C120" s="1"/>
      <c r="D120" s="1"/>
    </row>
    <row r="121" spans="2:5" ht="15.75" x14ac:dyDescent="0.2">
      <c r="B121" s="80"/>
      <c r="C121" s="1"/>
      <c r="D121" s="1"/>
      <c r="E121" s="62"/>
    </row>
    <row r="122" spans="2:5" ht="15.75" x14ac:dyDescent="0.2">
      <c r="B122" s="80"/>
      <c r="C122" s="1"/>
      <c r="D122" s="1"/>
      <c r="E122" s="62"/>
    </row>
    <row r="123" spans="2:5" ht="15.75" x14ac:dyDescent="0.2">
      <c r="B123" s="80"/>
      <c r="C123" s="1"/>
      <c r="D123" s="1"/>
      <c r="E123" s="62"/>
    </row>
    <row r="124" spans="2:5" ht="15.75" x14ac:dyDescent="0.2">
      <c r="B124" s="80"/>
      <c r="C124" s="1"/>
      <c r="D124" s="1"/>
      <c r="E124" s="62"/>
    </row>
    <row r="125" spans="2:5" ht="15.75" x14ac:dyDescent="0.2">
      <c r="B125" s="80"/>
      <c r="C125" s="1"/>
      <c r="D125" s="1"/>
      <c r="E125" s="62"/>
    </row>
    <row r="126" spans="2:5" ht="15.75" x14ac:dyDescent="0.2">
      <c r="B126" s="80"/>
      <c r="C126" s="1"/>
      <c r="D126" s="1"/>
      <c r="E126" s="62"/>
    </row>
    <row r="127" spans="2:5" ht="15.75" x14ac:dyDescent="0.2">
      <c r="B127" s="80"/>
      <c r="C127" s="1"/>
      <c r="D127" s="1"/>
      <c r="E127" s="62"/>
    </row>
    <row r="128" spans="2:5" ht="15.75" x14ac:dyDescent="0.2">
      <c r="B128" s="80"/>
      <c r="C128" s="1"/>
      <c r="D128" s="1"/>
      <c r="E128" s="62"/>
    </row>
    <row r="129" spans="2:5" ht="15.75" x14ac:dyDescent="0.2">
      <c r="B129" s="80"/>
      <c r="C129" s="1"/>
      <c r="D129" s="1"/>
      <c r="E129" s="62"/>
    </row>
    <row r="130" spans="2:5" ht="15.75" x14ac:dyDescent="0.2">
      <c r="B130" s="80"/>
      <c r="C130" s="1"/>
      <c r="D130" s="1"/>
      <c r="E130" s="62"/>
    </row>
    <row r="131" spans="2:5" ht="15.75" x14ac:dyDescent="0.2">
      <c r="B131" s="80"/>
      <c r="C131" s="1"/>
      <c r="D131" s="1"/>
      <c r="E131" s="62"/>
    </row>
    <row r="132" spans="2:5" ht="15.75" x14ac:dyDescent="0.2">
      <c r="B132" s="80"/>
      <c r="C132" s="1"/>
      <c r="D132" s="1"/>
      <c r="E132" s="62"/>
    </row>
    <row r="133" spans="2:5" ht="18" customHeight="1" x14ac:dyDescent="0.2">
      <c r="B133" s="80"/>
      <c r="C133" s="1"/>
      <c r="D133" s="1"/>
      <c r="E133" s="62"/>
    </row>
    <row r="134" spans="2:5" ht="18" customHeight="1" x14ac:dyDescent="0.2">
      <c r="B134" s="80"/>
      <c r="C134" s="1"/>
      <c r="D134" s="1"/>
      <c r="E134" s="62"/>
    </row>
    <row r="135" spans="2:5" ht="18" customHeight="1" x14ac:dyDescent="0.2">
      <c r="B135" s="80"/>
      <c r="C135" s="1"/>
      <c r="D135" s="1"/>
      <c r="E135" s="62"/>
    </row>
    <row r="136" spans="2:5" ht="18" customHeight="1" x14ac:dyDescent="0.2">
      <c r="B136" s="80"/>
      <c r="C136" s="1"/>
      <c r="D136" s="1"/>
      <c r="E136" s="62"/>
    </row>
    <row r="137" spans="2:5" ht="18" customHeight="1" x14ac:dyDescent="0.2">
      <c r="B137" s="80"/>
      <c r="C137" s="1"/>
      <c r="D137" s="1"/>
      <c r="E137" s="62"/>
    </row>
    <row r="138" spans="2:5" ht="18" customHeight="1" x14ac:dyDescent="0.2">
      <c r="B138" s="80"/>
      <c r="C138" s="1"/>
      <c r="D138" s="1"/>
      <c r="E138" s="62"/>
    </row>
    <row r="139" spans="2:5" ht="18" customHeight="1" x14ac:dyDescent="0.2">
      <c r="B139" s="80"/>
      <c r="C139" s="1"/>
      <c r="D139" s="1"/>
      <c r="E139" s="62"/>
    </row>
    <row r="140" spans="2:5" ht="18" customHeight="1" x14ac:dyDescent="0.2">
      <c r="B140" s="80"/>
      <c r="C140" s="1"/>
      <c r="D140" s="1"/>
      <c r="E140" s="62"/>
    </row>
    <row r="141" spans="2:5" ht="18" customHeight="1" x14ac:dyDescent="0.2">
      <c r="B141" s="80"/>
      <c r="C141" s="1"/>
      <c r="D141" s="1"/>
      <c r="E141" s="62"/>
    </row>
    <row r="142" spans="2:5" ht="18" customHeight="1" x14ac:dyDescent="0.2">
      <c r="B142" s="80"/>
      <c r="C142" s="1"/>
      <c r="D142" s="1"/>
      <c r="E142" s="62"/>
    </row>
    <row r="143" spans="2:5" ht="18" customHeight="1" x14ac:dyDescent="0.2">
      <c r="B143" s="80"/>
      <c r="C143" s="1"/>
      <c r="D143" s="1"/>
      <c r="E143" s="62"/>
    </row>
    <row r="144" spans="2:5" ht="18" customHeight="1" x14ac:dyDescent="0.2">
      <c r="B144" s="80"/>
      <c r="C144" s="1"/>
      <c r="D144" s="1"/>
      <c r="E144" s="62"/>
    </row>
    <row r="145" spans="2:5" ht="18" customHeight="1" x14ac:dyDescent="0.2">
      <c r="B145" s="80"/>
      <c r="C145" s="1"/>
      <c r="D145" s="1"/>
      <c r="E145" s="62"/>
    </row>
    <row r="146" spans="2:5" ht="18" customHeight="1" x14ac:dyDescent="0.2">
      <c r="B146" s="80"/>
      <c r="C146" s="1"/>
      <c r="D146" s="1"/>
      <c r="E146" s="62"/>
    </row>
    <row r="147" spans="2:5" ht="18" customHeight="1" x14ac:dyDescent="0.2">
      <c r="B147" s="80"/>
      <c r="C147" s="1"/>
      <c r="D147" s="1"/>
      <c r="E147" s="62"/>
    </row>
    <row r="148" spans="2:5" ht="18" customHeight="1" x14ac:dyDescent="0.2">
      <c r="B148" s="80"/>
      <c r="C148" s="1"/>
      <c r="D148" s="1"/>
      <c r="E148" s="62"/>
    </row>
    <row r="149" spans="2:5" ht="18" customHeight="1" x14ac:dyDescent="0.2">
      <c r="B149" s="80"/>
      <c r="C149" s="1"/>
      <c r="D149" s="1"/>
      <c r="E149" s="62"/>
    </row>
    <row r="150" spans="2:5" ht="18" customHeight="1" x14ac:dyDescent="0.2">
      <c r="B150" s="80"/>
      <c r="C150" s="1"/>
      <c r="D150" s="1"/>
      <c r="E150" s="62"/>
    </row>
    <row r="151" spans="2:5" ht="18" customHeight="1" x14ac:dyDescent="0.2">
      <c r="B151" s="80"/>
      <c r="C151" s="1"/>
      <c r="D151" s="1"/>
      <c r="E151" s="62"/>
    </row>
    <row r="152" spans="2:5" ht="18" customHeight="1" x14ac:dyDescent="0.2">
      <c r="B152" s="80"/>
      <c r="C152" s="1"/>
      <c r="D152" s="1"/>
      <c r="E152" s="62"/>
    </row>
    <row r="153" spans="2:5" ht="18" customHeight="1" x14ac:dyDescent="0.2">
      <c r="B153" s="80"/>
      <c r="C153" s="1"/>
      <c r="D153" s="1"/>
      <c r="E153" s="62"/>
    </row>
    <row r="154" spans="2:5" ht="18" customHeight="1" x14ac:dyDescent="0.2">
      <c r="B154" s="80"/>
      <c r="C154" s="1"/>
      <c r="D154" s="1"/>
      <c r="E154" s="62"/>
    </row>
    <row r="155" spans="2:5" ht="18" customHeight="1" x14ac:dyDescent="0.2">
      <c r="B155" s="80"/>
      <c r="C155" s="1"/>
      <c r="D155" s="1"/>
      <c r="E155" s="62"/>
    </row>
    <row r="156" spans="2:5" ht="18" customHeight="1" x14ac:dyDescent="0.2">
      <c r="B156" s="80"/>
      <c r="C156" s="1"/>
      <c r="D156" s="1"/>
      <c r="E156" s="62"/>
    </row>
    <row r="157" spans="2:5" ht="18" customHeight="1" x14ac:dyDescent="0.2">
      <c r="B157" s="80"/>
      <c r="C157" s="1"/>
      <c r="D157" s="1"/>
      <c r="E157" s="62"/>
    </row>
    <row r="158" spans="2:5" ht="18" customHeight="1" x14ac:dyDescent="0.2">
      <c r="B158" s="80"/>
      <c r="C158" s="1"/>
      <c r="D158" s="1"/>
      <c r="E158" s="62"/>
    </row>
    <row r="159" spans="2:5" ht="18" customHeight="1" x14ac:dyDescent="0.2">
      <c r="B159" s="80"/>
      <c r="C159" s="1"/>
      <c r="D159" s="1"/>
      <c r="E159" s="62"/>
    </row>
    <row r="160" spans="2:5" ht="18" customHeight="1" x14ac:dyDescent="0.2">
      <c r="B160" s="80"/>
      <c r="C160" s="1"/>
      <c r="D160" s="1"/>
      <c r="E160" s="62"/>
    </row>
    <row r="161" spans="2:5" ht="18" customHeight="1" x14ac:dyDescent="0.2">
      <c r="B161" s="80"/>
      <c r="C161" s="1"/>
      <c r="D161" s="1"/>
      <c r="E161" s="62"/>
    </row>
    <row r="162" spans="2:5" ht="18" customHeight="1" x14ac:dyDescent="0.2">
      <c r="B162" s="80"/>
      <c r="C162" s="1"/>
      <c r="D162" s="1"/>
      <c r="E162" s="62"/>
    </row>
    <row r="163" spans="2:5" ht="18" customHeight="1" x14ac:dyDescent="0.2">
      <c r="B163" s="80"/>
      <c r="C163" s="1"/>
      <c r="D163" s="1"/>
      <c r="E163" s="62"/>
    </row>
    <row r="164" spans="2:5" ht="18" customHeight="1" x14ac:dyDescent="0.2">
      <c r="B164" s="80"/>
      <c r="C164" s="1"/>
      <c r="D164" s="1"/>
      <c r="E164" s="62"/>
    </row>
    <row r="165" spans="2:5" ht="18" customHeight="1" x14ac:dyDescent="0.2">
      <c r="B165" s="80"/>
      <c r="C165" s="1"/>
      <c r="D165" s="1"/>
      <c r="E165" s="62"/>
    </row>
    <row r="166" spans="2:5" ht="18" customHeight="1" x14ac:dyDescent="0.2">
      <c r="B166" s="80"/>
      <c r="C166" s="1"/>
      <c r="D166" s="1"/>
      <c r="E166" s="62"/>
    </row>
    <row r="167" spans="2:5" ht="18" customHeight="1" x14ac:dyDescent="0.2">
      <c r="B167" s="80"/>
      <c r="C167" s="1"/>
      <c r="D167" s="1"/>
      <c r="E167" s="62"/>
    </row>
    <row r="168" spans="2:5" ht="18" customHeight="1" x14ac:dyDescent="0.2">
      <c r="B168" s="80"/>
      <c r="C168" s="1"/>
      <c r="D168" s="1"/>
      <c r="E168" s="62"/>
    </row>
    <row r="169" spans="2:5" ht="18" customHeight="1" x14ac:dyDescent="0.2">
      <c r="B169" s="80"/>
      <c r="C169" s="1"/>
      <c r="D169" s="1"/>
      <c r="E169" s="62"/>
    </row>
    <row r="170" spans="2:5" ht="18" customHeight="1" x14ac:dyDescent="0.2">
      <c r="B170" s="80"/>
      <c r="C170" s="1"/>
      <c r="D170" s="1"/>
      <c r="E170" s="62"/>
    </row>
    <row r="171" spans="2:5" ht="18" customHeight="1" x14ac:dyDescent="0.2">
      <c r="B171" s="80"/>
      <c r="C171" s="1"/>
      <c r="D171" s="1"/>
      <c r="E171" s="62"/>
    </row>
    <row r="172" spans="2:5" ht="18" customHeight="1" x14ac:dyDescent="0.2">
      <c r="B172" s="80"/>
      <c r="C172" s="1"/>
      <c r="D172" s="1"/>
      <c r="E172" s="62"/>
    </row>
    <row r="173" spans="2:5" ht="18" customHeight="1" x14ac:dyDescent="0.2">
      <c r="B173" s="80"/>
      <c r="C173" s="1"/>
      <c r="D173" s="1"/>
      <c r="E173" s="62"/>
    </row>
    <row r="174" spans="2:5" ht="18" customHeight="1" x14ac:dyDescent="0.2">
      <c r="B174" s="80"/>
      <c r="C174" s="1"/>
      <c r="D174" s="1"/>
      <c r="E174" s="62"/>
    </row>
    <row r="175" spans="2:5" ht="18" customHeight="1" x14ac:dyDescent="0.2">
      <c r="B175" s="80"/>
      <c r="C175" s="1"/>
      <c r="D175" s="1"/>
      <c r="E175" s="62"/>
    </row>
    <row r="176" spans="2:5" ht="18" customHeight="1" x14ac:dyDescent="0.2">
      <c r="B176" s="80"/>
      <c r="C176" s="1"/>
      <c r="D176" s="1"/>
      <c r="E176" s="62"/>
    </row>
    <row r="177" spans="2:5" ht="18" customHeight="1" x14ac:dyDescent="0.2">
      <c r="B177" s="80"/>
      <c r="C177" s="1"/>
      <c r="D177" s="1"/>
      <c r="E177" s="62"/>
    </row>
    <row r="178" spans="2:5" ht="18" customHeight="1" x14ac:dyDescent="0.2">
      <c r="B178" s="80"/>
      <c r="C178" s="1"/>
      <c r="D178" s="1"/>
      <c r="E178" s="62"/>
    </row>
    <row r="179" spans="2:5" ht="18" customHeight="1" x14ac:dyDescent="0.2">
      <c r="B179" s="80"/>
      <c r="C179" s="1"/>
      <c r="D179" s="1"/>
      <c r="E179" s="62"/>
    </row>
    <row r="180" spans="2:5" ht="18" customHeight="1" x14ac:dyDescent="0.2">
      <c r="B180" s="80"/>
      <c r="C180" s="1"/>
      <c r="D180" s="1"/>
      <c r="E180" s="62"/>
    </row>
    <row r="181" spans="2:5" ht="18" customHeight="1" x14ac:dyDescent="0.2">
      <c r="B181" s="80"/>
      <c r="C181" s="1"/>
      <c r="D181" s="1"/>
      <c r="E181" s="62"/>
    </row>
    <row r="182" spans="2:5" ht="18" customHeight="1" x14ac:dyDescent="0.2">
      <c r="B182" s="80"/>
      <c r="C182" s="1"/>
      <c r="D182" s="1"/>
      <c r="E182" s="62"/>
    </row>
    <row r="183" spans="2:5" ht="18" customHeight="1" x14ac:dyDescent="0.2">
      <c r="B183" s="80"/>
      <c r="C183" s="1"/>
      <c r="D183" s="1"/>
      <c r="E183" s="62"/>
    </row>
    <row r="184" spans="2:5" ht="18" customHeight="1" x14ac:dyDescent="0.2">
      <c r="B184" s="80"/>
      <c r="C184" s="1"/>
      <c r="D184" s="1"/>
      <c r="E184" s="62"/>
    </row>
    <row r="185" spans="2:5" ht="18" customHeight="1" x14ac:dyDescent="0.2">
      <c r="B185" s="80"/>
      <c r="C185" s="1"/>
      <c r="D185" s="1"/>
      <c r="E185" s="62"/>
    </row>
    <row r="186" spans="2:5" ht="18" customHeight="1" x14ac:dyDescent="0.2">
      <c r="B186" s="80"/>
      <c r="C186" s="1"/>
      <c r="D186" s="1"/>
      <c r="E186" s="62"/>
    </row>
    <row r="187" spans="2:5" ht="18" customHeight="1" x14ac:dyDescent="0.2">
      <c r="B187" s="80"/>
      <c r="C187" s="1"/>
      <c r="D187" s="1"/>
      <c r="E187" s="62"/>
    </row>
    <row r="188" spans="2:5" ht="18" customHeight="1" x14ac:dyDescent="0.2">
      <c r="B188" s="80"/>
      <c r="C188" s="1"/>
      <c r="D188" s="1"/>
      <c r="E188" s="62"/>
    </row>
    <row r="189" spans="2:5" ht="18" customHeight="1" x14ac:dyDescent="0.2">
      <c r="B189" s="80"/>
      <c r="C189" s="1"/>
      <c r="D189" s="1"/>
      <c r="E189" s="62"/>
    </row>
    <row r="190" spans="2:5" ht="18" customHeight="1" x14ac:dyDescent="0.2">
      <c r="B190" s="80"/>
      <c r="C190" s="1"/>
      <c r="D190" s="1"/>
      <c r="E190" s="62"/>
    </row>
    <row r="191" spans="2:5" ht="18" customHeight="1" x14ac:dyDescent="0.2">
      <c r="B191" s="80"/>
      <c r="C191" s="1"/>
      <c r="D191" s="1"/>
      <c r="E191" s="62"/>
    </row>
    <row r="192" spans="2:5" ht="18" customHeight="1" x14ac:dyDescent="0.2">
      <c r="B192" s="80"/>
      <c r="C192" s="1"/>
      <c r="D192" s="1"/>
      <c r="E192" s="62"/>
    </row>
    <row r="193" spans="2:5" ht="18" customHeight="1" x14ac:dyDescent="0.2">
      <c r="B193" s="80"/>
      <c r="C193" s="1"/>
      <c r="D193" s="1"/>
      <c r="E193" s="62"/>
    </row>
    <row r="194" spans="2:5" ht="18" customHeight="1" x14ac:dyDescent="0.2">
      <c r="B194" s="80"/>
      <c r="C194" s="1"/>
      <c r="D194" s="1"/>
      <c r="E194" s="62"/>
    </row>
    <row r="195" spans="2:5" ht="18" customHeight="1" x14ac:dyDescent="0.2">
      <c r="B195" s="80"/>
      <c r="C195" s="1"/>
      <c r="D195" s="1"/>
      <c r="E195" s="62"/>
    </row>
    <row r="196" spans="2:5" ht="18" customHeight="1" x14ac:dyDescent="0.2">
      <c r="B196" s="80"/>
      <c r="C196" s="1"/>
      <c r="D196" s="1"/>
      <c r="E196" s="62"/>
    </row>
    <row r="197" spans="2:5" ht="18" customHeight="1" x14ac:dyDescent="0.2">
      <c r="B197" s="80"/>
      <c r="C197" s="1"/>
      <c r="D197" s="1"/>
      <c r="E197" s="62"/>
    </row>
    <row r="198" spans="2:5" ht="18" customHeight="1" x14ac:dyDescent="0.2">
      <c r="B198" s="80"/>
      <c r="C198" s="1"/>
      <c r="D198" s="1"/>
      <c r="E198" s="62"/>
    </row>
    <row r="199" spans="2:5" ht="18" customHeight="1" x14ac:dyDescent="0.2">
      <c r="B199" s="80"/>
      <c r="C199" s="1"/>
      <c r="D199" s="1"/>
      <c r="E199" s="62"/>
    </row>
    <row r="200" spans="2:5" ht="18" customHeight="1" x14ac:dyDescent="0.2">
      <c r="B200" s="80"/>
      <c r="C200" s="1"/>
      <c r="D200" s="1"/>
      <c r="E200" s="62"/>
    </row>
    <row r="201" spans="2:5" ht="18" customHeight="1" x14ac:dyDescent="0.2">
      <c r="B201" s="80"/>
      <c r="C201" s="1"/>
      <c r="D201" s="1"/>
      <c r="E201" s="62"/>
    </row>
    <row r="202" spans="2:5" ht="18" customHeight="1" x14ac:dyDescent="0.2">
      <c r="B202" s="80"/>
      <c r="C202" s="1"/>
      <c r="D202" s="1"/>
      <c r="E202" s="62"/>
    </row>
    <row r="203" spans="2:5" ht="18" customHeight="1" x14ac:dyDescent="0.2">
      <c r="B203" s="80"/>
      <c r="C203" s="1"/>
      <c r="D203" s="1"/>
      <c r="E203" s="62"/>
    </row>
    <row r="204" spans="2:5" ht="18" customHeight="1" x14ac:dyDescent="0.2">
      <c r="B204" s="80"/>
      <c r="C204" s="1"/>
      <c r="D204" s="1"/>
      <c r="E204" s="62"/>
    </row>
    <row r="205" spans="2:5" ht="18" customHeight="1" x14ac:dyDescent="0.2">
      <c r="B205" s="80"/>
      <c r="C205" s="1"/>
      <c r="D205" s="1"/>
      <c r="E205" s="62"/>
    </row>
    <row r="206" spans="2:5" ht="18" customHeight="1" x14ac:dyDescent="0.2">
      <c r="B206" s="80"/>
      <c r="C206" s="1"/>
      <c r="D206" s="1"/>
      <c r="E206" s="62"/>
    </row>
    <row r="207" spans="2:5" ht="18" customHeight="1" x14ac:dyDescent="0.2">
      <c r="B207" s="80"/>
      <c r="C207" s="1"/>
      <c r="D207" s="1"/>
      <c r="E207" s="62"/>
    </row>
    <row r="208" spans="2:5" ht="18" customHeight="1" x14ac:dyDescent="0.2">
      <c r="B208" s="80"/>
      <c r="C208" s="1"/>
      <c r="D208" s="1"/>
      <c r="E208" s="62"/>
    </row>
    <row r="209" spans="2:5" ht="18" customHeight="1" x14ac:dyDescent="0.2">
      <c r="B209" s="80"/>
      <c r="C209" s="1"/>
      <c r="D209" s="1"/>
      <c r="E209" s="62"/>
    </row>
    <row r="210" spans="2:5" ht="18" customHeight="1" x14ac:dyDescent="0.2">
      <c r="B210" s="80"/>
      <c r="C210" s="1"/>
      <c r="D210" s="1"/>
      <c r="E210" s="62"/>
    </row>
    <row r="211" spans="2:5" ht="18" customHeight="1" x14ac:dyDescent="0.2">
      <c r="B211" s="80"/>
      <c r="C211" s="1"/>
      <c r="D211" s="1"/>
      <c r="E211" s="62"/>
    </row>
    <row r="212" spans="2:5" ht="18" customHeight="1" x14ac:dyDescent="0.2">
      <c r="B212" s="80"/>
      <c r="C212" s="1"/>
      <c r="D212" s="1"/>
      <c r="E212" s="62"/>
    </row>
    <row r="213" spans="2:5" ht="18" customHeight="1" x14ac:dyDescent="0.2">
      <c r="B213" s="80"/>
      <c r="C213" s="1"/>
      <c r="D213" s="1"/>
      <c r="E213" s="62"/>
    </row>
    <row r="214" spans="2:5" ht="18" customHeight="1" x14ac:dyDescent="0.2">
      <c r="B214" s="80"/>
      <c r="C214" s="1"/>
      <c r="D214" s="1"/>
      <c r="E214" s="62"/>
    </row>
    <row r="215" spans="2:5" ht="18" customHeight="1" x14ac:dyDescent="0.2">
      <c r="B215" s="80"/>
      <c r="C215" s="1"/>
      <c r="D215" s="1"/>
      <c r="E215" s="62"/>
    </row>
    <row r="216" spans="2:5" ht="18" customHeight="1" x14ac:dyDescent="0.2">
      <c r="B216" s="80"/>
      <c r="C216" s="1"/>
      <c r="D216" s="1"/>
      <c r="E216" s="62"/>
    </row>
    <row r="217" spans="2:5" ht="18" customHeight="1" x14ac:dyDescent="0.2">
      <c r="B217" s="80"/>
      <c r="C217" s="1"/>
      <c r="D217" s="1"/>
      <c r="E217" s="62"/>
    </row>
    <row r="218" spans="2:5" ht="18" customHeight="1" x14ac:dyDescent="0.2">
      <c r="B218" s="80"/>
      <c r="C218" s="1"/>
      <c r="D218" s="1"/>
      <c r="E218" s="62"/>
    </row>
    <row r="219" spans="2:5" ht="18" customHeight="1" x14ac:dyDescent="0.2">
      <c r="B219" s="80"/>
      <c r="C219" s="1"/>
      <c r="D219" s="1"/>
      <c r="E219" s="62"/>
    </row>
    <row r="220" spans="2:5" ht="18" customHeight="1" x14ac:dyDescent="0.2">
      <c r="B220" s="80"/>
      <c r="C220" s="1"/>
      <c r="D220" s="1"/>
      <c r="E220" s="62"/>
    </row>
    <row r="221" spans="2:5" ht="18" customHeight="1" x14ac:dyDescent="0.2">
      <c r="B221" s="80"/>
      <c r="C221" s="1"/>
      <c r="D221" s="1"/>
      <c r="E221" s="62"/>
    </row>
    <row r="222" spans="2:5" ht="18" customHeight="1" x14ac:dyDescent="0.2">
      <c r="B222" s="80"/>
      <c r="C222" s="1"/>
      <c r="D222" s="1"/>
      <c r="E222" s="62"/>
    </row>
    <row r="223" spans="2:5" ht="18" customHeight="1" x14ac:dyDescent="0.2">
      <c r="B223" s="80"/>
      <c r="C223" s="1"/>
      <c r="D223" s="1"/>
      <c r="E223" s="62"/>
    </row>
    <row r="224" spans="2:5" ht="18" customHeight="1" x14ac:dyDescent="0.2">
      <c r="B224" s="80"/>
      <c r="C224" s="1"/>
      <c r="D224" s="1"/>
      <c r="E224" s="62"/>
    </row>
    <row r="225" spans="2:5" ht="18" customHeight="1" x14ac:dyDescent="0.2">
      <c r="B225" s="80"/>
      <c r="C225" s="1"/>
      <c r="D225" s="1"/>
      <c r="E225" s="62"/>
    </row>
    <row r="226" spans="2:5" ht="18" customHeight="1" x14ac:dyDescent="0.2">
      <c r="B226" s="80"/>
      <c r="C226" s="1"/>
      <c r="D226" s="1"/>
      <c r="E226" s="62"/>
    </row>
    <row r="227" spans="2:5" ht="18" customHeight="1" x14ac:dyDescent="0.2">
      <c r="B227" s="80"/>
      <c r="C227" s="1"/>
      <c r="D227" s="1"/>
      <c r="E227" s="62"/>
    </row>
    <row r="228" spans="2:5" ht="18" customHeight="1" x14ac:dyDescent="0.2">
      <c r="B228" s="80"/>
      <c r="C228" s="1"/>
      <c r="D228" s="1"/>
      <c r="E228" s="62"/>
    </row>
    <row r="229" spans="2:5" ht="18" customHeight="1" x14ac:dyDescent="0.2">
      <c r="B229" s="80"/>
      <c r="C229" s="1"/>
      <c r="D229" s="1"/>
      <c r="E229" s="62"/>
    </row>
    <row r="230" spans="2:5" ht="18" customHeight="1" x14ac:dyDescent="0.2">
      <c r="B230" s="80"/>
      <c r="C230" s="1"/>
      <c r="D230" s="1"/>
      <c r="E230" s="62"/>
    </row>
    <row r="231" spans="2:5" ht="18" customHeight="1" x14ac:dyDescent="0.2">
      <c r="B231" s="80"/>
      <c r="C231" s="1"/>
      <c r="D231" s="1"/>
      <c r="E231" s="62"/>
    </row>
    <row r="232" spans="2:5" ht="18" customHeight="1" x14ac:dyDescent="0.2">
      <c r="B232" s="80"/>
      <c r="C232" s="1"/>
      <c r="D232" s="1"/>
      <c r="E232" s="62"/>
    </row>
    <row r="233" spans="2:5" ht="18" customHeight="1" x14ac:dyDescent="0.2">
      <c r="B233" s="80"/>
      <c r="C233" s="1"/>
      <c r="D233" s="1"/>
      <c r="E233" s="62"/>
    </row>
    <row r="234" spans="2:5" ht="18" customHeight="1" x14ac:dyDescent="0.2">
      <c r="B234" s="80"/>
      <c r="C234" s="1"/>
      <c r="D234" s="1"/>
      <c r="E234" s="62"/>
    </row>
    <row r="235" spans="2:5" ht="18" customHeight="1" x14ac:dyDescent="0.2">
      <c r="B235" s="80"/>
      <c r="C235" s="1"/>
      <c r="D235" s="1"/>
      <c r="E235" s="62"/>
    </row>
    <row r="236" spans="2:5" ht="18" customHeight="1" x14ac:dyDescent="0.2">
      <c r="B236" s="80"/>
      <c r="C236" s="1"/>
      <c r="D236" s="1"/>
      <c r="E236" s="62"/>
    </row>
    <row r="237" spans="2:5" ht="18" customHeight="1" x14ac:dyDescent="0.2">
      <c r="B237" s="80"/>
      <c r="C237" s="1"/>
      <c r="D237" s="1"/>
      <c r="E237" s="62"/>
    </row>
    <row r="238" spans="2:5" ht="18" customHeight="1" x14ac:dyDescent="0.2">
      <c r="B238" s="80"/>
      <c r="C238" s="1"/>
      <c r="D238" s="1"/>
      <c r="E238" s="62"/>
    </row>
    <row r="239" spans="2:5" ht="18" customHeight="1" x14ac:dyDescent="0.2">
      <c r="B239" s="80"/>
      <c r="C239" s="1"/>
      <c r="D239" s="1"/>
      <c r="E239" s="62"/>
    </row>
    <row r="240" spans="2:5" ht="18" customHeight="1" x14ac:dyDescent="0.2">
      <c r="B240" s="80"/>
      <c r="C240" s="1"/>
      <c r="D240" s="1"/>
      <c r="E240" s="62"/>
    </row>
    <row r="241" spans="2:5" ht="18" customHeight="1" x14ac:dyDescent="0.2">
      <c r="B241" s="80"/>
      <c r="C241" s="1"/>
      <c r="D241" s="1"/>
      <c r="E241" s="62"/>
    </row>
    <row r="242" spans="2:5" ht="18" customHeight="1" x14ac:dyDescent="0.2">
      <c r="B242" s="80"/>
      <c r="C242" s="1"/>
      <c r="D242" s="1"/>
      <c r="E242" s="62"/>
    </row>
    <row r="243" spans="2:5" ht="18" customHeight="1" x14ac:dyDescent="0.2">
      <c r="B243" s="80"/>
      <c r="C243" s="1"/>
      <c r="D243" s="1"/>
      <c r="E243" s="62"/>
    </row>
    <row r="244" spans="2:5" ht="18" customHeight="1" x14ac:dyDescent="0.2">
      <c r="B244" s="80"/>
      <c r="C244" s="1"/>
      <c r="D244" s="1"/>
      <c r="E244" s="62"/>
    </row>
    <row r="245" spans="2:5" ht="18" customHeight="1" x14ac:dyDescent="0.2">
      <c r="B245" s="80"/>
      <c r="C245" s="1"/>
      <c r="D245" s="1"/>
      <c r="E245" s="62"/>
    </row>
    <row r="246" spans="2:5" ht="18" customHeight="1" x14ac:dyDescent="0.2">
      <c r="B246" s="80"/>
      <c r="C246" s="1"/>
      <c r="D246" s="1"/>
      <c r="E246" s="62"/>
    </row>
    <row r="247" spans="2:5" ht="18" customHeight="1" x14ac:dyDescent="0.2">
      <c r="B247" s="80"/>
      <c r="C247" s="1"/>
      <c r="D247" s="1"/>
      <c r="E247" s="62"/>
    </row>
    <row r="248" spans="2:5" ht="18" customHeight="1" x14ac:dyDescent="0.2">
      <c r="B248" s="80"/>
      <c r="C248" s="1"/>
      <c r="D248" s="1"/>
      <c r="E248" s="62"/>
    </row>
    <row r="249" spans="2:5" ht="18" customHeight="1" x14ac:dyDescent="0.2">
      <c r="B249" s="80"/>
      <c r="C249" s="1"/>
      <c r="D249" s="1"/>
      <c r="E249" s="62"/>
    </row>
    <row r="250" spans="2:5" ht="18" customHeight="1" x14ac:dyDescent="0.2">
      <c r="B250" s="80"/>
      <c r="C250" s="1"/>
      <c r="D250" s="1"/>
      <c r="E250" s="62"/>
    </row>
    <row r="251" spans="2:5" ht="18" customHeight="1" x14ac:dyDescent="0.2">
      <c r="B251" s="80"/>
      <c r="C251" s="1"/>
      <c r="D251" s="1"/>
      <c r="E251" s="62"/>
    </row>
    <row r="252" spans="2:5" ht="18" customHeight="1" x14ac:dyDescent="0.2">
      <c r="B252" s="80"/>
      <c r="C252" s="1"/>
      <c r="D252" s="1"/>
      <c r="E252" s="62"/>
    </row>
    <row r="253" spans="2:5" ht="18" customHeight="1" x14ac:dyDescent="0.2">
      <c r="B253" s="80"/>
      <c r="C253" s="1"/>
      <c r="D253" s="1"/>
      <c r="E253" s="62"/>
    </row>
    <row r="254" spans="2:5" ht="18" customHeight="1" x14ac:dyDescent="0.2">
      <c r="B254" s="80"/>
      <c r="C254" s="1"/>
      <c r="D254" s="1"/>
      <c r="E254" s="62"/>
    </row>
    <row r="255" spans="2:5" ht="18" customHeight="1" x14ac:dyDescent="0.2">
      <c r="B255" s="80"/>
      <c r="C255" s="1"/>
      <c r="D255" s="1"/>
      <c r="E255" s="62"/>
    </row>
    <row r="256" spans="2:5" ht="18" customHeight="1" x14ac:dyDescent="0.2">
      <c r="B256" s="80"/>
      <c r="C256" s="1"/>
      <c r="D256" s="1"/>
      <c r="E256" s="62"/>
    </row>
    <row r="257" spans="2:5" ht="18" customHeight="1" x14ac:dyDescent="0.2">
      <c r="B257" s="80"/>
      <c r="C257" s="1"/>
      <c r="D257" s="1"/>
      <c r="E257" s="62"/>
    </row>
    <row r="258" spans="2:5" ht="18" customHeight="1" x14ac:dyDescent="0.2">
      <c r="B258" s="80"/>
      <c r="C258" s="1"/>
      <c r="D258" s="1"/>
      <c r="E258" s="62"/>
    </row>
    <row r="259" spans="2:5" ht="18" customHeight="1" x14ac:dyDescent="0.2">
      <c r="B259" s="80"/>
      <c r="C259" s="1"/>
      <c r="D259" s="1"/>
      <c r="E259" s="62"/>
    </row>
    <row r="260" spans="2:5" ht="18" customHeight="1" x14ac:dyDescent="0.2">
      <c r="B260" s="80"/>
      <c r="C260" s="1"/>
      <c r="D260" s="1"/>
      <c r="E260" s="62"/>
    </row>
    <row r="261" spans="2:5" ht="18" customHeight="1" x14ac:dyDescent="0.2">
      <c r="B261" s="80"/>
      <c r="C261" s="1"/>
      <c r="D261" s="1"/>
      <c r="E261" s="62"/>
    </row>
    <row r="262" spans="2:5" ht="18" customHeight="1" x14ac:dyDescent="0.2">
      <c r="B262" s="80"/>
      <c r="C262" s="1"/>
      <c r="D262" s="1"/>
      <c r="E262" s="62"/>
    </row>
    <row r="263" spans="2:5" ht="18" customHeight="1" x14ac:dyDescent="0.2">
      <c r="B263" s="80"/>
      <c r="C263" s="1"/>
      <c r="D263" s="1"/>
      <c r="E263" s="62"/>
    </row>
    <row r="264" spans="2:5" ht="18" customHeight="1" x14ac:dyDescent="0.2">
      <c r="B264" s="80"/>
      <c r="C264" s="1"/>
      <c r="D264" s="1"/>
      <c r="E264" s="62"/>
    </row>
    <row r="265" spans="2:5" ht="18" customHeight="1" x14ac:dyDescent="0.2">
      <c r="B265" s="80"/>
      <c r="C265" s="1"/>
      <c r="D265" s="1"/>
      <c r="E265" s="62"/>
    </row>
    <row r="266" spans="2:5" ht="18" customHeight="1" x14ac:dyDescent="0.2">
      <c r="B266" s="80"/>
      <c r="C266" s="1"/>
      <c r="D266" s="1"/>
      <c r="E266" s="62"/>
    </row>
    <row r="267" spans="2:5" ht="18" customHeight="1" x14ac:dyDescent="0.2">
      <c r="B267" s="80"/>
      <c r="C267" s="1"/>
      <c r="D267" s="1"/>
      <c r="E267" s="62"/>
    </row>
    <row r="268" spans="2:5" ht="18" customHeight="1" x14ac:dyDescent="0.2">
      <c r="B268" s="80"/>
      <c r="C268" s="1"/>
      <c r="D268" s="1"/>
      <c r="E268" s="62"/>
    </row>
    <row r="269" spans="2:5" ht="18" customHeight="1" x14ac:dyDescent="0.2">
      <c r="B269" s="80"/>
      <c r="C269" s="1"/>
      <c r="D269" s="1"/>
      <c r="E269" s="62"/>
    </row>
    <row r="270" spans="2:5" ht="18" customHeight="1" x14ac:dyDescent="0.2">
      <c r="B270" s="80"/>
      <c r="C270" s="1"/>
      <c r="D270" s="1"/>
      <c r="E270" s="62"/>
    </row>
    <row r="271" spans="2:5" ht="18" customHeight="1" x14ac:dyDescent="0.2">
      <c r="B271" s="80"/>
      <c r="C271" s="1"/>
      <c r="D271" s="1"/>
      <c r="E271" s="62"/>
    </row>
    <row r="272" spans="2:5" ht="18" customHeight="1" x14ac:dyDescent="0.2">
      <c r="B272" s="80"/>
      <c r="C272" s="1"/>
      <c r="D272" s="1"/>
      <c r="E272" s="62"/>
    </row>
    <row r="273" spans="2:5" ht="18" customHeight="1" x14ac:dyDescent="0.2">
      <c r="B273" s="80"/>
      <c r="C273" s="1"/>
      <c r="D273" s="1"/>
      <c r="E273" s="62"/>
    </row>
    <row r="274" spans="2:5" ht="18" customHeight="1" x14ac:dyDescent="0.2">
      <c r="B274" s="80"/>
      <c r="C274" s="1"/>
      <c r="D274" s="1"/>
      <c r="E274" s="62"/>
    </row>
    <row r="275" spans="2:5" ht="18" customHeight="1" x14ac:dyDescent="0.2">
      <c r="B275" s="80"/>
      <c r="C275" s="1"/>
      <c r="D275" s="1"/>
      <c r="E275" s="62"/>
    </row>
    <row r="276" spans="2:5" ht="18" customHeight="1" x14ac:dyDescent="0.2">
      <c r="B276" s="80"/>
      <c r="C276" s="1"/>
      <c r="D276" s="1"/>
      <c r="E276" s="62"/>
    </row>
    <row r="277" spans="2:5" ht="18" customHeight="1" x14ac:dyDescent="0.2">
      <c r="B277" s="80"/>
      <c r="C277" s="1"/>
      <c r="D277" s="1"/>
      <c r="E277" s="62"/>
    </row>
    <row r="278" spans="2:5" ht="18" customHeight="1" x14ac:dyDescent="0.2">
      <c r="B278" s="80"/>
      <c r="C278" s="1"/>
      <c r="D278" s="1"/>
      <c r="E278" s="62"/>
    </row>
    <row r="279" spans="2:5" ht="18" customHeight="1" x14ac:dyDescent="0.2">
      <c r="B279" s="80"/>
      <c r="C279" s="1"/>
      <c r="D279" s="1"/>
      <c r="E279" s="62"/>
    </row>
    <row r="280" spans="2:5" ht="18" customHeight="1" x14ac:dyDescent="0.2">
      <c r="B280" s="80"/>
      <c r="C280" s="1"/>
      <c r="D280" s="1"/>
      <c r="E280" s="62"/>
    </row>
    <row r="281" spans="2:5" ht="18" customHeight="1" x14ac:dyDescent="0.2">
      <c r="B281" s="80"/>
      <c r="C281" s="1"/>
      <c r="D281" s="1"/>
      <c r="E281" s="62"/>
    </row>
    <row r="282" spans="2:5" ht="18" customHeight="1" x14ac:dyDescent="0.2">
      <c r="B282" s="80"/>
      <c r="C282" s="1"/>
      <c r="D282" s="1"/>
      <c r="E282" s="62"/>
    </row>
    <row r="283" spans="2:5" ht="18" customHeight="1" x14ac:dyDescent="0.2">
      <c r="B283" s="80"/>
      <c r="C283" s="1"/>
      <c r="D283" s="1"/>
      <c r="E283" s="62"/>
    </row>
    <row r="284" spans="2:5" ht="18" customHeight="1" x14ac:dyDescent="0.2">
      <c r="B284" s="80"/>
      <c r="C284" s="1"/>
      <c r="D284" s="1"/>
      <c r="E284" s="62"/>
    </row>
    <row r="285" spans="2:5" ht="18" customHeight="1" x14ac:dyDescent="0.2">
      <c r="B285" s="80"/>
      <c r="C285" s="1"/>
      <c r="D285" s="1"/>
      <c r="E285" s="62"/>
    </row>
    <row r="286" spans="2:5" ht="18" customHeight="1" x14ac:dyDescent="0.2">
      <c r="B286" s="80"/>
      <c r="C286" s="1"/>
      <c r="D286" s="1"/>
      <c r="E286" s="62"/>
    </row>
    <row r="287" spans="2:5" ht="18" customHeight="1" x14ac:dyDescent="0.2">
      <c r="B287" s="80"/>
      <c r="C287" s="1"/>
      <c r="D287" s="1"/>
      <c r="E287" s="62"/>
    </row>
    <row r="288" spans="2:5" ht="18" customHeight="1" x14ac:dyDescent="0.2">
      <c r="B288" s="80"/>
      <c r="C288" s="1"/>
      <c r="D288" s="1"/>
      <c r="E288" s="62"/>
    </row>
    <row r="289" spans="2:5" ht="18" customHeight="1" x14ac:dyDescent="0.2">
      <c r="B289" s="80"/>
      <c r="C289" s="1"/>
      <c r="D289" s="1"/>
      <c r="E289" s="62"/>
    </row>
    <row r="290" spans="2:5" ht="18" customHeight="1" x14ac:dyDescent="0.2">
      <c r="B290" s="80"/>
      <c r="C290" s="1"/>
      <c r="D290" s="1"/>
      <c r="E290" s="62"/>
    </row>
    <row r="291" spans="2:5" ht="18" customHeight="1" x14ac:dyDescent="0.2">
      <c r="B291" s="80"/>
      <c r="C291" s="1"/>
      <c r="D291" s="1"/>
      <c r="E291" s="62"/>
    </row>
    <row r="292" spans="2:5" ht="18" customHeight="1" x14ac:dyDescent="0.2">
      <c r="B292" s="80"/>
      <c r="C292" s="1"/>
      <c r="D292" s="1"/>
      <c r="E292" s="62"/>
    </row>
    <row r="293" spans="2:5" ht="18" customHeight="1" x14ac:dyDescent="0.2">
      <c r="B293" s="80"/>
      <c r="C293" s="1"/>
      <c r="D293" s="1"/>
      <c r="E293" s="62"/>
    </row>
    <row r="294" spans="2:5" ht="18" customHeight="1" x14ac:dyDescent="0.2">
      <c r="B294" s="80"/>
      <c r="C294" s="1"/>
      <c r="D294" s="1"/>
      <c r="E294" s="62"/>
    </row>
    <row r="295" spans="2:5" ht="18" customHeight="1" x14ac:dyDescent="0.2">
      <c r="B295" s="80"/>
      <c r="C295" s="1"/>
      <c r="D295" s="1"/>
      <c r="E295" s="62"/>
    </row>
    <row r="296" spans="2:5" ht="18" customHeight="1" x14ac:dyDescent="0.2">
      <c r="B296" s="80"/>
      <c r="C296" s="1"/>
      <c r="D296" s="1"/>
      <c r="E296" s="62"/>
    </row>
    <row r="297" spans="2:5" ht="18" customHeight="1" x14ac:dyDescent="0.2">
      <c r="B297" s="80"/>
      <c r="C297" s="1"/>
      <c r="D297" s="1"/>
      <c r="E297" s="62"/>
    </row>
    <row r="298" spans="2:5" ht="18" customHeight="1" x14ac:dyDescent="0.2">
      <c r="B298" s="80"/>
      <c r="C298" s="1"/>
      <c r="D298" s="1"/>
      <c r="E298" s="62"/>
    </row>
    <row r="299" spans="2:5" ht="18" customHeight="1" x14ac:dyDescent="0.2">
      <c r="B299" s="80"/>
      <c r="C299" s="1"/>
      <c r="D299" s="1"/>
      <c r="E299" s="62"/>
    </row>
    <row r="300" spans="2:5" ht="18" customHeight="1" x14ac:dyDescent="0.2">
      <c r="B300" s="80"/>
      <c r="C300" s="1"/>
      <c r="D300" s="1"/>
      <c r="E300" s="62"/>
    </row>
    <row r="301" spans="2:5" ht="18" customHeight="1" x14ac:dyDescent="0.2">
      <c r="B301" s="80"/>
      <c r="C301" s="1"/>
      <c r="D301" s="1"/>
      <c r="E301" s="62"/>
    </row>
    <row r="302" spans="2:5" ht="18" customHeight="1" x14ac:dyDescent="0.2">
      <c r="B302" s="80"/>
      <c r="C302" s="1"/>
      <c r="D302" s="1"/>
      <c r="E302" s="62"/>
    </row>
    <row r="303" spans="2:5" ht="18" customHeight="1" x14ac:dyDescent="0.2">
      <c r="B303" s="80"/>
      <c r="C303" s="1"/>
      <c r="D303" s="1"/>
      <c r="E303" s="62"/>
    </row>
    <row r="304" spans="2:5" ht="18" customHeight="1" x14ac:dyDescent="0.2">
      <c r="B304" s="80"/>
      <c r="C304" s="1"/>
      <c r="D304" s="1"/>
      <c r="E304" s="62"/>
    </row>
    <row r="305" spans="2:5" ht="18" customHeight="1" x14ac:dyDescent="0.2">
      <c r="B305" s="80"/>
      <c r="C305" s="1"/>
      <c r="D305" s="1"/>
      <c r="E305" s="62"/>
    </row>
    <row r="306" spans="2:5" ht="18" customHeight="1" x14ac:dyDescent="0.2">
      <c r="B306" s="80"/>
      <c r="C306" s="1"/>
      <c r="D306" s="1"/>
      <c r="E306" s="62"/>
    </row>
    <row r="307" spans="2:5" ht="18" customHeight="1" x14ac:dyDescent="0.2">
      <c r="B307" s="80"/>
      <c r="C307" s="1"/>
      <c r="D307" s="1"/>
      <c r="E307" s="62"/>
    </row>
    <row r="308" spans="2:5" ht="18" customHeight="1" x14ac:dyDescent="0.2">
      <c r="B308" s="80"/>
      <c r="C308" s="1"/>
      <c r="D308" s="1"/>
      <c r="E308" s="62"/>
    </row>
    <row r="309" spans="2:5" ht="18" customHeight="1" x14ac:dyDescent="0.2">
      <c r="B309" s="80"/>
      <c r="C309" s="1"/>
      <c r="D309" s="1"/>
      <c r="E309" s="62"/>
    </row>
    <row r="310" spans="2:5" ht="18" customHeight="1" x14ac:dyDescent="0.2">
      <c r="B310" s="80"/>
      <c r="C310" s="1"/>
      <c r="D310" s="1"/>
      <c r="E310" s="62"/>
    </row>
    <row r="311" spans="2:5" ht="18" customHeight="1" x14ac:dyDescent="0.2">
      <c r="B311" s="80"/>
      <c r="C311" s="1"/>
      <c r="E311" s="62"/>
    </row>
    <row r="312" spans="2:5" ht="18" customHeight="1" x14ac:dyDescent="0.2">
      <c r="B312" s="80"/>
      <c r="C312" s="1"/>
      <c r="E312" s="62"/>
    </row>
    <row r="313" spans="2:5" ht="18" customHeight="1" x14ac:dyDescent="0.2">
      <c r="B313" s="80"/>
      <c r="C313" s="1"/>
    </row>
    <row r="314" spans="2:5" ht="18" customHeight="1" x14ac:dyDescent="0.2">
      <c r="B314" s="80"/>
      <c r="C314" s="1"/>
    </row>
    <row r="315" spans="2:5" ht="18" customHeight="1" x14ac:dyDescent="0.2">
      <c r="B315" s="80"/>
      <c r="C315" s="1"/>
    </row>
    <row r="316" spans="2:5" ht="18" customHeight="1" x14ac:dyDescent="0.2">
      <c r="B316" s="80"/>
      <c r="C316" s="1"/>
      <c r="D316" s="77"/>
    </row>
    <row r="317" spans="2:5" ht="18" customHeight="1" x14ac:dyDescent="0.2">
      <c r="B317" s="80"/>
      <c r="C317" s="1"/>
      <c r="D317" s="77"/>
    </row>
    <row r="318" spans="2:5" ht="18" customHeight="1" x14ac:dyDescent="0.2">
      <c r="B318" s="80"/>
      <c r="C318" s="1"/>
      <c r="D318" s="77"/>
      <c r="E318" s="78"/>
    </row>
    <row r="319" spans="2:5" ht="18" customHeight="1" x14ac:dyDescent="0.2">
      <c r="B319" s="80"/>
      <c r="C319" s="1"/>
      <c r="D319" s="77"/>
      <c r="E319" s="78"/>
    </row>
    <row r="320" spans="2:5" ht="18" customHeight="1" x14ac:dyDescent="0.2">
      <c r="B320" s="80"/>
      <c r="C320" s="1"/>
      <c r="D320" s="77"/>
      <c r="E320" s="78"/>
    </row>
    <row r="321" spans="2:5" ht="18" customHeight="1" x14ac:dyDescent="0.2">
      <c r="B321" s="80"/>
      <c r="C321" s="1"/>
      <c r="D321" s="77"/>
      <c r="E321" s="78"/>
    </row>
    <row r="322" spans="2:5" ht="18" customHeight="1" x14ac:dyDescent="0.2">
      <c r="B322" s="80"/>
      <c r="C322" s="1"/>
      <c r="D322" s="77"/>
      <c r="E322" s="78"/>
    </row>
    <row r="323" spans="2:5" ht="18" customHeight="1" x14ac:dyDescent="0.2">
      <c r="B323" s="80"/>
      <c r="C323" s="1"/>
      <c r="D323" s="77"/>
      <c r="E323" s="78"/>
    </row>
    <row r="324" spans="2:5" ht="18" customHeight="1" x14ac:dyDescent="0.2">
      <c r="B324" s="80"/>
      <c r="C324" s="1"/>
      <c r="D324" s="77"/>
      <c r="E324" s="78"/>
    </row>
    <row r="325" spans="2:5" ht="18" customHeight="1" x14ac:dyDescent="0.2">
      <c r="B325" s="80"/>
      <c r="C325" s="1"/>
      <c r="D325" s="77"/>
      <c r="E325" s="78"/>
    </row>
    <row r="326" spans="2:5" ht="18" customHeight="1" x14ac:dyDescent="0.2">
      <c r="B326" s="80"/>
      <c r="C326" s="1"/>
      <c r="D326" s="77"/>
      <c r="E326" s="78"/>
    </row>
    <row r="327" spans="2:5" ht="18" customHeight="1" x14ac:dyDescent="0.2">
      <c r="B327" s="80"/>
      <c r="D327" s="77"/>
      <c r="E327" s="78"/>
    </row>
    <row r="328" spans="2:5" ht="18" customHeight="1" x14ac:dyDescent="0.2">
      <c r="B328" s="80"/>
      <c r="C328" s="76"/>
      <c r="D328" s="77"/>
      <c r="E328" s="78"/>
    </row>
    <row r="329" spans="2:5" ht="18" customHeight="1" x14ac:dyDescent="0.2">
      <c r="B329" s="80"/>
      <c r="D329" s="77"/>
      <c r="E329" s="78"/>
    </row>
    <row r="330" spans="2:5" ht="18" customHeight="1" x14ac:dyDescent="0.2">
      <c r="B330" s="80"/>
      <c r="D330" s="77"/>
      <c r="E330" s="78"/>
    </row>
    <row r="331" spans="2:5" ht="18" customHeight="1" x14ac:dyDescent="0.2">
      <c r="B331" s="80"/>
      <c r="D331" s="77"/>
      <c r="E331" s="78"/>
    </row>
    <row r="332" spans="2:5" ht="18" customHeight="1" x14ac:dyDescent="0.2">
      <c r="B332" s="80"/>
      <c r="D332" s="77"/>
      <c r="E332" s="78"/>
    </row>
    <row r="333" spans="2:5" ht="18" customHeight="1" x14ac:dyDescent="0.2">
      <c r="B333" s="80"/>
      <c r="D333" s="77"/>
      <c r="E333" s="78"/>
    </row>
    <row r="334" spans="2:5" ht="18" customHeight="1" x14ac:dyDescent="0.2">
      <c r="B334" s="80"/>
      <c r="D334" s="77"/>
      <c r="E334" s="78"/>
    </row>
    <row r="335" spans="2:5" ht="18" customHeight="1" x14ac:dyDescent="0.2">
      <c r="B335" s="80"/>
      <c r="D335" s="77"/>
      <c r="E335" s="78"/>
    </row>
    <row r="336" spans="2:5" ht="18" customHeight="1" x14ac:dyDescent="0.2">
      <c r="B336" s="80"/>
      <c r="D336" s="77"/>
      <c r="E336" s="78"/>
    </row>
    <row r="337" spans="2:5" ht="18" customHeight="1" x14ac:dyDescent="0.2">
      <c r="B337" s="80"/>
      <c r="D337" s="77"/>
      <c r="E337" s="78"/>
    </row>
    <row r="338" spans="2:5" ht="18" customHeight="1" x14ac:dyDescent="0.2">
      <c r="B338" s="80"/>
      <c r="D338" s="77"/>
      <c r="E338" s="78"/>
    </row>
    <row r="339" spans="2:5" ht="18" customHeight="1" x14ac:dyDescent="0.2">
      <c r="B339" s="80"/>
      <c r="D339" s="77"/>
      <c r="E339" s="78"/>
    </row>
    <row r="340" spans="2:5" ht="18" customHeight="1" x14ac:dyDescent="0.2">
      <c r="B340" s="80"/>
      <c r="D340" s="77"/>
      <c r="E340" s="78"/>
    </row>
    <row r="341" spans="2:5" ht="18" customHeight="1" x14ac:dyDescent="0.2">
      <c r="B341" s="80"/>
      <c r="D341" s="77"/>
      <c r="E341" s="78"/>
    </row>
    <row r="342" spans="2:5" ht="18" customHeight="1" x14ac:dyDescent="0.2">
      <c r="B342" s="80"/>
      <c r="D342" s="77"/>
      <c r="E342" s="78"/>
    </row>
    <row r="343" spans="2:5" ht="18" customHeight="1" x14ac:dyDescent="0.2">
      <c r="B343" s="80"/>
      <c r="C343" s="1"/>
      <c r="D343" s="77"/>
      <c r="E343" s="78"/>
    </row>
    <row r="344" spans="2:5" ht="18" customHeight="1" x14ac:dyDescent="0.2">
      <c r="B344" s="80"/>
      <c r="C344" s="1"/>
      <c r="D344" s="77"/>
      <c r="E344" s="78"/>
    </row>
    <row r="345" spans="2:5" ht="18" customHeight="1" x14ac:dyDescent="0.2">
      <c r="B345" s="80"/>
      <c r="C345" s="1"/>
      <c r="D345" s="77"/>
      <c r="E345" s="78"/>
    </row>
    <row r="346" spans="2:5" ht="18" customHeight="1" x14ac:dyDescent="0.2">
      <c r="B346" s="80"/>
      <c r="C346" s="1"/>
      <c r="D346" s="77"/>
      <c r="E346" s="78"/>
    </row>
    <row r="347" spans="2:5" ht="18" customHeight="1" x14ac:dyDescent="0.2">
      <c r="B347" s="80"/>
      <c r="C347" s="1"/>
      <c r="D347" s="77"/>
      <c r="E347" s="78"/>
    </row>
    <row r="348" spans="2:5" ht="18" customHeight="1" x14ac:dyDescent="0.2">
      <c r="B348" s="80"/>
      <c r="C348" s="1"/>
      <c r="D348" s="77"/>
      <c r="E348" s="78"/>
    </row>
    <row r="349" spans="2:5" ht="18" customHeight="1" x14ac:dyDescent="0.2">
      <c r="B349" s="80"/>
      <c r="C349" s="1"/>
      <c r="D349" s="77"/>
      <c r="E349" s="78"/>
    </row>
    <row r="350" spans="2:5" ht="18" customHeight="1" x14ac:dyDescent="0.2">
      <c r="B350" s="80"/>
      <c r="C350" s="1"/>
      <c r="D350" s="77"/>
      <c r="E350" s="78"/>
    </row>
    <row r="351" spans="2:5" ht="18" customHeight="1" x14ac:dyDescent="0.2">
      <c r="B351" s="80"/>
      <c r="C351" s="1"/>
      <c r="D351" s="77"/>
      <c r="E351" s="78"/>
    </row>
    <row r="352" spans="2:5" ht="18" customHeight="1" x14ac:dyDescent="0.2">
      <c r="B352" s="80"/>
      <c r="C352" s="1"/>
      <c r="D352" s="77"/>
      <c r="E352" s="78"/>
    </row>
    <row r="353" spans="2:5" ht="18" customHeight="1" x14ac:dyDescent="0.2">
      <c r="B353" s="80"/>
      <c r="C353" s="1"/>
      <c r="D353" s="77"/>
      <c r="E353" s="78"/>
    </row>
    <row r="354" spans="2:5" ht="18" customHeight="1" x14ac:dyDescent="0.2">
      <c r="B354" s="80"/>
      <c r="C354" s="1"/>
      <c r="D354" s="77"/>
      <c r="E354" s="78"/>
    </row>
    <row r="355" spans="2:5" ht="18" customHeight="1" x14ac:dyDescent="0.2">
      <c r="B355" s="80"/>
      <c r="C355" s="1"/>
      <c r="D355" s="77"/>
      <c r="E355" s="78"/>
    </row>
    <row r="356" spans="2:5" ht="18" customHeight="1" x14ac:dyDescent="0.2">
      <c r="B356" s="80"/>
      <c r="C356" s="1"/>
      <c r="D356" s="77"/>
      <c r="E356" s="78"/>
    </row>
    <row r="357" spans="2:5" ht="18" customHeight="1" x14ac:dyDescent="0.2">
      <c r="B357" s="80"/>
      <c r="C357" s="1"/>
      <c r="E357" s="78"/>
    </row>
    <row r="358" spans="2:5" ht="18" customHeight="1" x14ac:dyDescent="0.2">
      <c r="B358" s="80"/>
      <c r="C358" s="1"/>
      <c r="E358" s="78"/>
    </row>
    <row r="359" spans="2:5" ht="18" customHeight="1" x14ac:dyDescent="0.2">
      <c r="B359" s="80"/>
      <c r="C359" s="1"/>
      <c r="D359" s="1"/>
    </row>
    <row r="360" spans="2:5" ht="18" customHeight="1" x14ac:dyDescent="0.2">
      <c r="B360" s="80"/>
      <c r="C360" s="1"/>
      <c r="D360" s="1"/>
    </row>
    <row r="361" spans="2:5" ht="18" customHeight="1" x14ac:dyDescent="0.2">
      <c r="B361" s="80"/>
      <c r="C361" s="1"/>
      <c r="D361" s="1"/>
      <c r="E361" s="62"/>
    </row>
    <row r="362" spans="2:5" ht="18" customHeight="1" x14ac:dyDescent="0.2">
      <c r="B362" s="80"/>
      <c r="C362" s="1"/>
      <c r="D362" s="1"/>
      <c r="E362" s="62"/>
    </row>
    <row r="363" spans="2:5" ht="18" customHeight="1" x14ac:dyDescent="0.2">
      <c r="B363" s="80"/>
      <c r="C363" s="1"/>
      <c r="D363" s="1"/>
      <c r="E363" s="62"/>
    </row>
    <row r="364" spans="2:5" ht="18" customHeight="1" x14ac:dyDescent="0.2">
      <c r="B364" s="80"/>
      <c r="C364" s="1"/>
      <c r="D364" s="1"/>
      <c r="E364" s="62"/>
    </row>
    <row r="365" spans="2:5" ht="18" customHeight="1" x14ac:dyDescent="0.2">
      <c r="B365" s="80"/>
      <c r="C365" s="1"/>
      <c r="D365" s="1"/>
      <c r="E365" s="62"/>
    </row>
    <row r="366" spans="2:5" ht="18" customHeight="1" x14ac:dyDescent="0.2">
      <c r="B366" s="80"/>
      <c r="C366" s="1"/>
      <c r="D366" s="1"/>
      <c r="E366" s="62"/>
    </row>
    <row r="367" spans="2:5" ht="18" customHeight="1" x14ac:dyDescent="0.2">
      <c r="B367" s="80"/>
      <c r="C367" s="1"/>
      <c r="D367" s="1"/>
      <c r="E367" s="62"/>
    </row>
    <row r="368" spans="2:5" ht="18" customHeight="1" x14ac:dyDescent="0.2">
      <c r="B368" s="80"/>
      <c r="C368" s="1"/>
      <c r="D368" s="1"/>
      <c r="E368" s="62"/>
    </row>
    <row r="369" spans="2:5" ht="18" customHeight="1" x14ac:dyDescent="0.2">
      <c r="B369" s="80"/>
      <c r="C369" s="1"/>
      <c r="D369" s="1"/>
      <c r="E369" s="62"/>
    </row>
    <row r="370" spans="2:5" ht="18" customHeight="1" x14ac:dyDescent="0.2">
      <c r="B370" s="80"/>
      <c r="C370" s="1"/>
      <c r="D370" s="1"/>
      <c r="E370" s="62"/>
    </row>
    <row r="371" spans="2:5" ht="18" customHeight="1" x14ac:dyDescent="0.2">
      <c r="B371" s="80"/>
      <c r="C371" s="1"/>
      <c r="D371" s="1"/>
      <c r="E371" s="62"/>
    </row>
    <row r="372" spans="2:5" ht="18" customHeight="1" x14ac:dyDescent="0.2">
      <c r="B372" s="80"/>
      <c r="C372" s="1"/>
      <c r="D372" s="1"/>
      <c r="E372" s="62"/>
    </row>
    <row r="373" spans="2:5" ht="18" customHeight="1" x14ac:dyDescent="0.2">
      <c r="B373" s="80"/>
      <c r="C373" s="1"/>
      <c r="D373" s="1"/>
      <c r="E373" s="62"/>
    </row>
    <row r="374" spans="2:5" ht="18" customHeight="1" x14ac:dyDescent="0.2">
      <c r="B374" s="80"/>
      <c r="C374" s="1"/>
      <c r="D374" s="1"/>
      <c r="E374" s="62"/>
    </row>
    <row r="375" spans="2:5" ht="18" customHeight="1" x14ac:dyDescent="0.2">
      <c r="B375" s="80"/>
      <c r="C375" s="1"/>
      <c r="D375" s="1"/>
      <c r="E375" s="62"/>
    </row>
    <row r="376" spans="2:5" ht="18" customHeight="1" x14ac:dyDescent="0.2">
      <c r="B376" s="80"/>
      <c r="C376" s="1"/>
      <c r="D376" s="1"/>
      <c r="E376" s="62"/>
    </row>
    <row r="377" spans="2:5" ht="18" customHeight="1" x14ac:dyDescent="0.2">
      <c r="B377" s="80"/>
      <c r="C377" s="1"/>
      <c r="D377" s="1"/>
      <c r="E377" s="62"/>
    </row>
    <row r="378" spans="2:5" ht="18" customHeight="1" x14ac:dyDescent="0.2">
      <c r="B378" s="80"/>
      <c r="C378" s="1"/>
      <c r="D378" s="1"/>
      <c r="E378" s="62"/>
    </row>
    <row r="379" spans="2:5" ht="18" customHeight="1" x14ac:dyDescent="0.2">
      <c r="B379" s="80"/>
      <c r="C379" s="1"/>
      <c r="D379" s="1"/>
      <c r="E379" s="62"/>
    </row>
    <row r="380" spans="2:5" ht="18" customHeight="1" x14ac:dyDescent="0.2">
      <c r="B380" s="80"/>
      <c r="C380" s="1"/>
      <c r="D380" s="1"/>
      <c r="E380" s="62"/>
    </row>
    <row r="381" spans="2:5" ht="18" customHeight="1" x14ac:dyDescent="0.2">
      <c r="B381" s="80"/>
      <c r="C381" s="1"/>
      <c r="D381" s="1"/>
      <c r="E381" s="62"/>
    </row>
    <row r="382" spans="2:5" ht="18" customHeight="1" x14ac:dyDescent="0.2">
      <c r="B382" s="80"/>
      <c r="C382" s="1"/>
      <c r="D382" s="1"/>
      <c r="E382" s="62"/>
    </row>
    <row r="383" spans="2:5" ht="18" customHeight="1" x14ac:dyDescent="0.2">
      <c r="B383" s="80"/>
      <c r="C383" s="1"/>
      <c r="D383" s="1"/>
      <c r="E383" s="62"/>
    </row>
    <row r="384" spans="2:5" ht="18" customHeight="1" x14ac:dyDescent="0.2">
      <c r="B384" s="80"/>
      <c r="C384" s="1"/>
      <c r="D384" s="1"/>
      <c r="E384" s="62"/>
    </row>
    <row r="385" spans="2:5" ht="18" customHeight="1" x14ac:dyDescent="0.2">
      <c r="B385" s="80"/>
      <c r="C385" s="1"/>
      <c r="D385" s="1"/>
      <c r="E385" s="62"/>
    </row>
    <row r="386" spans="2:5" ht="18" customHeight="1" x14ac:dyDescent="0.2">
      <c r="B386" s="80"/>
      <c r="C386" s="1"/>
      <c r="D386" s="1"/>
      <c r="E386" s="62"/>
    </row>
    <row r="387" spans="2:5" ht="18" customHeight="1" x14ac:dyDescent="0.2">
      <c r="B387" s="80"/>
      <c r="C387" s="1"/>
      <c r="D387" s="1"/>
      <c r="E387" s="62"/>
    </row>
    <row r="388" spans="2:5" ht="18" customHeight="1" x14ac:dyDescent="0.2">
      <c r="B388" s="80"/>
      <c r="C388" s="1"/>
      <c r="D388" s="1"/>
      <c r="E388" s="62"/>
    </row>
    <row r="389" spans="2:5" ht="18" customHeight="1" x14ac:dyDescent="0.2">
      <c r="B389" s="80"/>
      <c r="C389" s="1"/>
      <c r="D389" s="1"/>
      <c r="E389" s="62"/>
    </row>
    <row r="390" spans="2:5" ht="18" customHeight="1" x14ac:dyDescent="0.2">
      <c r="B390" s="80"/>
      <c r="C390" s="1"/>
      <c r="D390" s="1"/>
      <c r="E390" s="62"/>
    </row>
    <row r="391" spans="2:5" ht="18" customHeight="1" x14ac:dyDescent="0.2">
      <c r="B391" s="80"/>
      <c r="C391" s="1"/>
      <c r="D391" s="1"/>
      <c r="E391" s="62"/>
    </row>
    <row r="392" spans="2:5" ht="18" customHeight="1" x14ac:dyDescent="0.2">
      <c r="B392" s="80"/>
      <c r="C392" s="1"/>
      <c r="D392" s="1"/>
      <c r="E392" s="62"/>
    </row>
    <row r="393" spans="2:5" ht="18" customHeight="1" x14ac:dyDescent="0.2">
      <c r="B393" s="80"/>
      <c r="C393" s="1"/>
      <c r="D393" s="1"/>
      <c r="E393" s="62"/>
    </row>
    <row r="394" spans="2:5" ht="18" customHeight="1" x14ac:dyDescent="0.2">
      <c r="B394" s="80"/>
      <c r="C394" s="1"/>
      <c r="D394" s="1"/>
      <c r="E394" s="62"/>
    </row>
    <row r="395" spans="2:5" ht="18" customHeight="1" x14ac:dyDescent="0.2">
      <c r="B395" s="80"/>
      <c r="C395" s="1"/>
      <c r="D395" s="1"/>
      <c r="E395" s="62"/>
    </row>
    <row r="396" spans="2:5" ht="18" customHeight="1" x14ac:dyDescent="0.2">
      <c r="B396" s="80"/>
      <c r="C396" s="1"/>
      <c r="D396" s="1"/>
      <c r="E396" s="62"/>
    </row>
    <row r="397" spans="2:5" ht="18" customHeight="1" x14ac:dyDescent="0.2">
      <c r="B397" s="80"/>
      <c r="C397" s="1"/>
      <c r="D397" s="1"/>
      <c r="E397" s="62"/>
    </row>
    <row r="398" spans="2:5" ht="18" customHeight="1" x14ac:dyDescent="0.2">
      <c r="B398" s="80"/>
      <c r="C398" s="1"/>
      <c r="D398" s="1"/>
      <c r="E398" s="62"/>
    </row>
    <row r="399" spans="2:5" ht="18" customHeight="1" x14ac:dyDescent="0.2">
      <c r="B399" s="80"/>
      <c r="C399" s="1"/>
      <c r="D399" s="1"/>
      <c r="E399" s="62"/>
    </row>
    <row r="400" spans="2:5" ht="18" customHeight="1" x14ac:dyDescent="0.2">
      <c r="B400" s="80"/>
      <c r="C400" s="1"/>
      <c r="D400" s="1"/>
      <c r="E400" s="62"/>
    </row>
    <row r="401" spans="2:5" ht="18" customHeight="1" x14ac:dyDescent="0.2">
      <c r="B401" s="80"/>
      <c r="C401" s="1"/>
      <c r="D401" s="1"/>
      <c r="E401" s="62"/>
    </row>
    <row r="402" spans="2:5" ht="18" customHeight="1" x14ac:dyDescent="0.2">
      <c r="B402" s="80"/>
      <c r="C402" s="1"/>
      <c r="D402" s="1"/>
      <c r="E402" s="62"/>
    </row>
    <row r="403" spans="2:5" ht="18" customHeight="1" x14ac:dyDescent="0.2">
      <c r="B403" s="80"/>
      <c r="C403" s="1"/>
      <c r="D403" s="1"/>
      <c r="E403" s="62"/>
    </row>
    <row r="404" spans="2:5" ht="18" customHeight="1" x14ac:dyDescent="0.2">
      <c r="B404" s="80"/>
      <c r="C404" s="1"/>
      <c r="D404" s="1"/>
      <c r="E404" s="62"/>
    </row>
    <row r="405" spans="2:5" ht="18" customHeight="1" x14ac:dyDescent="0.2">
      <c r="B405" s="80"/>
      <c r="C405" s="1"/>
      <c r="D405" s="1"/>
      <c r="E405" s="62"/>
    </row>
    <row r="406" spans="2:5" ht="18" customHeight="1" x14ac:dyDescent="0.2">
      <c r="B406" s="80"/>
      <c r="C406" s="1"/>
      <c r="D406" s="1"/>
      <c r="E406" s="62"/>
    </row>
    <row r="407" spans="2:5" ht="18" customHeight="1" x14ac:dyDescent="0.2">
      <c r="B407" s="80"/>
      <c r="C407" s="1"/>
      <c r="D407" s="1"/>
      <c r="E407" s="62"/>
    </row>
    <row r="408" spans="2:5" ht="18" customHeight="1" x14ac:dyDescent="0.2">
      <c r="B408" s="80"/>
      <c r="C408" s="1"/>
      <c r="D408" s="1"/>
      <c r="E408" s="62"/>
    </row>
    <row r="409" spans="2:5" ht="18" customHeight="1" x14ac:dyDescent="0.2">
      <c r="B409" s="80"/>
      <c r="C409" s="1"/>
      <c r="D409" s="1"/>
      <c r="E409" s="62"/>
    </row>
    <row r="410" spans="2:5" ht="18" customHeight="1" x14ac:dyDescent="0.2">
      <c r="B410" s="80"/>
      <c r="C410" s="1"/>
      <c r="D410" s="1"/>
      <c r="E410" s="62"/>
    </row>
    <row r="411" spans="2:5" ht="18" customHeight="1" x14ac:dyDescent="0.2">
      <c r="B411" s="80"/>
      <c r="C411" s="1"/>
      <c r="D411" s="1"/>
      <c r="E411" s="62"/>
    </row>
    <row r="412" spans="2:5" ht="18" customHeight="1" x14ac:dyDescent="0.2">
      <c r="B412" s="80"/>
      <c r="C412" s="1"/>
      <c r="D412" s="1"/>
      <c r="E412" s="62"/>
    </row>
    <row r="413" spans="2:5" ht="18" customHeight="1" x14ac:dyDescent="0.2">
      <c r="B413" s="80"/>
      <c r="C413" s="1"/>
      <c r="D413" s="1"/>
      <c r="E413" s="62"/>
    </row>
    <row r="414" spans="2:5" ht="18" customHeight="1" x14ac:dyDescent="0.2">
      <c r="B414" s="80"/>
      <c r="C414" s="1"/>
      <c r="D414" s="1"/>
      <c r="E414" s="62"/>
    </row>
    <row r="415" spans="2:5" ht="18" customHeight="1" x14ac:dyDescent="0.2">
      <c r="B415" s="80"/>
      <c r="C415" s="1"/>
      <c r="D415" s="1"/>
      <c r="E415" s="62"/>
    </row>
    <row r="416" spans="2:5" ht="18" customHeight="1" x14ac:dyDescent="0.2">
      <c r="B416" s="80"/>
      <c r="C416" s="1"/>
      <c r="D416" s="1"/>
      <c r="E416" s="62"/>
    </row>
    <row r="417" spans="2:5" ht="18" customHeight="1" x14ac:dyDescent="0.2">
      <c r="B417" s="80"/>
      <c r="C417" s="1"/>
      <c r="D417" s="1"/>
      <c r="E417" s="62"/>
    </row>
    <row r="418" spans="2:5" ht="18" customHeight="1" x14ac:dyDescent="0.2">
      <c r="B418" s="80"/>
      <c r="C418" s="1"/>
      <c r="D418" s="1"/>
      <c r="E418" s="62"/>
    </row>
    <row r="419" spans="2:5" ht="18" customHeight="1" x14ac:dyDescent="0.2">
      <c r="B419" s="80"/>
      <c r="C419" s="1"/>
      <c r="D419" s="1"/>
      <c r="E419" s="62"/>
    </row>
    <row r="420" spans="2:5" ht="18" customHeight="1" x14ac:dyDescent="0.2">
      <c r="B420" s="80"/>
      <c r="C420" s="1"/>
      <c r="D420" s="1"/>
      <c r="E420" s="62"/>
    </row>
    <row r="421" spans="2:5" ht="18" customHeight="1" x14ac:dyDescent="0.2">
      <c r="B421" s="80"/>
      <c r="C421" s="1"/>
      <c r="D421" s="1"/>
      <c r="E421" s="62"/>
    </row>
    <row r="422" spans="2:5" ht="18" customHeight="1" x14ac:dyDescent="0.2">
      <c r="B422" s="80"/>
      <c r="C422" s="1"/>
      <c r="D422" s="1"/>
      <c r="E422" s="62"/>
    </row>
    <row r="423" spans="2:5" ht="18" customHeight="1" x14ac:dyDescent="0.2">
      <c r="B423" s="80"/>
      <c r="C423" s="1"/>
      <c r="D423" s="1"/>
      <c r="E423" s="62"/>
    </row>
    <row r="424" spans="2:5" ht="18" customHeight="1" x14ac:dyDescent="0.2">
      <c r="B424" s="80"/>
      <c r="C424" s="1"/>
      <c r="D424" s="1"/>
      <c r="E424" s="62"/>
    </row>
    <row r="425" spans="2:5" ht="18" customHeight="1" x14ac:dyDescent="0.2">
      <c r="B425" s="80"/>
      <c r="C425" s="1"/>
      <c r="D425" s="1"/>
      <c r="E425" s="62"/>
    </row>
    <row r="426" spans="2:5" ht="18" customHeight="1" x14ac:dyDescent="0.2">
      <c r="B426" s="80"/>
      <c r="C426" s="1"/>
      <c r="D426" s="1"/>
      <c r="E426" s="62"/>
    </row>
    <row r="427" spans="2:5" ht="18" customHeight="1" x14ac:dyDescent="0.2">
      <c r="B427" s="80"/>
      <c r="C427" s="1"/>
      <c r="D427" s="1"/>
      <c r="E427" s="62"/>
    </row>
    <row r="428" spans="2:5" ht="18" customHeight="1" x14ac:dyDescent="0.2">
      <c r="B428" s="80"/>
      <c r="C428" s="1"/>
      <c r="D428" s="1"/>
      <c r="E428" s="62"/>
    </row>
    <row r="429" spans="2:5" ht="18" customHeight="1" x14ac:dyDescent="0.2">
      <c r="B429" s="80"/>
      <c r="C429" s="1"/>
      <c r="D429" s="1"/>
      <c r="E429" s="62"/>
    </row>
    <row r="430" spans="2:5" ht="18" customHeight="1" x14ac:dyDescent="0.2">
      <c r="B430" s="80"/>
      <c r="C430" s="1"/>
      <c r="D430" s="1"/>
      <c r="E430" s="62"/>
    </row>
    <row r="431" spans="2:5" ht="18" customHeight="1" x14ac:dyDescent="0.2">
      <c r="B431" s="80"/>
      <c r="C431" s="1"/>
      <c r="D431" s="1"/>
      <c r="E431" s="62"/>
    </row>
    <row r="432" spans="2:5" ht="18" customHeight="1" x14ac:dyDescent="0.2">
      <c r="B432" s="80"/>
      <c r="C432" s="1"/>
      <c r="D432" s="1"/>
      <c r="E432" s="62"/>
    </row>
    <row r="433" spans="2:5" ht="18" customHeight="1" x14ac:dyDescent="0.2">
      <c r="B433" s="80"/>
      <c r="C433" s="1"/>
      <c r="D433" s="1"/>
      <c r="E433" s="62"/>
    </row>
    <row r="434" spans="2:5" ht="18" customHeight="1" x14ac:dyDescent="0.2">
      <c r="B434" s="80"/>
      <c r="C434" s="1"/>
      <c r="D434" s="1"/>
      <c r="E434" s="62"/>
    </row>
    <row r="435" spans="2:5" ht="18" customHeight="1" x14ac:dyDescent="0.2">
      <c r="B435" s="80"/>
      <c r="C435" s="1"/>
      <c r="D435" s="1"/>
      <c r="E435" s="62"/>
    </row>
    <row r="436" spans="2:5" ht="18" customHeight="1" x14ac:dyDescent="0.2">
      <c r="B436" s="80"/>
      <c r="C436" s="1"/>
      <c r="D436" s="1"/>
      <c r="E436" s="62"/>
    </row>
    <row r="437" spans="2:5" ht="18" customHeight="1" x14ac:dyDescent="0.2">
      <c r="B437" s="80"/>
      <c r="C437" s="1"/>
      <c r="D437" s="1"/>
      <c r="E437" s="62"/>
    </row>
    <row r="438" spans="2:5" ht="18" customHeight="1" x14ac:dyDescent="0.2">
      <c r="B438" s="80"/>
      <c r="C438" s="1"/>
      <c r="D438" s="1"/>
      <c r="E438" s="62"/>
    </row>
    <row r="439" spans="2:5" ht="18" customHeight="1" x14ac:dyDescent="0.2">
      <c r="B439" s="80"/>
      <c r="C439" s="1"/>
      <c r="D439" s="1"/>
      <c r="E439" s="62"/>
    </row>
    <row r="440" spans="2:5" ht="18" customHeight="1" x14ac:dyDescent="0.2">
      <c r="B440" s="80"/>
      <c r="C440" s="1"/>
      <c r="D440" s="1"/>
      <c r="E440" s="62"/>
    </row>
    <row r="441" spans="2:5" ht="18" customHeight="1" x14ac:dyDescent="0.2">
      <c r="B441" s="80"/>
      <c r="C441" s="1"/>
      <c r="D441" s="1"/>
      <c r="E441" s="62"/>
    </row>
    <row r="442" spans="2:5" ht="18" customHeight="1" x14ac:dyDescent="0.2">
      <c r="B442" s="80"/>
      <c r="C442" s="1"/>
      <c r="D442" s="1"/>
      <c r="E442" s="62"/>
    </row>
    <row r="443" spans="2:5" ht="18" customHeight="1" x14ac:dyDescent="0.2">
      <c r="B443" s="80"/>
      <c r="C443" s="1"/>
      <c r="D443" s="1"/>
      <c r="E443" s="62"/>
    </row>
    <row r="444" spans="2:5" ht="18" customHeight="1" x14ac:dyDescent="0.2">
      <c r="B444" s="80"/>
      <c r="C444" s="1"/>
      <c r="D444" s="1"/>
      <c r="E444" s="62"/>
    </row>
    <row r="445" spans="2:5" ht="18" customHeight="1" x14ac:dyDescent="0.2">
      <c r="B445" s="80"/>
      <c r="C445" s="1"/>
      <c r="D445" s="1"/>
      <c r="E445" s="62"/>
    </row>
    <row r="446" spans="2:5" ht="18" customHeight="1" x14ac:dyDescent="0.2">
      <c r="B446" s="80"/>
      <c r="C446" s="1"/>
      <c r="D446" s="1"/>
      <c r="E446" s="62"/>
    </row>
    <row r="447" spans="2:5" ht="18" customHeight="1" x14ac:dyDescent="0.2">
      <c r="B447" s="80"/>
      <c r="C447" s="1"/>
      <c r="D447" s="1"/>
      <c r="E447" s="62"/>
    </row>
    <row r="448" spans="2:5" ht="18" customHeight="1" x14ac:dyDescent="0.2">
      <c r="B448" s="80"/>
      <c r="C448" s="1"/>
      <c r="D448" s="1"/>
      <c r="E448" s="62"/>
    </row>
    <row r="449" spans="2:5" ht="18" customHeight="1" x14ac:dyDescent="0.2">
      <c r="B449" s="80"/>
      <c r="C449" s="1"/>
      <c r="D449" s="1"/>
      <c r="E449" s="62"/>
    </row>
    <row r="450" spans="2:5" ht="18" customHeight="1" x14ac:dyDescent="0.2">
      <c r="B450" s="80"/>
      <c r="C450" s="1"/>
      <c r="D450" s="1"/>
      <c r="E450" s="62"/>
    </row>
    <row r="451" spans="2:5" ht="18" customHeight="1" x14ac:dyDescent="0.2">
      <c r="B451" s="80"/>
      <c r="C451" s="1"/>
      <c r="D451" s="1"/>
      <c r="E451" s="62"/>
    </row>
    <row r="452" spans="2:5" ht="18" customHeight="1" x14ac:dyDescent="0.2">
      <c r="B452" s="80"/>
      <c r="C452" s="1"/>
      <c r="D452" s="1"/>
      <c r="E452" s="62"/>
    </row>
    <row r="453" spans="2:5" ht="18" customHeight="1" x14ac:dyDescent="0.2">
      <c r="B453" s="80"/>
      <c r="C453" s="1"/>
      <c r="D453" s="1"/>
      <c r="E453" s="62"/>
    </row>
    <row r="454" spans="2:5" ht="18" customHeight="1" x14ac:dyDescent="0.2">
      <c r="B454" s="80"/>
      <c r="C454" s="1"/>
      <c r="D454" s="1"/>
      <c r="E454" s="62"/>
    </row>
    <row r="455" spans="2:5" ht="18" customHeight="1" x14ac:dyDescent="0.2">
      <c r="B455" s="80"/>
      <c r="C455" s="1"/>
      <c r="D455" s="1"/>
      <c r="E455" s="62"/>
    </row>
    <row r="456" spans="2:5" ht="18" customHeight="1" x14ac:dyDescent="0.2">
      <c r="B456" s="80"/>
      <c r="C456" s="1"/>
      <c r="D456" s="1"/>
      <c r="E456" s="62"/>
    </row>
    <row r="457" spans="2:5" ht="18" customHeight="1" x14ac:dyDescent="0.2">
      <c r="B457" s="80"/>
      <c r="C457" s="1"/>
      <c r="D457" s="1"/>
      <c r="E457" s="62"/>
    </row>
    <row r="458" spans="2:5" ht="18" customHeight="1" x14ac:dyDescent="0.2">
      <c r="B458" s="80"/>
      <c r="C458" s="1"/>
      <c r="D458" s="1"/>
      <c r="E458" s="62"/>
    </row>
    <row r="459" spans="2:5" ht="18" customHeight="1" x14ac:dyDescent="0.2">
      <c r="B459" s="80"/>
      <c r="C459" s="1"/>
      <c r="D459" s="1"/>
      <c r="E459" s="62"/>
    </row>
    <row r="460" spans="2:5" ht="18" customHeight="1" x14ac:dyDescent="0.2">
      <c r="B460" s="80"/>
      <c r="C460" s="1"/>
      <c r="D460" s="1"/>
      <c r="E460" s="62"/>
    </row>
    <row r="461" spans="2:5" ht="18" customHeight="1" x14ac:dyDescent="0.2">
      <c r="B461" s="80"/>
      <c r="C461" s="1"/>
      <c r="D461" s="1"/>
      <c r="E461" s="62"/>
    </row>
    <row r="462" spans="2:5" ht="18" customHeight="1" x14ac:dyDescent="0.2">
      <c r="B462" s="80"/>
      <c r="C462" s="1"/>
      <c r="D462" s="1"/>
      <c r="E462" s="62"/>
    </row>
    <row r="463" spans="2:5" ht="18" customHeight="1" x14ac:dyDescent="0.2">
      <c r="B463" s="80"/>
      <c r="C463" s="1"/>
      <c r="D463" s="1"/>
      <c r="E463" s="62"/>
    </row>
    <row r="464" spans="2:5" ht="18" customHeight="1" x14ac:dyDescent="0.2">
      <c r="B464" s="80"/>
      <c r="C464" s="1"/>
      <c r="D464" s="1"/>
      <c r="E464" s="62"/>
    </row>
    <row r="465" spans="2:5" ht="18" customHeight="1" x14ac:dyDescent="0.2">
      <c r="B465" s="80"/>
      <c r="C465" s="1"/>
      <c r="D465" s="1"/>
      <c r="E465" s="62"/>
    </row>
    <row r="466" spans="2:5" ht="18" customHeight="1" x14ac:dyDescent="0.2">
      <c r="B466" s="80"/>
      <c r="C466" s="1"/>
      <c r="D466" s="1"/>
      <c r="E466" s="62"/>
    </row>
    <row r="467" spans="2:5" ht="18" customHeight="1" x14ac:dyDescent="0.2">
      <c r="B467" s="80"/>
      <c r="C467" s="1"/>
      <c r="D467" s="1"/>
      <c r="E467" s="62"/>
    </row>
    <row r="468" spans="2:5" ht="18" customHeight="1" x14ac:dyDescent="0.2">
      <c r="B468" s="80"/>
      <c r="C468" s="1"/>
      <c r="D468" s="1"/>
      <c r="E468" s="62"/>
    </row>
    <row r="469" spans="2:5" ht="18" customHeight="1" x14ac:dyDescent="0.2">
      <c r="B469" s="80"/>
      <c r="C469" s="1"/>
      <c r="D469" s="1"/>
      <c r="E469" s="62"/>
    </row>
    <row r="470" spans="2:5" ht="18" customHeight="1" x14ac:dyDescent="0.2">
      <c r="B470" s="80"/>
      <c r="C470" s="1"/>
      <c r="D470" s="1"/>
      <c r="E470" s="62"/>
    </row>
    <row r="471" spans="2:5" ht="18" customHeight="1" x14ac:dyDescent="0.2">
      <c r="B471" s="80"/>
      <c r="C471" s="1"/>
      <c r="D471" s="1"/>
      <c r="E471" s="62"/>
    </row>
    <row r="472" spans="2:5" ht="18" customHeight="1" x14ac:dyDescent="0.2">
      <c r="B472" s="80"/>
      <c r="C472" s="1"/>
      <c r="D472" s="1"/>
      <c r="E472" s="62"/>
    </row>
    <row r="473" spans="2:5" ht="18" customHeight="1" x14ac:dyDescent="0.2">
      <c r="B473" s="80"/>
      <c r="C473" s="1"/>
      <c r="D473" s="1"/>
      <c r="E473" s="62"/>
    </row>
    <row r="474" spans="2:5" ht="18" customHeight="1" x14ac:dyDescent="0.2">
      <c r="B474" s="80"/>
      <c r="C474" s="1"/>
      <c r="D474" s="1"/>
      <c r="E474" s="62"/>
    </row>
    <row r="475" spans="2:5" ht="18" customHeight="1" x14ac:dyDescent="0.2">
      <c r="B475" s="80"/>
      <c r="C475" s="1"/>
      <c r="D475" s="1"/>
      <c r="E475" s="62"/>
    </row>
    <row r="476" spans="2:5" ht="18" customHeight="1" x14ac:dyDescent="0.2">
      <c r="B476" s="80"/>
      <c r="C476" s="1"/>
      <c r="D476" s="1"/>
      <c r="E476" s="62"/>
    </row>
    <row r="477" spans="2:5" ht="18" customHeight="1" x14ac:dyDescent="0.2">
      <c r="B477" s="80"/>
      <c r="C477" s="1"/>
      <c r="D477" s="1"/>
      <c r="E477" s="62"/>
    </row>
    <row r="478" spans="2:5" ht="18" customHeight="1" x14ac:dyDescent="0.2">
      <c r="B478" s="80"/>
      <c r="C478" s="1"/>
      <c r="D478" s="1"/>
      <c r="E478" s="62"/>
    </row>
    <row r="479" spans="2:5" ht="18" customHeight="1" x14ac:dyDescent="0.2">
      <c r="B479" s="80"/>
      <c r="C479" s="1"/>
      <c r="D479" s="1"/>
      <c r="E479" s="62"/>
    </row>
    <row r="480" spans="2:5" ht="18" customHeight="1" x14ac:dyDescent="0.2">
      <c r="B480" s="80"/>
      <c r="C480" s="1"/>
      <c r="D480" s="1"/>
      <c r="E480" s="62"/>
    </row>
    <row r="481" spans="2:5" ht="18" customHeight="1" x14ac:dyDescent="0.2">
      <c r="B481" s="80"/>
      <c r="C481" s="1"/>
      <c r="D481" s="1"/>
      <c r="E481" s="62"/>
    </row>
    <row r="482" spans="2:5" ht="18" customHeight="1" x14ac:dyDescent="0.2">
      <c r="B482" s="80"/>
      <c r="C482" s="1"/>
      <c r="D482" s="1"/>
      <c r="E482" s="62"/>
    </row>
    <row r="483" spans="2:5" ht="18" customHeight="1" x14ac:dyDescent="0.2">
      <c r="B483" s="80"/>
      <c r="C483" s="1"/>
      <c r="D483" s="1"/>
      <c r="E483" s="62"/>
    </row>
    <row r="484" spans="2:5" ht="18" customHeight="1" x14ac:dyDescent="0.2">
      <c r="B484" s="80"/>
      <c r="C484" s="1"/>
      <c r="D484" s="1"/>
      <c r="E484" s="62"/>
    </row>
    <row r="485" spans="2:5" ht="18" customHeight="1" x14ac:dyDescent="0.2">
      <c r="B485" s="80"/>
      <c r="C485" s="1"/>
      <c r="D485" s="1"/>
      <c r="E485" s="62"/>
    </row>
    <row r="486" spans="2:5" ht="18" customHeight="1" x14ac:dyDescent="0.2">
      <c r="B486" s="80"/>
      <c r="C486" s="1"/>
      <c r="D486" s="1"/>
      <c r="E486" s="62"/>
    </row>
    <row r="487" spans="2:5" ht="18" customHeight="1" x14ac:dyDescent="0.2">
      <c r="B487" s="80"/>
      <c r="C487" s="1"/>
      <c r="D487" s="1"/>
      <c r="E487" s="62"/>
    </row>
    <row r="488" spans="2:5" ht="18" customHeight="1" x14ac:dyDescent="0.2">
      <c r="B488" s="80"/>
      <c r="C488" s="1"/>
      <c r="D488" s="1"/>
      <c r="E488" s="62"/>
    </row>
    <row r="489" spans="2:5" ht="18" customHeight="1" x14ac:dyDescent="0.2">
      <c r="B489" s="80"/>
      <c r="C489" s="1"/>
      <c r="D489" s="1"/>
      <c r="E489" s="62"/>
    </row>
    <row r="490" spans="2:5" ht="18" customHeight="1" x14ac:dyDescent="0.2">
      <c r="B490" s="80"/>
      <c r="C490" s="1"/>
      <c r="D490" s="1"/>
      <c r="E490" s="62"/>
    </row>
    <row r="491" spans="2:5" ht="18" customHeight="1" x14ac:dyDescent="0.2">
      <c r="B491" s="80"/>
      <c r="C491" s="1"/>
      <c r="D491" s="1"/>
      <c r="E491" s="62"/>
    </row>
    <row r="492" spans="2:5" ht="18" customHeight="1" x14ac:dyDescent="0.2">
      <c r="B492" s="80"/>
      <c r="C492" s="1"/>
      <c r="D492" s="1"/>
      <c r="E492" s="62"/>
    </row>
    <row r="493" spans="2:5" ht="18" customHeight="1" x14ac:dyDescent="0.2">
      <c r="B493" s="80"/>
      <c r="C493" s="1"/>
      <c r="D493" s="1"/>
      <c r="E493" s="62"/>
    </row>
    <row r="494" spans="2:5" ht="18" customHeight="1" x14ac:dyDescent="0.2">
      <c r="B494" s="80"/>
      <c r="C494" s="1"/>
      <c r="D494" s="1"/>
      <c r="E494" s="62"/>
    </row>
    <row r="495" spans="2:5" ht="18" customHeight="1" x14ac:dyDescent="0.2">
      <c r="B495" s="80"/>
      <c r="C495" s="1"/>
      <c r="D495" s="1"/>
      <c r="E495" s="62"/>
    </row>
    <row r="496" spans="2:5" ht="18" customHeight="1" x14ac:dyDescent="0.2">
      <c r="B496" s="80"/>
      <c r="C496" s="1"/>
      <c r="D496" s="1"/>
      <c r="E496" s="62"/>
    </row>
    <row r="497" spans="2:5" ht="18" customHeight="1" x14ac:dyDescent="0.2">
      <c r="B497" s="80"/>
      <c r="C497" s="1"/>
      <c r="D497" s="1"/>
      <c r="E497" s="62"/>
    </row>
    <row r="498" spans="2:5" ht="18" customHeight="1" x14ac:dyDescent="0.2">
      <c r="B498" s="80"/>
      <c r="C498" s="1"/>
      <c r="D498" s="1"/>
      <c r="E498" s="62"/>
    </row>
    <row r="499" spans="2:5" ht="18" customHeight="1" x14ac:dyDescent="0.2">
      <c r="B499" s="80"/>
      <c r="C499" s="1"/>
      <c r="D499" s="1"/>
      <c r="E499" s="62"/>
    </row>
    <row r="500" spans="2:5" ht="18" customHeight="1" x14ac:dyDescent="0.2">
      <c r="B500" s="80"/>
      <c r="C500" s="1"/>
      <c r="D500" s="1"/>
      <c r="E500" s="62"/>
    </row>
    <row r="501" spans="2:5" ht="18" customHeight="1" x14ac:dyDescent="0.2">
      <c r="B501" s="80"/>
      <c r="C501" s="1"/>
      <c r="D501" s="1"/>
      <c r="E501" s="62"/>
    </row>
    <row r="502" spans="2:5" ht="18" customHeight="1" x14ac:dyDescent="0.2">
      <c r="B502" s="80"/>
      <c r="C502" s="1"/>
      <c r="D502" s="1"/>
      <c r="E502" s="62"/>
    </row>
    <row r="503" spans="2:5" ht="18" customHeight="1" x14ac:dyDescent="0.2">
      <c r="B503" s="80"/>
      <c r="C503" s="1"/>
      <c r="D503" s="1"/>
      <c r="E503" s="62"/>
    </row>
    <row r="504" spans="2:5" ht="18" customHeight="1" x14ac:dyDescent="0.2">
      <c r="B504" s="80"/>
      <c r="C504" s="1"/>
      <c r="D504" s="1"/>
      <c r="E504" s="62"/>
    </row>
    <row r="505" spans="2:5" ht="18" customHeight="1" x14ac:dyDescent="0.2">
      <c r="B505" s="80"/>
      <c r="C505" s="1"/>
      <c r="D505" s="1"/>
      <c r="E505" s="62"/>
    </row>
    <row r="506" spans="2:5" ht="18" customHeight="1" x14ac:dyDescent="0.2">
      <c r="B506" s="80"/>
      <c r="C506" s="1"/>
      <c r="D506" s="1"/>
      <c r="E506" s="62"/>
    </row>
    <row r="507" spans="2:5" ht="18" customHeight="1" x14ac:dyDescent="0.2">
      <c r="B507" s="80"/>
      <c r="C507" s="1"/>
      <c r="D507" s="1"/>
      <c r="E507" s="62"/>
    </row>
    <row r="508" spans="2:5" ht="18" customHeight="1" x14ac:dyDescent="0.2">
      <c r="B508" s="80"/>
      <c r="C508" s="1"/>
      <c r="D508" s="1"/>
      <c r="E508" s="62"/>
    </row>
    <row r="509" spans="2:5" ht="18" customHeight="1" x14ac:dyDescent="0.2">
      <c r="B509" s="80"/>
      <c r="C509" s="1"/>
      <c r="D509" s="1"/>
      <c r="E509" s="62"/>
    </row>
    <row r="510" spans="2:5" ht="18" customHeight="1" x14ac:dyDescent="0.2">
      <c r="B510" s="80"/>
      <c r="C510" s="1"/>
      <c r="D510" s="1"/>
      <c r="E510" s="62"/>
    </row>
    <row r="511" spans="2:5" ht="18" customHeight="1" x14ac:dyDescent="0.2">
      <c r="B511" s="80"/>
      <c r="C511" s="1"/>
      <c r="D511" s="1"/>
      <c r="E511" s="62"/>
    </row>
    <row r="512" spans="2:5" ht="18" customHeight="1" x14ac:dyDescent="0.2">
      <c r="B512" s="80"/>
      <c r="C512" s="1"/>
      <c r="D512" s="1"/>
      <c r="E512" s="62"/>
    </row>
    <row r="513" spans="2:5" ht="18" customHeight="1" x14ac:dyDescent="0.2">
      <c r="B513" s="80"/>
      <c r="C513" s="1"/>
      <c r="D513" s="1"/>
      <c r="E513" s="62"/>
    </row>
    <row r="514" spans="2:5" ht="18" customHeight="1" x14ac:dyDescent="0.2">
      <c r="B514" s="80"/>
      <c r="C514" s="1"/>
      <c r="D514" s="1"/>
      <c r="E514" s="62"/>
    </row>
    <row r="515" spans="2:5" ht="18" customHeight="1" x14ac:dyDescent="0.2">
      <c r="B515" s="80"/>
      <c r="C515" s="1"/>
      <c r="D515" s="1"/>
      <c r="E515" s="62"/>
    </row>
    <row r="516" spans="2:5" ht="18" customHeight="1" x14ac:dyDescent="0.2">
      <c r="B516" s="80"/>
      <c r="C516" s="1"/>
      <c r="D516" s="1"/>
      <c r="E516" s="62"/>
    </row>
    <row r="517" spans="2:5" ht="18" customHeight="1" x14ac:dyDescent="0.2">
      <c r="B517" s="80"/>
      <c r="C517" s="1"/>
      <c r="D517" s="1"/>
      <c r="E517" s="62"/>
    </row>
    <row r="518" spans="2:5" ht="18" customHeight="1" x14ac:dyDescent="0.2">
      <c r="B518" s="80"/>
      <c r="C518" s="1"/>
      <c r="D518" s="1"/>
      <c r="E518" s="62"/>
    </row>
    <row r="519" spans="2:5" ht="18" customHeight="1" x14ac:dyDescent="0.2">
      <c r="B519" s="80"/>
      <c r="C519" s="1"/>
      <c r="D519" s="1"/>
      <c r="E519" s="62"/>
    </row>
    <row r="520" spans="2:5" ht="18" customHeight="1" x14ac:dyDescent="0.2">
      <c r="B520" s="80"/>
      <c r="C520" s="1"/>
      <c r="D520" s="1"/>
      <c r="E520" s="62"/>
    </row>
    <row r="521" spans="2:5" ht="18" customHeight="1" x14ac:dyDescent="0.2">
      <c r="B521" s="80"/>
      <c r="C521" s="1"/>
      <c r="D521" s="1"/>
      <c r="E521" s="62"/>
    </row>
    <row r="522" spans="2:5" ht="18" customHeight="1" x14ac:dyDescent="0.2">
      <c r="B522" s="80"/>
      <c r="C522" s="1"/>
      <c r="D522" s="1"/>
      <c r="E522" s="62"/>
    </row>
    <row r="523" spans="2:5" ht="18" customHeight="1" x14ac:dyDescent="0.2">
      <c r="B523" s="80"/>
      <c r="C523" s="1"/>
      <c r="D523" s="1"/>
      <c r="E523" s="62"/>
    </row>
    <row r="524" spans="2:5" ht="18" customHeight="1" x14ac:dyDescent="0.2">
      <c r="B524" s="80"/>
      <c r="C524" s="1"/>
      <c r="D524" s="1"/>
      <c r="E524" s="62"/>
    </row>
    <row r="525" spans="2:5" ht="18" customHeight="1" x14ac:dyDescent="0.2">
      <c r="B525" s="80"/>
      <c r="C525" s="1"/>
      <c r="D525" s="1"/>
      <c r="E525" s="62"/>
    </row>
    <row r="526" spans="2:5" ht="18" customHeight="1" x14ac:dyDescent="0.2">
      <c r="B526" s="80"/>
      <c r="C526" s="1"/>
      <c r="D526" s="1"/>
      <c r="E526" s="62"/>
    </row>
    <row r="527" spans="2:5" ht="18" customHeight="1" x14ac:dyDescent="0.2">
      <c r="B527" s="80"/>
      <c r="C527" s="1"/>
      <c r="D527" s="1"/>
      <c r="E527" s="62"/>
    </row>
    <row r="528" spans="2:5" ht="18" customHeight="1" x14ac:dyDescent="0.2">
      <c r="B528" s="80"/>
      <c r="C528" s="1"/>
      <c r="D528" s="1"/>
      <c r="E528" s="62"/>
    </row>
    <row r="529" spans="2:5" ht="18" customHeight="1" x14ac:dyDescent="0.2">
      <c r="B529" s="80"/>
      <c r="C529" s="1"/>
      <c r="D529" s="1"/>
      <c r="E529" s="62"/>
    </row>
    <row r="530" spans="2:5" ht="18" customHeight="1" x14ac:dyDescent="0.2">
      <c r="B530" s="80"/>
      <c r="C530" s="1"/>
      <c r="D530" s="1"/>
      <c r="E530" s="62"/>
    </row>
    <row r="531" spans="2:5" ht="18" customHeight="1" x14ac:dyDescent="0.2">
      <c r="B531" s="80"/>
      <c r="C531" s="1"/>
      <c r="D531" s="1"/>
      <c r="E531" s="62"/>
    </row>
    <row r="532" spans="2:5" ht="18" customHeight="1" x14ac:dyDescent="0.2">
      <c r="B532" s="80"/>
      <c r="C532" s="1"/>
      <c r="D532" s="1"/>
      <c r="E532" s="62"/>
    </row>
    <row r="533" spans="2:5" ht="18" customHeight="1" x14ac:dyDescent="0.2">
      <c r="B533" s="80"/>
      <c r="C533" s="1"/>
      <c r="D533" s="1"/>
      <c r="E533" s="62"/>
    </row>
    <row r="534" spans="2:5" ht="18" customHeight="1" x14ac:dyDescent="0.2">
      <c r="B534" s="80"/>
      <c r="C534" s="1"/>
      <c r="D534" s="1"/>
      <c r="E534" s="62"/>
    </row>
    <row r="535" spans="2:5" ht="18" customHeight="1" x14ac:dyDescent="0.2">
      <c r="B535" s="80"/>
      <c r="C535" s="1"/>
      <c r="D535" s="1"/>
      <c r="E535" s="62"/>
    </row>
    <row r="536" spans="2:5" ht="18" customHeight="1" x14ac:dyDescent="0.2">
      <c r="B536" s="80"/>
      <c r="C536" s="1"/>
      <c r="D536" s="1"/>
      <c r="E536" s="62"/>
    </row>
    <row r="537" spans="2:5" ht="18" customHeight="1" x14ac:dyDescent="0.2">
      <c r="B537" s="80"/>
      <c r="C537" s="1"/>
      <c r="D537" s="1"/>
      <c r="E537" s="62"/>
    </row>
    <row r="538" spans="2:5" ht="18" customHeight="1" x14ac:dyDescent="0.2">
      <c r="B538" s="80"/>
      <c r="C538" s="1"/>
      <c r="D538" s="1"/>
      <c r="E538" s="62"/>
    </row>
    <row r="539" spans="2:5" ht="18" customHeight="1" x14ac:dyDescent="0.2">
      <c r="B539" s="80"/>
      <c r="C539" s="1"/>
      <c r="D539" s="1"/>
      <c r="E539" s="62"/>
    </row>
    <row r="540" spans="2:5" ht="18" customHeight="1" x14ac:dyDescent="0.2">
      <c r="B540" s="80"/>
      <c r="C540" s="1"/>
      <c r="D540" s="1"/>
      <c r="E540" s="62"/>
    </row>
    <row r="541" spans="2:5" ht="18" customHeight="1" x14ac:dyDescent="0.2">
      <c r="B541" s="80"/>
      <c r="C541" s="1"/>
      <c r="D541" s="1"/>
      <c r="E541" s="62"/>
    </row>
    <row r="542" spans="2:5" ht="18" customHeight="1" x14ac:dyDescent="0.2">
      <c r="B542" s="80"/>
      <c r="C542" s="1"/>
      <c r="D542" s="1"/>
      <c r="E542" s="62"/>
    </row>
    <row r="543" spans="2:5" ht="18" customHeight="1" x14ac:dyDescent="0.2">
      <c r="B543" s="80"/>
      <c r="C543" s="1"/>
      <c r="D543" s="1"/>
      <c r="E543" s="62"/>
    </row>
    <row r="544" spans="2:5" ht="18" customHeight="1" x14ac:dyDescent="0.2">
      <c r="B544" s="80"/>
      <c r="C544" s="1"/>
      <c r="D544" s="1"/>
      <c r="E544" s="62"/>
    </row>
    <row r="545" spans="2:5" ht="18" customHeight="1" x14ac:dyDescent="0.2">
      <c r="B545" s="80"/>
      <c r="C545" s="1"/>
      <c r="D545" s="1"/>
      <c r="E545" s="62"/>
    </row>
    <row r="546" spans="2:5" ht="18" customHeight="1" x14ac:dyDescent="0.2">
      <c r="B546" s="80"/>
      <c r="C546" s="1"/>
      <c r="D546" s="1"/>
      <c r="E546" s="62"/>
    </row>
    <row r="547" spans="2:5" ht="18" customHeight="1" x14ac:dyDescent="0.2">
      <c r="B547" s="80"/>
      <c r="C547" s="1"/>
      <c r="D547" s="1"/>
      <c r="E547" s="62"/>
    </row>
    <row r="548" spans="2:5" ht="18" customHeight="1" x14ac:dyDescent="0.2">
      <c r="B548" s="80"/>
      <c r="C548" s="1"/>
      <c r="D548" s="1"/>
      <c r="E548" s="62"/>
    </row>
    <row r="549" spans="2:5" ht="18" customHeight="1" x14ac:dyDescent="0.2">
      <c r="B549" s="80"/>
      <c r="C549" s="1"/>
      <c r="D549" s="1"/>
      <c r="E549" s="62"/>
    </row>
    <row r="550" spans="2:5" ht="18" customHeight="1" x14ac:dyDescent="0.2">
      <c r="B550" s="80"/>
      <c r="C550" s="1"/>
      <c r="D550" s="1"/>
      <c r="E550" s="62"/>
    </row>
    <row r="551" spans="2:5" ht="18" customHeight="1" x14ac:dyDescent="0.2">
      <c r="B551" s="80"/>
      <c r="C551" s="1"/>
      <c r="D551" s="1"/>
      <c r="E551" s="62"/>
    </row>
    <row r="552" spans="2:5" ht="18" customHeight="1" x14ac:dyDescent="0.2">
      <c r="B552" s="80"/>
      <c r="C552" s="1"/>
      <c r="D552" s="1"/>
      <c r="E552" s="62"/>
    </row>
    <row r="553" spans="2:5" ht="18" customHeight="1" x14ac:dyDescent="0.2">
      <c r="B553" s="80"/>
      <c r="C553" s="1"/>
      <c r="D553" s="1"/>
      <c r="E553" s="62"/>
    </row>
    <row r="554" spans="2:5" ht="18" customHeight="1" x14ac:dyDescent="0.2">
      <c r="B554" s="80"/>
      <c r="C554" s="1"/>
      <c r="D554" s="1"/>
      <c r="E554" s="62"/>
    </row>
    <row r="555" spans="2:5" ht="18" customHeight="1" x14ac:dyDescent="0.2">
      <c r="B555" s="80"/>
      <c r="C555" s="1"/>
      <c r="D555" s="1"/>
      <c r="E555" s="62"/>
    </row>
    <row r="556" spans="2:5" ht="18" customHeight="1" x14ac:dyDescent="0.2">
      <c r="B556" s="80"/>
      <c r="C556" s="1"/>
      <c r="D556" s="1"/>
      <c r="E556" s="62"/>
    </row>
    <row r="557" spans="2:5" ht="18" customHeight="1" x14ac:dyDescent="0.2">
      <c r="B557" s="80"/>
      <c r="C557" s="1"/>
      <c r="D557" s="1"/>
      <c r="E557" s="62"/>
    </row>
    <row r="558" spans="2:5" ht="18" customHeight="1" x14ac:dyDescent="0.2">
      <c r="B558" s="80"/>
      <c r="C558" s="1"/>
      <c r="D558" s="1"/>
      <c r="E558" s="62"/>
    </row>
    <row r="559" spans="2:5" ht="18" customHeight="1" x14ac:dyDescent="0.2">
      <c r="B559" s="80"/>
      <c r="C559" s="1"/>
      <c r="D559" s="1"/>
      <c r="E559" s="62"/>
    </row>
    <row r="560" spans="2:5" ht="18" customHeight="1" x14ac:dyDescent="0.2">
      <c r="B560" s="80"/>
      <c r="C560" s="1"/>
      <c r="D560" s="1"/>
      <c r="E560" s="62"/>
    </row>
    <row r="561" spans="2:5" ht="18" customHeight="1" x14ac:dyDescent="0.2">
      <c r="B561" s="80"/>
      <c r="C561" s="1"/>
      <c r="D561" s="1"/>
      <c r="E561" s="62"/>
    </row>
    <row r="562" spans="2:5" ht="18" customHeight="1" x14ac:dyDescent="0.2">
      <c r="B562" s="80"/>
      <c r="C562" s="1"/>
      <c r="D562" s="1"/>
      <c r="E562" s="62"/>
    </row>
    <row r="563" spans="2:5" ht="18" customHeight="1" x14ac:dyDescent="0.2">
      <c r="B563" s="80"/>
      <c r="C563" s="1"/>
      <c r="D563" s="1"/>
      <c r="E563" s="62"/>
    </row>
    <row r="564" spans="2:5" ht="18" customHeight="1" x14ac:dyDescent="0.2">
      <c r="B564" s="80"/>
      <c r="C564" s="1"/>
      <c r="D564" s="1"/>
      <c r="E564" s="62"/>
    </row>
    <row r="565" spans="2:5" ht="18" customHeight="1" x14ac:dyDescent="0.2">
      <c r="B565" s="80"/>
      <c r="C565" s="1"/>
      <c r="D565" s="1"/>
      <c r="E565" s="62"/>
    </row>
    <row r="566" spans="2:5" ht="18" customHeight="1" x14ac:dyDescent="0.2">
      <c r="B566" s="80"/>
      <c r="C566" s="1"/>
      <c r="D566" s="1"/>
      <c r="E566" s="62"/>
    </row>
    <row r="567" spans="2:5" ht="18" customHeight="1" x14ac:dyDescent="0.2">
      <c r="B567" s="80"/>
      <c r="C567" s="1"/>
      <c r="D567" s="1"/>
      <c r="E567" s="62"/>
    </row>
    <row r="568" spans="2:5" ht="18" customHeight="1" x14ac:dyDescent="0.2">
      <c r="B568" s="80"/>
      <c r="C568" s="1"/>
      <c r="D568" s="1"/>
      <c r="E568" s="62"/>
    </row>
    <row r="569" spans="2:5" ht="18" customHeight="1" x14ac:dyDescent="0.2">
      <c r="B569" s="80"/>
      <c r="C569" s="1"/>
      <c r="D569" s="1"/>
      <c r="E569" s="62"/>
    </row>
    <row r="570" spans="2:5" ht="18" customHeight="1" x14ac:dyDescent="0.2">
      <c r="B570" s="80"/>
      <c r="C570" s="1"/>
      <c r="D570" s="1"/>
      <c r="E570" s="62"/>
    </row>
    <row r="571" spans="2:5" ht="18" customHeight="1" x14ac:dyDescent="0.2">
      <c r="B571" s="80"/>
      <c r="C571" s="1"/>
      <c r="D571" s="1"/>
      <c r="E571" s="62"/>
    </row>
    <row r="572" spans="2:5" ht="18" customHeight="1" x14ac:dyDescent="0.2">
      <c r="B572" s="80"/>
      <c r="C572" s="1"/>
      <c r="D572" s="1"/>
      <c r="E572" s="62"/>
    </row>
    <row r="573" spans="2:5" ht="18" customHeight="1" x14ac:dyDescent="0.2">
      <c r="B573" s="80"/>
      <c r="C573" s="1"/>
      <c r="D573" s="1"/>
      <c r="E573" s="62"/>
    </row>
    <row r="574" spans="2:5" ht="18" customHeight="1" x14ac:dyDescent="0.2">
      <c r="B574" s="80"/>
      <c r="C574" s="1"/>
      <c r="D574" s="1"/>
      <c r="E574" s="62"/>
    </row>
    <row r="575" spans="2:5" ht="18" customHeight="1" x14ac:dyDescent="0.2">
      <c r="B575" s="80"/>
      <c r="C575" s="1"/>
      <c r="D575" s="1"/>
      <c r="E575" s="62"/>
    </row>
    <row r="576" spans="2:5" ht="18" customHeight="1" x14ac:dyDescent="0.2">
      <c r="B576" s="80"/>
      <c r="C576" s="1"/>
      <c r="D576" s="1"/>
      <c r="E576" s="62"/>
    </row>
    <row r="577" spans="2:5" ht="18" customHeight="1" x14ac:dyDescent="0.2">
      <c r="B577" s="80"/>
      <c r="C577" s="1"/>
      <c r="D577" s="1"/>
      <c r="E577" s="62"/>
    </row>
    <row r="578" spans="2:5" ht="18" customHeight="1" x14ac:dyDescent="0.2">
      <c r="B578" s="80"/>
      <c r="C578" s="1"/>
      <c r="D578" s="1"/>
      <c r="E578" s="62"/>
    </row>
    <row r="579" spans="2:5" ht="18" customHeight="1" x14ac:dyDescent="0.2">
      <c r="B579" s="80"/>
      <c r="C579" s="1"/>
      <c r="D579" s="1"/>
      <c r="E579" s="62"/>
    </row>
    <row r="580" spans="2:5" ht="18" customHeight="1" x14ac:dyDescent="0.2">
      <c r="B580" s="80"/>
      <c r="C580" s="1"/>
      <c r="D580" s="1"/>
      <c r="E580" s="62"/>
    </row>
    <row r="581" spans="2:5" ht="18" customHeight="1" x14ac:dyDescent="0.2">
      <c r="B581" s="80"/>
      <c r="C581" s="1"/>
      <c r="D581" s="1"/>
      <c r="E581" s="62"/>
    </row>
    <row r="582" spans="2:5" ht="18" customHeight="1" x14ac:dyDescent="0.2">
      <c r="B582" s="80"/>
      <c r="C582" s="1"/>
      <c r="D582" s="1"/>
      <c r="E582" s="62"/>
    </row>
    <row r="583" spans="2:5" ht="18" customHeight="1" x14ac:dyDescent="0.2">
      <c r="B583" s="80"/>
      <c r="C583" s="1"/>
      <c r="D583" s="1"/>
      <c r="E583" s="62"/>
    </row>
    <row r="584" spans="2:5" ht="18" customHeight="1" x14ac:dyDescent="0.2">
      <c r="B584" s="80"/>
      <c r="C584" s="1"/>
      <c r="D584" s="1"/>
      <c r="E584" s="62"/>
    </row>
    <row r="585" spans="2:5" ht="18" customHeight="1" x14ac:dyDescent="0.2">
      <c r="B585" s="80"/>
      <c r="C585" s="1"/>
      <c r="D585" s="1"/>
      <c r="E585" s="62"/>
    </row>
    <row r="586" spans="2:5" ht="18" customHeight="1" x14ac:dyDescent="0.2">
      <c r="B586" s="80"/>
      <c r="C586" s="1"/>
      <c r="D586" s="1"/>
      <c r="E586" s="62"/>
    </row>
    <row r="587" spans="2:5" ht="18" customHeight="1" x14ac:dyDescent="0.2">
      <c r="B587" s="80"/>
      <c r="C587" s="1"/>
      <c r="D587" s="1"/>
      <c r="E587" s="62"/>
    </row>
    <row r="588" spans="2:5" ht="18" customHeight="1" x14ac:dyDescent="0.2">
      <c r="B588" s="80"/>
      <c r="C588" s="1"/>
      <c r="D588" s="1"/>
      <c r="E588" s="62"/>
    </row>
    <row r="589" spans="2:5" ht="18" customHeight="1" x14ac:dyDescent="0.2">
      <c r="B589" s="80"/>
      <c r="C589" s="1"/>
      <c r="D589" s="1"/>
      <c r="E589" s="62"/>
    </row>
    <row r="590" spans="2:5" ht="18" customHeight="1" x14ac:dyDescent="0.2">
      <c r="B590" s="80"/>
      <c r="C590" s="1"/>
      <c r="D590" s="1"/>
      <c r="E590" s="62"/>
    </row>
    <row r="591" spans="2:5" ht="18" customHeight="1" x14ac:dyDescent="0.2">
      <c r="B591" s="80"/>
      <c r="C591" s="1"/>
      <c r="D591" s="1"/>
      <c r="E591" s="62"/>
    </row>
    <row r="592" spans="2:5" ht="18" customHeight="1" x14ac:dyDescent="0.2">
      <c r="B592" s="80"/>
      <c r="C592" s="1"/>
      <c r="D592" s="1"/>
      <c r="E592" s="62"/>
    </row>
    <row r="593" spans="2:5" ht="18" customHeight="1" x14ac:dyDescent="0.2">
      <c r="B593" s="80"/>
      <c r="C593" s="1"/>
      <c r="D593" s="1"/>
      <c r="E593" s="62"/>
    </row>
    <row r="594" spans="2:5" ht="18" customHeight="1" x14ac:dyDescent="0.2">
      <c r="B594" s="80"/>
      <c r="C594" s="1"/>
      <c r="D594" s="1"/>
      <c r="E594" s="62"/>
    </row>
    <row r="595" spans="2:5" ht="18" customHeight="1" x14ac:dyDescent="0.2">
      <c r="B595" s="80"/>
      <c r="C595" s="1"/>
      <c r="D595" s="1"/>
      <c r="E595" s="62"/>
    </row>
    <row r="596" spans="2:5" ht="18" customHeight="1" x14ac:dyDescent="0.2">
      <c r="B596" s="80"/>
      <c r="C596" s="1"/>
      <c r="D596" s="1"/>
      <c r="E596" s="62"/>
    </row>
    <row r="597" spans="2:5" ht="18" customHeight="1" x14ac:dyDescent="0.2">
      <c r="B597" s="80"/>
      <c r="C597" s="1"/>
      <c r="D597" s="1"/>
      <c r="E597" s="62"/>
    </row>
    <row r="598" spans="2:5" ht="18" customHeight="1" x14ac:dyDescent="0.2">
      <c r="B598" s="80"/>
      <c r="C598" s="1"/>
      <c r="D598" s="1"/>
      <c r="E598" s="62"/>
    </row>
    <row r="599" spans="2:5" ht="18" customHeight="1" x14ac:dyDescent="0.2">
      <c r="B599" s="80"/>
      <c r="C599" s="1"/>
      <c r="D599" s="1"/>
      <c r="E599" s="62"/>
    </row>
    <row r="600" spans="2:5" ht="18" customHeight="1" x14ac:dyDescent="0.2">
      <c r="B600" s="80"/>
      <c r="C600" s="1"/>
      <c r="D600" s="1"/>
      <c r="E600" s="62"/>
    </row>
    <row r="601" spans="2:5" ht="18" customHeight="1" x14ac:dyDescent="0.2">
      <c r="B601" s="80"/>
      <c r="C601" s="1"/>
      <c r="D601" s="1"/>
      <c r="E601" s="62"/>
    </row>
    <row r="602" spans="2:5" ht="18" customHeight="1" x14ac:dyDescent="0.2">
      <c r="B602" s="80"/>
      <c r="C602" s="1"/>
      <c r="D602" s="1"/>
      <c r="E602" s="62"/>
    </row>
    <row r="603" spans="2:5" ht="18" customHeight="1" x14ac:dyDescent="0.2">
      <c r="B603" s="80"/>
      <c r="C603" s="1"/>
      <c r="D603" s="1"/>
      <c r="E603" s="62"/>
    </row>
    <row r="604" spans="2:5" ht="18" customHeight="1" x14ac:dyDescent="0.2">
      <c r="B604" s="80"/>
      <c r="C604" s="1"/>
      <c r="D604" s="1"/>
      <c r="E604" s="62"/>
    </row>
    <row r="605" spans="2:5" ht="18" customHeight="1" x14ac:dyDescent="0.2">
      <c r="B605" s="80"/>
      <c r="C605" s="1"/>
      <c r="D605" s="1"/>
      <c r="E605" s="62"/>
    </row>
    <row r="606" spans="2:5" ht="18" customHeight="1" x14ac:dyDescent="0.2">
      <c r="B606" s="80"/>
      <c r="C606" s="1"/>
      <c r="D606" s="1"/>
      <c r="E606" s="62"/>
    </row>
    <row r="607" spans="2:5" ht="18" customHeight="1" x14ac:dyDescent="0.2">
      <c r="B607" s="80"/>
      <c r="C607" s="1"/>
      <c r="D607" s="1"/>
      <c r="E607" s="62"/>
    </row>
    <row r="608" spans="2:5" ht="18" customHeight="1" x14ac:dyDescent="0.2">
      <c r="B608" s="80"/>
      <c r="C608" s="1"/>
      <c r="D608" s="1"/>
      <c r="E608" s="62"/>
    </row>
    <row r="609" spans="2:5" ht="18" customHeight="1" x14ac:dyDescent="0.2">
      <c r="B609" s="80"/>
      <c r="C609" s="1"/>
      <c r="D609" s="1"/>
      <c r="E609" s="62"/>
    </row>
    <row r="610" spans="2:5" ht="18" customHeight="1" x14ac:dyDescent="0.2">
      <c r="B610" s="80"/>
      <c r="C610" s="1"/>
      <c r="D610" s="1"/>
      <c r="E610" s="62"/>
    </row>
    <row r="611" spans="2:5" ht="18" customHeight="1" x14ac:dyDescent="0.2">
      <c r="B611" s="80"/>
      <c r="C611" s="1"/>
      <c r="D611" s="1"/>
      <c r="E611" s="62"/>
    </row>
    <row r="612" spans="2:5" ht="18" customHeight="1" x14ac:dyDescent="0.2">
      <c r="B612" s="80"/>
      <c r="C612" s="1"/>
      <c r="D612" s="1"/>
      <c r="E612" s="62"/>
    </row>
    <row r="613" spans="2:5" ht="18" customHeight="1" x14ac:dyDescent="0.2">
      <c r="B613" s="80"/>
      <c r="C613" s="1"/>
      <c r="D613" s="1"/>
      <c r="E613" s="62"/>
    </row>
    <row r="614" spans="2:5" ht="18" customHeight="1" x14ac:dyDescent="0.2">
      <c r="B614" s="80"/>
      <c r="C614" s="1"/>
      <c r="D614" s="1"/>
      <c r="E614" s="62"/>
    </row>
    <row r="615" spans="2:5" ht="18" customHeight="1" x14ac:dyDescent="0.2">
      <c r="B615" s="80"/>
      <c r="C615" s="1"/>
      <c r="D615" s="1"/>
      <c r="E615" s="62"/>
    </row>
    <row r="616" spans="2:5" ht="18" customHeight="1" x14ac:dyDescent="0.2">
      <c r="B616" s="80"/>
      <c r="C616" s="1"/>
      <c r="D616" s="1"/>
      <c r="E616" s="62"/>
    </row>
    <row r="617" spans="2:5" ht="18" customHeight="1" x14ac:dyDescent="0.2">
      <c r="B617" s="80"/>
      <c r="C617" s="1"/>
      <c r="D617" s="1"/>
      <c r="E617" s="62"/>
    </row>
    <row r="618" spans="2:5" ht="18" customHeight="1" x14ac:dyDescent="0.2">
      <c r="B618" s="80"/>
      <c r="C618" s="1"/>
      <c r="D618" s="1"/>
      <c r="E618" s="62"/>
    </row>
    <row r="619" spans="2:5" ht="18" customHeight="1" x14ac:dyDescent="0.2">
      <c r="B619" s="80"/>
      <c r="C619" s="1"/>
      <c r="D619" s="1"/>
      <c r="E619" s="62"/>
    </row>
    <row r="620" spans="2:5" ht="18" customHeight="1" x14ac:dyDescent="0.2">
      <c r="B620" s="80"/>
      <c r="C620" s="1"/>
      <c r="D620" s="1"/>
      <c r="E620" s="62"/>
    </row>
    <row r="621" spans="2:5" ht="18" customHeight="1" x14ac:dyDescent="0.2">
      <c r="B621" s="80"/>
      <c r="C621" s="1"/>
      <c r="D621" s="1"/>
      <c r="E621" s="62"/>
    </row>
    <row r="622" spans="2:5" ht="18" customHeight="1" x14ac:dyDescent="0.2">
      <c r="B622" s="80"/>
      <c r="C622" s="1"/>
      <c r="D622" s="1"/>
      <c r="E622" s="62"/>
    </row>
    <row r="623" spans="2:5" ht="18" customHeight="1" x14ac:dyDescent="0.2">
      <c r="B623" s="80"/>
      <c r="C623" s="1"/>
      <c r="D623" s="1"/>
      <c r="E623" s="62"/>
    </row>
    <row r="624" spans="2:5" ht="18" customHeight="1" x14ac:dyDescent="0.2">
      <c r="B624" s="80"/>
      <c r="C624" s="1"/>
      <c r="D624" s="1"/>
      <c r="E624" s="62"/>
    </row>
    <row r="625" spans="2:5" ht="18" customHeight="1" x14ac:dyDescent="0.2">
      <c r="B625" s="80"/>
      <c r="C625" s="1"/>
      <c r="D625" s="1"/>
      <c r="E625" s="62"/>
    </row>
    <row r="626" spans="2:5" ht="18" customHeight="1" x14ac:dyDescent="0.2">
      <c r="B626" s="80"/>
      <c r="C626" s="1"/>
      <c r="D626" s="1"/>
      <c r="E626" s="62"/>
    </row>
    <row r="627" spans="2:5" ht="18" customHeight="1" x14ac:dyDescent="0.2">
      <c r="B627" s="80"/>
      <c r="C627" s="1"/>
      <c r="D627" s="1"/>
      <c r="E627" s="62"/>
    </row>
    <row r="628" spans="2:5" ht="18" customHeight="1" x14ac:dyDescent="0.2">
      <c r="B628" s="80"/>
      <c r="C628" s="1"/>
      <c r="D628" s="1"/>
      <c r="E628" s="62"/>
    </row>
    <row r="629" spans="2:5" ht="18" customHeight="1" x14ac:dyDescent="0.2">
      <c r="B629" s="80"/>
      <c r="C629" s="1"/>
      <c r="D629" s="1"/>
      <c r="E629" s="62"/>
    </row>
    <row r="630" spans="2:5" ht="18" customHeight="1" x14ac:dyDescent="0.2">
      <c r="B630" s="80"/>
      <c r="C630" s="1"/>
      <c r="D630" s="1"/>
      <c r="E630" s="62"/>
    </row>
    <row r="631" spans="2:5" ht="18" customHeight="1" x14ac:dyDescent="0.2">
      <c r="B631" s="80"/>
      <c r="C631" s="1"/>
      <c r="D631" s="1"/>
      <c r="E631" s="62"/>
    </row>
    <row r="632" spans="2:5" ht="18" customHeight="1" x14ac:dyDescent="0.2">
      <c r="B632" s="80"/>
      <c r="C632" s="1"/>
      <c r="D632" s="1"/>
      <c r="E632" s="62"/>
    </row>
    <row r="633" spans="2:5" ht="18" customHeight="1" x14ac:dyDescent="0.2">
      <c r="B633" s="80"/>
      <c r="C633" s="1"/>
      <c r="D633" s="1"/>
      <c r="E633" s="62"/>
    </row>
    <row r="634" spans="2:5" ht="18" customHeight="1" x14ac:dyDescent="0.2">
      <c r="B634" s="80"/>
      <c r="C634" s="1"/>
      <c r="D634" s="1"/>
      <c r="E634" s="62"/>
    </row>
    <row r="635" spans="2:5" ht="18" customHeight="1" x14ac:dyDescent="0.2">
      <c r="B635" s="80"/>
      <c r="C635" s="1"/>
      <c r="D635" s="1"/>
      <c r="E635" s="62"/>
    </row>
    <row r="636" spans="2:5" ht="18" customHeight="1" x14ac:dyDescent="0.2">
      <c r="B636" s="80"/>
      <c r="C636" s="1"/>
      <c r="D636" s="1"/>
      <c r="E636" s="62"/>
    </row>
    <row r="637" spans="2:5" ht="18" customHeight="1" x14ac:dyDescent="0.2">
      <c r="B637" s="80"/>
      <c r="C637" s="1"/>
      <c r="D637" s="1"/>
      <c r="E637" s="62"/>
    </row>
    <row r="638" spans="2:5" ht="18" customHeight="1" x14ac:dyDescent="0.2">
      <c r="B638" s="80"/>
      <c r="C638" s="1"/>
      <c r="D638" s="1"/>
      <c r="E638" s="62"/>
    </row>
    <row r="639" spans="2:5" ht="18" customHeight="1" x14ac:dyDescent="0.2">
      <c r="B639" s="80"/>
      <c r="C639" s="1"/>
      <c r="D639" s="1"/>
      <c r="E639" s="62"/>
    </row>
    <row r="640" spans="2:5" ht="18" customHeight="1" x14ac:dyDescent="0.2">
      <c r="B640" s="80"/>
      <c r="C640" s="1"/>
      <c r="D640" s="1"/>
      <c r="E640" s="62"/>
    </row>
    <row r="641" spans="2:5" ht="18" customHeight="1" x14ac:dyDescent="0.2">
      <c r="B641" s="80"/>
      <c r="C641" s="1"/>
      <c r="D641" s="1"/>
      <c r="E641" s="62"/>
    </row>
    <row r="642" spans="2:5" ht="18" customHeight="1" x14ac:dyDescent="0.2">
      <c r="B642" s="80"/>
      <c r="C642" s="1"/>
      <c r="D642" s="1"/>
      <c r="E642" s="62"/>
    </row>
    <row r="643" spans="2:5" ht="18" customHeight="1" x14ac:dyDescent="0.2">
      <c r="B643" s="80"/>
      <c r="C643" s="1"/>
      <c r="D643" s="1"/>
      <c r="E643" s="62"/>
    </row>
    <row r="644" spans="2:5" ht="18" customHeight="1" x14ac:dyDescent="0.2">
      <c r="B644" s="80"/>
      <c r="C644" s="1"/>
      <c r="D644" s="1"/>
      <c r="E644" s="62"/>
    </row>
    <row r="645" spans="2:5" ht="18" customHeight="1" x14ac:dyDescent="0.2">
      <c r="B645" s="80"/>
      <c r="C645" s="1"/>
      <c r="D645" s="1"/>
      <c r="E645" s="62"/>
    </row>
    <row r="646" spans="2:5" ht="18" customHeight="1" x14ac:dyDescent="0.2">
      <c r="B646" s="80"/>
      <c r="C646" s="1"/>
      <c r="D646" s="1"/>
      <c r="E646" s="62"/>
    </row>
    <row r="647" spans="2:5" ht="18" customHeight="1" x14ac:dyDescent="0.2">
      <c r="B647" s="80"/>
      <c r="C647" s="1"/>
      <c r="D647" s="1"/>
      <c r="E647" s="62"/>
    </row>
    <row r="648" spans="2:5" ht="18" customHeight="1" x14ac:dyDescent="0.2">
      <c r="B648" s="80"/>
      <c r="C648" s="1"/>
      <c r="D648" s="1"/>
      <c r="E648" s="62"/>
    </row>
    <row r="649" spans="2:5" ht="18" customHeight="1" x14ac:dyDescent="0.2">
      <c r="B649" s="80"/>
      <c r="C649" s="1"/>
      <c r="D649" s="1"/>
      <c r="E649" s="62"/>
    </row>
    <row r="650" spans="2:5" ht="18" customHeight="1" x14ac:dyDescent="0.2">
      <c r="B650" s="80"/>
      <c r="C650" s="1"/>
      <c r="D650" s="1"/>
      <c r="E650" s="62"/>
    </row>
    <row r="651" spans="2:5" ht="18" customHeight="1" x14ac:dyDescent="0.2">
      <c r="B651" s="80"/>
      <c r="C651" s="1"/>
      <c r="D651" s="1"/>
      <c r="E651" s="62"/>
    </row>
    <row r="652" spans="2:5" ht="18" customHeight="1" x14ac:dyDescent="0.2">
      <c r="B652" s="80"/>
      <c r="C652" s="1"/>
      <c r="D652" s="1"/>
      <c r="E652" s="62"/>
    </row>
    <row r="653" spans="2:5" ht="18" customHeight="1" x14ac:dyDescent="0.2">
      <c r="B653" s="80"/>
      <c r="C653" s="1"/>
      <c r="D653" s="1"/>
      <c r="E653" s="62"/>
    </row>
    <row r="654" spans="2:5" ht="18" customHeight="1" x14ac:dyDescent="0.2">
      <c r="B654" s="80"/>
      <c r="C654" s="1"/>
      <c r="D654" s="1"/>
      <c r="E654" s="62"/>
    </row>
    <row r="655" spans="2:5" ht="18" customHeight="1" x14ac:dyDescent="0.2">
      <c r="B655" s="80"/>
      <c r="C655" s="1"/>
      <c r="D655" s="1"/>
      <c r="E655" s="62"/>
    </row>
    <row r="656" spans="2:5" ht="18" customHeight="1" x14ac:dyDescent="0.2">
      <c r="B656" s="80"/>
      <c r="C656" s="1"/>
      <c r="D656" s="1"/>
      <c r="E656" s="62"/>
    </row>
    <row r="657" spans="2:5" ht="18" customHeight="1" x14ac:dyDescent="0.2">
      <c r="B657" s="80"/>
      <c r="C657" s="1"/>
      <c r="D657" s="1"/>
      <c r="E657" s="62"/>
    </row>
    <row r="658" spans="2:5" ht="18" customHeight="1" x14ac:dyDescent="0.2">
      <c r="B658" s="80"/>
      <c r="C658" s="1"/>
      <c r="D658" s="1"/>
      <c r="E658" s="62"/>
    </row>
    <row r="659" spans="2:5" ht="18" customHeight="1" x14ac:dyDescent="0.2">
      <c r="B659" s="80"/>
      <c r="C659" s="1"/>
      <c r="D659" s="1"/>
      <c r="E659" s="62"/>
    </row>
    <row r="660" spans="2:5" ht="18" customHeight="1" x14ac:dyDescent="0.2">
      <c r="B660" s="80"/>
      <c r="C660" s="1"/>
      <c r="D660" s="1"/>
      <c r="E660" s="62"/>
    </row>
    <row r="661" spans="2:5" ht="18" customHeight="1" x14ac:dyDescent="0.2">
      <c r="B661" s="80"/>
      <c r="C661" s="1"/>
      <c r="D661" s="1"/>
      <c r="E661" s="62"/>
    </row>
    <row r="662" spans="2:5" ht="18" customHeight="1" x14ac:dyDescent="0.2">
      <c r="B662" s="80"/>
      <c r="C662" s="1"/>
      <c r="D662" s="1"/>
      <c r="E662" s="62"/>
    </row>
    <row r="663" spans="2:5" ht="18" customHeight="1" x14ac:dyDescent="0.2">
      <c r="B663" s="80"/>
      <c r="C663" s="1"/>
      <c r="D663" s="1"/>
      <c r="E663" s="62"/>
    </row>
    <row r="664" spans="2:5" ht="18" customHeight="1" x14ac:dyDescent="0.2">
      <c r="B664" s="80"/>
      <c r="C664" s="1"/>
      <c r="D664" s="1"/>
      <c r="E664" s="62"/>
    </row>
    <row r="665" spans="2:5" ht="18" customHeight="1" x14ac:dyDescent="0.2">
      <c r="B665" s="80"/>
      <c r="C665" s="1"/>
      <c r="D665" s="1"/>
      <c r="E665" s="62"/>
    </row>
    <row r="666" spans="2:5" ht="18" customHeight="1" x14ac:dyDescent="0.2">
      <c r="B666" s="80"/>
      <c r="C666" s="1"/>
      <c r="D666" s="1"/>
      <c r="E666" s="62"/>
    </row>
    <row r="667" spans="2:5" ht="18" customHeight="1" x14ac:dyDescent="0.2">
      <c r="B667" s="80"/>
      <c r="C667" s="1"/>
      <c r="D667" s="1"/>
      <c r="E667" s="62"/>
    </row>
    <row r="668" spans="2:5" ht="18" customHeight="1" x14ac:dyDescent="0.2">
      <c r="B668" s="80"/>
      <c r="C668" s="1"/>
      <c r="D668" s="1"/>
      <c r="E668" s="62"/>
    </row>
    <row r="669" spans="2:5" ht="18" customHeight="1" x14ac:dyDescent="0.2">
      <c r="B669" s="80"/>
      <c r="C669" s="1"/>
      <c r="D669" s="1"/>
      <c r="E669" s="62"/>
    </row>
    <row r="670" spans="2:5" ht="18" customHeight="1" x14ac:dyDescent="0.2">
      <c r="B670" s="80"/>
      <c r="C670" s="1"/>
      <c r="D670" s="1"/>
      <c r="E670" s="62"/>
    </row>
    <row r="671" spans="2:5" ht="18" customHeight="1" x14ac:dyDescent="0.2">
      <c r="B671" s="80"/>
      <c r="C671" s="1"/>
      <c r="D671" s="1"/>
      <c r="E671" s="62"/>
    </row>
    <row r="672" spans="2:5" ht="18" customHeight="1" x14ac:dyDescent="0.2">
      <c r="B672" s="80"/>
      <c r="C672" s="1"/>
      <c r="D672" s="1"/>
      <c r="E672" s="62"/>
    </row>
    <row r="673" spans="2:5" ht="18" customHeight="1" x14ac:dyDescent="0.2">
      <c r="B673" s="80"/>
      <c r="C673" s="1"/>
      <c r="D673" s="1"/>
      <c r="E673" s="62"/>
    </row>
    <row r="674" spans="2:5" ht="18" customHeight="1" x14ac:dyDescent="0.2">
      <c r="B674" s="80"/>
      <c r="C674" s="1"/>
      <c r="D674" s="1"/>
      <c r="E674" s="62"/>
    </row>
    <row r="675" spans="2:5" ht="18" customHeight="1" x14ac:dyDescent="0.2">
      <c r="B675" s="80"/>
      <c r="C675" s="1"/>
      <c r="D675" s="1"/>
      <c r="E675" s="62"/>
    </row>
    <row r="676" spans="2:5" ht="18" customHeight="1" x14ac:dyDescent="0.2">
      <c r="B676" s="80"/>
      <c r="C676" s="1"/>
      <c r="D676" s="1"/>
      <c r="E676" s="62"/>
    </row>
    <row r="677" spans="2:5" ht="18" customHeight="1" x14ac:dyDescent="0.2">
      <c r="B677" s="80"/>
      <c r="C677" s="1"/>
      <c r="D677" s="1"/>
      <c r="E677" s="62"/>
    </row>
    <row r="678" spans="2:5" ht="18" customHeight="1" x14ac:dyDescent="0.2">
      <c r="B678" s="80"/>
      <c r="C678" s="1"/>
      <c r="D678" s="1"/>
      <c r="E678" s="62"/>
    </row>
    <row r="679" spans="2:5" ht="18" customHeight="1" x14ac:dyDescent="0.2">
      <c r="B679" s="80"/>
      <c r="C679" s="1"/>
      <c r="D679" s="1"/>
      <c r="E679" s="62"/>
    </row>
    <row r="680" spans="2:5" ht="18" customHeight="1" x14ac:dyDescent="0.2">
      <c r="B680" s="80"/>
      <c r="C680" s="1"/>
      <c r="D680" s="1"/>
      <c r="E680" s="62"/>
    </row>
    <row r="681" spans="2:5" ht="18" customHeight="1" x14ac:dyDescent="0.2">
      <c r="B681" s="80"/>
      <c r="C681" s="1"/>
      <c r="D681" s="1"/>
      <c r="E681" s="62"/>
    </row>
    <row r="682" spans="2:5" ht="18" customHeight="1" x14ac:dyDescent="0.2">
      <c r="B682" s="80"/>
      <c r="C682" s="1"/>
      <c r="D682" s="1"/>
      <c r="E682" s="62"/>
    </row>
    <row r="683" spans="2:5" ht="18" customHeight="1" x14ac:dyDescent="0.2">
      <c r="B683" s="80"/>
      <c r="C683" s="1"/>
      <c r="D683" s="1"/>
      <c r="E683" s="62"/>
    </row>
    <row r="684" spans="2:5" ht="18" customHeight="1" x14ac:dyDescent="0.2">
      <c r="B684" s="80"/>
      <c r="C684" s="1"/>
      <c r="D684" s="1"/>
      <c r="E684" s="62"/>
    </row>
    <row r="685" spans="2:5" ht="18" customHeight="1" x14ac:dyDescent="0.2">
      <c r="B685" s="80"/>
      <c r="C685" s="1"/>
      <c r="D685" s="1"/>
      <c r="E685" s="62"/>
    </row>
    <row r="686" spans="2:5" ht="18" customHeight="1" x14ac:dyDescent="0.2">
      <c r="B686" s="80"/>
      <c r="C686" s="1"/>
      <c r="D686" s="1"/>
      <c r="E686" s="62"/>
    </row>
    <row r="687" spans="2:5" ht="18" customHeight="1" x14ac:dyDescent="0.2">
      <c r="B687" s="80"/>
      <c r="C687" s="1"/>
      <c r="D687" s="1"/>
      <c r="E687" s="62"/>
    </row>
    <row r="688" spans="2:5" ht="18" customHeight="1" x14ac:dyDescent="0.2">
      <c r="B688" s="80"/>
      <c r="C688" s="1"/>
      <c r="D688" s="1"/>
      <c r="E688" s="62"/>
    </row>
    <row r="689" spans="2:5" ht="18" customHeight="1" x14ac:dyDescent="0.2">
      <c r="B689" s="80"/>
      <c r="C689" s="1"/>
      <c r="D689" s="1"/>
      <c r="E689" s="62"/>
    </row>
    <row r="690" spans="2:5" ht="18" customHeight="1" x14ac:dyDescent="0.2">
      <c r="B690" s="80"/>
      <c r="C690" s="1"/>
      <c r="D690" s="1"/>
      <c r="E690" s="62"/>
    </row>
    <row r="691" spans="2:5" ht="18" customHeight="1" x14ac:dyDescent="0.2">
      <c r="B691" s="80"/>
      <c r="C691" s="1"/>
      <c r="D691" s="1"/>
      <c r="E691" s="62"/>
    </row>
    <row r="692" spans="2:5" ht="18" customHeight="1" x14ac:dyDescent="0.2">
      <c r="B692" s="80"/>
      <c r="C692" s="1"/>
      <c r="D692" s="1"/>
      <c r="E692" s="62"/>
    </row>
    <row r="693" spans="2:5" ht="18" customHeight="1" x14ac:dyDescent="0.2">
      <c r="B693" s="80"/>
      <c r="C693" s="1"/>
      <c r="D693" s="1"/>
      <c r="E693" s="62"/>
    </row>
    <row r="694" spans="2:5" ht="18" customHeight="1" x14ac:dyDescent="0.2">
      <c r="B694" s="80"/>
      <c r="C694" s="1"/>
      <c r="D694" s="1"/>
      <c r="E694" s="62"/>
    </row>
    <row r="695" spans="2:5" ht="18" customHeight="1" x14ac:dyDescent="0.2">
      <c r="B695" s="80"/>
      <c r="C695" s="1"/>
      <c r="D695" s="1"/>
      <c r="E695" s="62"/>
    </row>
    <row r="696" spans="2:5" ht="18" customHeight="1" x14ac:dyDescent="0.2">
      <c r="B696" s="80"/>
      <c r="C696" s="1"/>
      <c r="D696" s="1"/>
      <c r="E696" s="62"/>
    </row>
    <row r="697" spans="2:5" ht="18" customHeight="1" x14ac:dyDescent="0.2">
      <c r="B697" s="80"/>
      <c r="C697" s="1"/>
      <c r="D697" s="1"/>
      <c r="E697" s="62"/>
    </row>
    <row r="698" spans="2:5" ht="18" customHeight="1" x14ac:dyDescent="0.2">
      <c r="B698" s="80"/>
      <c r="C698" s="1"/>
      <c r="D698" s="1"/>
      <c r="E698" s="62"/>
    </row>
    <row r="699" spans="2:5" ht="18" customHeight="1" x14ac:dyDescent="0.2">
      <c r="B699" s="80"/>
      <c r="C699" s="1"/>
      <c r="D699" s="1"/>
      <c r="E699" s="62"/>
    </row>
    <row r="700" spans="2:5" ht="18" customHeight="1" x14ac:dyDescent="0.2">
      <c r="B700" s="80"/>
      <c r="C700" s="1"/>
      <c r="D700" s="1"/>
      <c r="E700" s="62"/>
    </row>
    <row r="701" spans="2:5" ht="18" customHeight="1" x14ac:dyDescent="0.2">
      <c r="B701" s="80"/>
      <c r="C701" s="1"/>
      <c r="D701" s="1"/>
      <c r="E701" s="62"/>
    </row>
    <row r="702" spans="2:5" ht="18" customHeight="1" x14ac:dyDescent="0.2">
      <c r="B702" s="80"/>
      <c r="C702" s="1"/>
      <c r="D702" s="1"/>
      <c r="E702" s="62"/>
    </row>
    <row r="703" spans="2:5" ht="18" customHeight="1" x14ac:dyDescent="0.2">
      <c r="B703" s="80"/>
      <c r="C703" s="1"/>
      <c r="D703" s="1"/>
      <c r="E703" s="62"/>
    </row>
    <row r="704" spans="2:5" ht="18" customHeight="1" x14ac:dyDescent="0.2">
      <c r="B704" s="80"/>
      <c r="C704" s="1"/>
      <c r="D704" s="1"/>
      <c r="E704" s="62"/>
    </row>
    <row r="705" spans="2:5" ht="18" customHeight="1" x14ac:dyDescent="0.2">
      <c r="B705" s="80"/>
      <c r="C705" s="1"/>
      <c r="D705" s="1"/>
      <c r="E705" s="62"/>
    </row>
    <row r="706" spans="2:5" ht="18" customHeight="1" x14ac:dyDescent="0.2">
      <c r="B706" s="80"/>
      <c r="C706" s="1"/>
      <c r="D706" s="1"/>
      <c r="E706" s="62"/>
    </row>
    <row r="707" spans="2:5" ht="18" customHeight="1" x14ac:dyDescent="0.2">
      <c r="B707" s="80"/>
      <c r="C707" s="1"/>
      <c r="D707" s="1"/>
      <c r="E707" s="62"/>
    </row>
    <row r="708" spans="2:5" ht="18" customHeight="1" x14ac:dyDescent="0.2">
      <c r="B708" s="80"/>
      <c r="C708" s="1"/>
      <c r="D708" s="1"/>
      <c r="E708" s="62"/>
    </row>
    <row r="709" spans="2:5" ht="18" customHeight="1" x14ac:dyDescent="0.2">
      <c r="B709" s="80"/>
      <c r="C709" s="1"/>
      <c r="D709" s="1"/>
      <c r="E709" s="62"/>
    </row>
    <row r="710" spans="2:5" ht="18" customHeight="1" x14ac:dyDescent="0.2">
      <c r="B710" s="80"/>
      <c r="C710" s="1"/>
      <c r="D710" s="1"/>
      <c r="E710" s="62"/>
    </row>
    <row r="711" spans="2:5" ht="18" customHeight="1" x14ac:dyDescent="0.2">
      <c r="B711" s="80"/>
      <c r="C711" s="1"/>
      <c r="D711" s="1"/>
      <c r="E711" s="62"/>
    </row>
    <row r="712" spans="2:5" ht="18" customHeight="1" x14ac:dyDescent="0.2">
      <c r="B712" s="80"/>
      <c r="C712" s="1"/>
      <c r="D712" s="1"/>
      <c r="E712" s="62"/>
    </row>
    <row r="713" spans="2:5" ht="18" customHeight="1" x14ac:dyDescent="0.2">
      <c r="B713" s="80"/>
      <c r="C713" s="1"/>
      <c r="D713" s="1"/>
      <c r="E713" s="62"/>
    </row>
    <row r="714" spans="2:5" ht="18" customHeight="1" x14ac:dyDescent="0.2">
      <c r="B714" s="80"/>
      <c r="C714" s="1"/>
      <c r="D714" s="1"/>
      <c r="E714" s="62"/>
    </row>
    <row r="715" spans="2:5" ht="18" customHeight="1" x14ac:dyDescent="0.2">
      <c r="B715" s="80"/>
      <c r="C715" s="1"/>
      <c r="D715" s="1"/>
      <c r="E715" s="62"/>
    </row>
    <row r="716" spans="2:5" ht="18" customHeight="1" x14ac:dyDescent="0.2">
      <c r="B716" s="80"/>
      <c r="C716" s="1"/>
      <c r="D716" s="1"/>
      <c r="E716" s="62"/>
    </row>
    <row r="717" spans="2:5" ht="18" customHeight="1" x14ac:dyDescent="0.2">
      <c r="B717" s="80"/>
      <c r="C717" s="1"/>
      <c r="D717" s="1"/>
      <c r="E717" s="62"/>
    </row>
    <row r="718" spans="2:5" ht="18" customHeight="1" x14ac:dyDescent="0.2">
      <c r="B718" s="80"/>
      <c r="C718" s="1"/>
      <c r="D718" s="1"/>
      <c r="E718" s="62"/>
    </row>
    <row r="719" spans="2:5" ht="18" customHeight="1" x14ac:dyDescent="0.2">
      <c r="B719" s="80"/>
      <c r="C719" s="1"/>
      <c r="D719" s="1"/>
      <c r="E719" s="62"/>
    </row>
    <row r="720" spans="2:5" ht="18" customHeight="1" x14ac:dyDescent="0.2">
      <c r="B720" s="80"/>
      <c r="C720" s="1"/>
      <c r="D720" s="1"/>
      <c r="E720" s="62"/>
    </row>
    <row r="721" spans="2:5" ht="18" customHeight="1" x14ac:dyDescent="0.2">
      <c r="B721" s="80"/>
      <c r="C721" s="1"/>
      <c r="D721" s="1"/>
      <c r="E721" s="62"/>
    </row>
    <row r="722" spans="2:5" ht="18" customHeight="1" x14ac:dyDescent="0.2">
      <c r="B722" s="80"/>
      <c r="C722" s="1"/>
      <c r="D722" s="1"/>
      <c r="E722" s="62"/>
    </row>
    <row r="723" spans="2:5" ht="18" customHeight="1" x14ac:dyDescent="0.2">
      <c r="B723" s="80"/>
      <c r="C723" s="1"/>
      <c r="D723" s="1"/>
      <c r="E723" s="62"/>
    </row>
    <row r="724" spans="2:5" ht="18" customHeight="1" x14ac:dyDescent="0.2">
      <c r="B724" s="80"/>
      <c r="C724" s="1"/>
      <c r="D724" s="1"/>
      <c r="E724" s="62"/>
    </row>
    <row r="725" spans="2:5" ht="18" customHeight="1" x14ac:dyDescent="0.2">
      <c r="B725" s="80"/>
      <c r="C725" s="1"/>
      <c r="D725" s="1"/>
      <c r="E725" s="62"/>
    </row>
    <row r="726" spans="2:5" ht="18" customHeight="1" x14ac:dyDescent="0.2">
      <c r="B726" s="80"/>
      <c r="C726" s="1"/>
      <c r="D726" s="1"/>
      <c r="E726" s="62"/>
    </row>
    <row r="727" spans="2:5" ht="18" customHeight="1" x14ac:dyDescent="0.2">
      <c r="B727" s="80"/>
      <c r="C727" s="1"/>
      <c r="D727" s="1"/>
      <c r="E727" s="62"/>
    </row>
    <row r="728" spans="2:5" ht="18" customHeight="1" x14ac:dyDescent="0.2">
      <c r="B728" s="80"/>
      <c r="C728" s="1"/>
      <c r="D728" s="1"/>
      <c r="E728" s="62"/>
    </row>
    <row r="729" spans="2:5" ht="18" customHeight="1" x14ac:dyDescent="0.2">
      <c r="B729" s="80"/>
      <c r="C729" s="1"/>
      <c r="D729" s="1"/>
      <c r="E729" s="62"/>
    </row>
    <row r="730" spans="2:5" ht="18" customHeight="1" x14ac:dyDescent="0.2">
      <c r="B730" s="80"/>
      <c r="C730" s="1"/>
      <c r="D730" s="1"/>
      <c r="E730" s="62"/>
    </row>
    <row r="731" spans="2:5" ht="18" customHeight="1" x14ac:dyDescent="0.2">
      <c r="B731" s="80"/>
      <c r="C731" s="1"/>
      <c r="D731" s="1"/>
      <c r="E731" s="62"/>
    </row>
    <row r="732" spans="2:5" ht="18" customHeight="1" x14ac:dyDescent="0.2">
      <c r="B732" s="80"/>
      <c r="C732" s="1"/>
      <c r="D732" s="1"/>
      <c r="E732" s="62"/>
    </row>
    <row r="733" spans="2:5" ht="18" customHeight="1" x14ac:dyDescent="0.2">
      <c r="B733" s="80"/>
      <c r="C733" s="1"/>
      <c r="D733" s="1"/>
      <c r="E733" s="62"/>
    </row>
    <row r="734" spans="2:5" ht="18" customHeight="1" x14ac:dyDescent="0.2">
      <c r="B734" s="80"/>
      <c r="C734" s="1"/>
      <c r="D734" s="1"/>
      <c r="E734" s="62"/>
    </row>
    <row r="735" spans="2:5" ht="18" customHeight="1" x14ac:dyDescent="0.2">
      <c r="B735" s="80"/>
      <c r="C735" s="1"/>
      <c r="D735" s="1"/>
      <c r="E735" s="62"/>
    </row>
    <row r="736" spans="2:5" ht="18" customHeight="1" x14ac:dyDescent="0.2">
      <c r="B736" s="80"/>
      <c r="C736" s="1"/>
      <c r="D736" s="1"/>
      <c r="E736" s="62"/>
    </row>
    <row r="737" spans="2:5" ht="18" customHeight="1" x14ac:dyDescent="0.2">
      <c r="B737" s="80"/>
      <c r="C737" s="1"/>
      <c r="D737" s="1"/>
      <c r="E737" s="62"/>
    </row>
    <row r="738" spans="2:5" ht="18" customHeight="1" x14ac:dyDescent="0.2">
      <c r="B738" s="80"/>
      <c r="C738" s="1"/>
      <c r="D738" s="1"/>
      <c r="E738" s="62"/>
    </row>
    <row r="739" spans="2:5" ht="18" customHeight="1" x14ac:dyDescent="0.2">
      <c r="B739" s="80"/>
      <c r="C739" s="1"/>
      <c r="D739" s="1"/>
      <c r="E739" s="62"/>
    </row>
    <row r="740" spans="2:5" ht="18" customHeight="1" x14ac:dyDescent="0.2">
      <c r="B740" s="80"/>
      <c r="C740" s="1"/>
      <c r="D740" s="1"/>
      <c r="E740" s="62"/>
    </row>
    <row r="741" spans="2:5" ht="18" customHeight="1" x14ac:dyDescent="0.2">
      <c r="B741" s="80"/>
      <c r="C741" s="1"/>
      <c r="D741" s="1"/>
      <c r="E741" s="62"/>
    </row>
    <row r="742" spans="2:5" ht="18" customHeight="1" x14ac:dyDescent="0.2">
      <c r="B742" s="80"/>
      <c r="C742" s="1"/>
      <c r="D742" s="1"/>
      <c r="E742" s="62"/>
    </row>
    <row r="743" spans="2:5" ht="18" customHeight="1" x14ac:dyDescent="0.2">
      <c r="B743" s="80"/>
      <c r="C743" s="1"/>
      <c r="D743" s="1"/>
      <c r="E743" s="62"/>
    </row>
    <row r="744" spans="2:5" ht="18" customHeight="1" x14ac:dyDescent="0.2">
      <c r="B744" s="80"/>
      <c r="C744" s="1"/>
      <c r="D744" s="1"/>
      <c r="E744" s="62"/>
    </row>
    <row r="745" spans="2:5" ht="18" customHeight="1" x14ac:dyDescent="0.2">
      <c r="B745" s="80"/>
      <c r="C745" s="1"/>
      <c r="D745" s="1"/>
      <c r="E745" s="62"/>
    </row>
    <row r="746" spans="2:5" ht="18" customHeight="1" x14ac:dyDescent="0.2">
      <c r="B746" s="80"/>
      <c r="C746" s="1"/>
      <c r="D746" s="1"/>
      <c r="E746" s="62"/>
    </row>
    <row r="747" spans="2:5" ht="18" customHeight="1" x14ac:dyDescent="0.2">
      <c r="B747" s="80"/>
      <c r="C747" s="1"/>
      <c r="D747" s="1"/>
      <c r="E747" s="62"/>
    </row>
    <row r="748" spans="2:5" ht="18" customHeight="1" x14ac:dyDescent="0.2">
      <c r="B748" s="80"/>
      <c r="C748" s="1"/>
      <c r="D748" s="1"/>
      <c r="E748" s="62"/>
    </row>
    <row r="749" spans="2:5" ht="18" customHeight="1" x14ac:dyDescent="0.2">
      <c r="B749" s="80"/>
      <c r="C749" s="1"/>
      <c r="D749" s="1"/>
      <c r="E749" s="62"/>
    </row>
    <row r="750" spans="2:5" ht="18" customHeight="1" x14ac:dyDescent="0.2">
      <c r="B750" s="80"/>
      <c r="C750" s="1"/>
      <c r="D750" s="1"/>
      <c r="E750" s="62"/>
    </row>
    <row r="751" spans="2:5" ht="18" customHeight="1" x14ac:dyDescent="0.2">
      <c r="B751" s="80"/>
      <c r="C751" s="1"/>
      <c r="D751" s="1"/>
      <c r="E751" s="62"/>
    </row>
    <row r="752" spans="2:5" ht="18" customHeight="1" x14ac:dyDescent="0.2">
      <c r="B752" s="80"/>
      <c r="C752" s="1"/>
      <c r="D752" s="1"/>
      <c r="E752" s="62"/>
    </row>
    <row r="753" spans="2:5" ht="18" customHeight="1" x14ac:dyDescent="0.2">
      <c r="B753" s="80"/>
      <c r="C753" s="1"/>
      <c r="D753" s="1"/>
      <c r="E753" s="62"/>
    </row>
    <row r="754" spans="2:5" ht="18" customHeight="1" x14ac:dyDescent="0.2">
      <c r="B754" s="80"/>
      <c r="C754" s="1"/>
      <c r="D754" s="1"/>
      <c r="E754" s="62"/>
    </row>
    <row r="755" spans="2:5" ht="18" customHeight="1" x14ac:dyDescent="0.2">
      <c r="B755" s="80"/>
      <c r="C755" s="1"/>
      <c r="D755" s="1"/>
      <c r="E755" s="62"/>
    </row>
    <row r="756" spans="2:5" ht="18" customHeight="1" x14ac:dyDescent="0.2">
      <c r="B756" s="80"/>
      <c r="C756" s="1"/>
      <c r="D756" s="1"/>
      <c r="E756" s="62"/>
    </row>
    <row r="757" spans="2:5" ht="18" customHeight="1" x14ac:dyDescent="0.2">
      <c r="B757" s="80"/>
      <c r="C757" s="1"/>
      <c r="D757" s="1"/>
      <c r="E757" s="62"/>
    </row>
    <row r="758" spans="2:5" ht="18" customHeight="1" x14ac:dyDescent="0.2">
      <c r="B758" s="80"/>
      <c r="C758" s="1"/>
      <c r="D758" s="1"/>
      <c r="E758" s="62"/>
    </row>
    <row r="759" spans="2:5" ht="18" customHeight="1" x14ac:dyDescent="0.2">
      <c r="B759" s="80"/>
      <c r="C759" s="1"/>
      <c r="D759" s="1"/>
      <c r="E759" s="62"/>
    </row>
    <row r="760" spans="2:5" ht="18" customHeight="1" x14ac:dyDescent="0.2">
      <c r="B760" s="80"/>
      <c r="C760" s="1"/>
      <c r="D760" s="1"/>
      <c r="E760" s="62"/>
    </row>
    <row r="761" spans="2:5" ht="18" customHeight="1" x14ac:dyDescent="0.2">
      <c r="B761" s="80"/>
      <c r="C761" s="1"/>
      <c r="D761" s="1"/>
      <c r="E761" s="62"/>
    </row>
    <row r="762" spans="2:5" ht="18" customHeight="1" x14ac:dyDescent="0.2">
      <c r="B762" s="80"/>
      <c r="C762" s="1"/>
      <c r="D762" s="1"/>
      <c r="E762" s="62"/>
    </row>
    <row r="763" spans="2:5" ht="18" customHeight="1" x14ac:dyDescent="0.2">
      <c r="B763" s="80"/>
      <c r="C763" s="1"/>
      <c r="D763" s="1"/>
      <c r="E763" s="62"/>
    </row>
    <row r="764" spans="2:5" ht="18" customHeight="1" x14ac:dyDescent="0.2">
      <c r="B764" s="80"/>
      <c r="C764" s="1"/>
      <c r="D764" s="1"/>
      <c r="E764" s="62"/>
    </row>
    <row r="765" spans="2:5" ht="18" customHeight="1" x14ac:dyDescent="0.2">
      <c r="B765" s="80"/>
      <c r="C765" s="1"/>
      <c r="D765" s="1"/>
      <c r="E765" s="62"/>
    </row>
    <row r="766" spans="2:5" ht="18" customHeight="1" x14ac:dyDescent="0.2">
      <c r="B766" s="80"/>
      <c r="C766" s="1"/>
      <c r="D766" s="1"/>
      <c r="E766" s="62"/>
    </row>
    <row r="767" spans="2:5" ht="18" customHeight="1" x14ac:dyDescent="0.2">
      <c r="B767" s="80"/>
      <c r="C767" s="1"/>
      <c r="D767" s="1"/>
      <c r="E767" s="62"/>
    </row>
    <row r="768" spans="2:5" ht="18" customHeight="1" x14ac:dyDescent="0.2">
      <c r="B768" s="80"/>
      <c r="C768" s="1"/>
      <c r="D768" s="1"/>
      <c r="E768" s="62"/>
    </row>
    <row r="769" spans="2:5" ht="18" customHeight="1" x14ac:dyDescent="0.2">
      <c r="B769" s="80"/>
      <c r="C769" s="1"/>
      <c r="D769" s="1"/>
      <c r="E769" s="62"/>
    </row>
    <row r="770" spans="2:5" ht="18" customHeight="1" x14ac:dyDescent="0.2">
      <c r="B770" s="80"/>
      <c r="C770" s="1"/>
      <c r="D770" s="1"/>
      <c r="E770" s="62"/>
    </row>
    <row r="771" spans="2:5" ht="18" customHeight="1" x14ac:dyDescent="0.2">
      <c r="B771" s="80"/>
      <c r="C771" s="1"/>
      <c r="D771" s="1"/>
      <c r="E771" s="62"/>
    </row>
    <row r="772" spans="2:5" ht="18" customHeight="1" x14ac:dyDescent="0.2">
      <c r="B772" s="80"/>
      <c r="C772" s="1"/>
      <c r="D772" s="1"/>
      <c r="E772" s="62"/>
    </row>
    <row r="773" spans="2:5" ht="18" customHeight="1" x14ac:dyDescent="0.2">
      <c r="B773" s="80"/>
      <c r="C773" s="1"/>
      <c r="D773" s="1"/>
      <c r="E773" s="62"/>
    </row>
    <row r="774" spans="2:5" ht="18" customHeight="1" x14ac:dyDescent="0.2">
      <c r="B774" s="80"/>
      <c r="C774" s="1"/>
      <c r="D774" s="1"/>
      <c r="E774" s="62"/>
    </row>
    <row r="775" spans="2:5" ht="18" customHeight="1" x14ac:dyDescent="0.2">
      <c r="B775" s="80"/>
      <c r="C775" s="1"/>
      <c r="D775" s="1"/>
      <c r="E775" s="62"/>
    </row>
    <row r="776" spans="2:5" ht="18" customHeight="1" x14ac:dyDescent="0.2">
      <c r="B776" s="80"/>
      <c r="C776" s="1"/>
      <c r="D776" s="1"/>
      <c r="E776" s="62"/>
    </row>
    <row r="777" spans="2:5" ht="18" customHeight="1" x14ac:dyDescent="0.2">
      <c r="B777" s="80"/>
      <c r="C777" s="1"/>
      <c r="D777" s="1"/>
      <c r="E777" s="62"/>
    </row>
    <row r="778" spans="2:5" ht="18" customHeight="1" x14ac:dyDescent="0.2">
      <c r="B778" s="80"/>
      <c r="C778" s="1"/>
      <c r="D778" s="1"/>
      <c r="E778" s="62"/>
    </row>
    <row r="779" spans="2:5" ht="18" customHeight="1" x14ac:dyDescent="0.2">
      <c r="B779" s="80"/>
      <c r="C779" s="1"/>
      <c r="D779" s="1"/>
      <c r="E779" s="62"/>
    </row>
    <row r="780" spans="2:5" ht="18" customHeight="1" x14ac:dyDescent="0.2">
      <c r="B780" s="80"/>
      <c r="C780" s="1"/>
      <c r="D780" s="1"/>
      <c r="E780" s="62"/>
    </row>
    <row r="781" spans="2:5" ht="18" customHeight="1" x14ac:dyDescent="0.2">
      <c r="B781" s="80"/>
      <c r="C781" s="1"/>
      <c r="D781" s="1"/>
      <c r="E781" s="62"/>
    </row>
    <row r="782" spans="2:5" ht="18" customHeight="1" x14ac:dyDescent="0.2">
      <c r="B782" s="80"/>
      <c r="C782" s="1"/>
      <c r="D782" s="1"/>
      <c r="E782" s="62"/>
    </row>
    <row r="783" spans="2:5" ht="18" customHeight="1" x14ac:dyDescent="0.2">
      <c r="B783" s="80"/>
      <c r="C783" s="1"/>
      <c r="D783" s="1"/>
      <c r="E783" s="62"/>
    </row>
    <row r="784" spans="2:5" ht="18" customHeight="1" x14ac:dyDescent="0.2">
      <c r="B784" s="80"/>
      <c r="C784" s="1"/>
      <c r="D784" s="1"/>
      <c r="E784" s="62"/>
    </row>
    <row r="785" spans="2:5" ht="18" customHeight="1" x14ac:dyDescent="0.2">
      <c r="B785" s="80"/>
      <c r="C785" s="1"/>
      <c r="D785" s="1"/>
      <c r="E785" s="62"/>
    </row>
    <row r="786" spans="2:5" ht="18" customHeight="1" x14ac:dyDescent="0.2">
      <c r="B786" s="80"/>
      <c r="C786" s="1"/>
      <c r="D786" s="1"/>
      <c r="E786" s="62"/>
    </row>
    <row r="787" spans="2:5" ht="18" customHeight="1" x14ac:dyDescent="0.2">
      <c r="B787" s="80"/>
      <c r="C787" s="1"/>
      <c r="D787" s="1"/>
      <c r="E787" s="62"/>
    </row>
    <row r="788" spans="2:5" ht="18" customHeight="1" x14ac:dyDescent="0.2">
      <c r="B788" s="80"/>
      <c r="C788" s="1"/>
      <c r="D788" s="1"/>
      <c r="E788" s="62"/>
    </row>
    <row r="789" spans="2:5" ht="18" customHeight="1" x14ac:dyDescent="0.2">
      <c r="B789" s="80"/>
      <c r="C789" s="1"/>
      <c r="D789" s="1"/>
      <c r="E789" s="62"/>
    </row>
    <row r="790" spans="2:5" ht="18" customHeight="1" x14ac:dyDescent="0.2">
      <c r="B790" s="80"/>
      <c r="C790" s="1"/>
      <c r="D790" s="1"/>
      <c r="E790" s="62"/>
    </row>
    <row r="791" spans="2:5" ht="18" customHeight="1" x14ac:dyDescent="0.2">
      <c r="B791" s="80"/>
      <c r="C791" s="1"/>
      <c r="D791" s="1"/>
      <c r="E791" s="62"/>
    </row>
    <row r="792" spans="2:5" ht="18" customHeight="1" x14ac:dyDescent="0.2">
      <c r="B792" s="80"/>
      <c r="C792" s="1"/>
      <c r="D792" s="1"/>
      <c r="E792" s="62"/>
    </row>
    <row r="793" spans="2:5" ht="18" customHeight="1" x14ac:dyDescent="0.2">
      <c r="B793" s="80"/>
      <c r="C793" s="1"/>
      <c r="D793" s="1"/>
      <c r="E793" s="62"/>
    </row>
    <row r="794" spans="2:5" ht="18" customHeight="1" x14ac:dyDescent="0.2">
      <c r="B794" s="80"/>
      <c r="C794" s="1"/>
      <c r="D794" s="1"/>
      <c r="E794" s="62"/>
    </row>
    <row r="795" spans="2:5" ht="18" customHeight="1" x14ac:dyDescent="0.2">
      <c r="B795" s="80"/>
      <c r="C795" s="1"/>
      <c r="D795" s="1"/>
      <c r="E795" s="62"/>
    </row>
    <row r="796" spans="2:5" ht="18" customHeight="1" x14ac:dyDescent="0.2">
      <c r="B796" s="80"/>
      <c r="C796" s="1"/>
      <c r="D796" s="1"/>
      <c r="E796" s="62"/>
    </row>
    <row r="797" spans="2:5" ht="18" customHeight="1" x14ac:dyDescent="0.2">
      <c r="B797" s="80"/>
      <c r="C797" s="1"/>
      <c r="D797" s="1"/>
      <c r="E797" s="62"/>
    </row>
    <row r="798" spans="2:5" ht="18" customHeight="1" x14ac:dyDescent="0.2">
      <c r="B798" s="80"/>
      <c r="C798" s="1"/>
      <c r="D798" s="1"/>
      <c r="E798" s="62"/>
    </row>
    <row r="799" spans="2:5" ht="18" customHeight="1" x14ac:dyDescent="0.2">
      <c r="B799" s="80"/>
      <c r="C799" s="1"/>
      <c r="D799" s="1"/>
      <c r="E799" s="62"/>
    </row>
    <row r="800" spans="2:5" ht="18" customHeight="1" x14ac:dyDescent="0.2">
      <c r="B800" s="80"/>
      <c r="C800" s="1"/>
      <c r="D800" s="1"/>
      <c r="E800" s="62"/>
    </row>
    <row r="801" spans="2:5" ht="18" customHeight="1" x14ac:dyDescent="0.2">
      <c r="B801" s="80"/>
      <c r="C801" s="1"/>
      <c r="D801" s="1"/>
      <c r="E801" s="62"/>
    </row>
    <row r="802" spans="2:5" ht="18" customHeight="1" x14ac:dyDescent="0.2">
      <c r="B802" s="80"/>
      <c r="C802" s="1"/>
      <c r="D802" s="1"/>
      <c r="E802" s="62"/>
    </row>
    <row r="803" spans="2:5" ht="18" customHeight="1" x14ac:dyDescent="0.2">
      <c r="B803" s="80"/>
      <c r="C803" s="1"/>
      <c r="D803" s="1"/>
      <c r="E803" s="62"/>
    </row>
    <row r="804" spans="2:5" ht="18" customHeight="1" x14ac:dyDescent="0.2">
      <c r="B804" s="80"/>
      <c r="C804" s="1"/>
      <c r="D804" s="1"/>
      <c r="E804" s="62"/>
    </row>
    <row r="805" spans="2:5" ht="18" customHeight="1" x14ac:dyDescent="0.2">
      <c r="B805" s="80"/>
      <c r="C805" s="1"/>
      <c r="D805" s="1"/>
      <c r="E805" s="62"/>
    </row>
    <row r="806" spans="2:5" ht="18" customHeight="1" x14ac:dyDescent="0.2">
      <c r="B806" s="80"/>
      <c r="C806" s="1"/>
      <c r="D806" s="1"/>
      <c r="E806" s="62"/>
    </row>
    <row r="807" spans="2:5" ht="18" customHeight="1" x14ac:dyDescent="0.2">
      <c r="B807" s="80"/>
      <c r="C807" s="1"/>
      <c r="D807" s="1"/>
      <c r="E807" s="62"/>
    </row>
    <row r="808" spans="2:5" ht="18" customHeight="1" x14ac:dyDescent="0.2">
      <c r="B808" s="80"/>
      <c r="C808" s="1"/>
      <c r="D808" s="1"/>
      <c r="E808" s="62"/>
    </row>
    <row r="809" spans="2:5" ht="18" customHeight="1" x14ac:dyDescent="0.2">
      <c r="B809" s="80"/>
      <c r="C809" s="1"/>
      <c r="D809" s="1"/>
      <c r="E809" s="62"/>
    </row>
    <row r="810" spans="2:5" ht="18" customHeight="1" x14ac:dyDescent="0.2">
      <c r="B810" s="80"/>
      <c r="C810" s="1"/>
      <c r="D810" s="1"/>
      <c r="E810" s="62"/>
    </row>
    <row r="811" spans="2:5" ht="18" customHeight="1" x14ac:dyDescent="0.2">
      <c r="B811" s="80"/>
      <c r="C811" s="1"/>
      <c r="D811" s="1"/>
      <c r="E811" s="62"/>
    </row>
    <row r="812" spans="2:5" ht="18" customHeight="1" x14ac:dyDescent="0.2">
      <c r="B812" s="80"/>
      <c r="C812" s="1"/>
      <c r="D812" s="1"/>
      <c r="E812" s="62"/>
    </row>
    <row r="813" spans="2:5" ht="18" customHeight="1" x14ac:dyDescent="0.2">
      <c r="B813" s="80"/>
      <c r="C813" s="1"/>
      <c r="D813" s="1"/>
      <c r="E813" s="62"/>
    </row>
    <row r="814" spans="2:5" ht="18" customHeight="1" x14ac:dyDescent="0.2">
      <c r="B814" s="80"/>
      <c r="C814" s="1"/>
      <c r="D814" s="1"/>
      <c r="E814" s="62"/>
    </row>
    <row r="815" spans="2:5" ht="18" customHeight="1" x14ac:dyDescent="0.2">
      <c r="B815" s="80"/>
      <c r="C815" s="1"/>
      <c r="D815" s="1"/>
      <c r="E815" s="62"/>
    </row>
    <row r="816" spans="2:5" ht="18" customHeight="1" x14ac:dyDescent="0.2">
      <c r="B816" s="80"/>
      <c r="C816" s="1"/>
      <c r="D816" s="1"/>
      <c r="E816" s="62"/>
    </row>
    <row r="817" spans="2:5" ht="18" customHeight="1" x14ac:dyDescent="0.2">
      <c r="B817" s="80"/>
      <c r="C817" s="1"/>
      <c r="D817" s="1"/>
      <c r="E817" s="62"/>
    </row>
    <row r="818" spans="2:5" ht="18" customHeight="1" x14ac:dyDescent="0.2">
      <c r="B818" s="80"/>
      <c r="C818" s="1"/>
      <c r="D818" s="1"/>
      <c r="E818" s="62"/>
    </row>
    <row r="819" spans="2:5" ht="18" customHeight="1" x14ac:dyDescent="0.2">
      <c r="B819" s="80"/>
      <c r="C819" s="1"/>
      <c r="D819" s="1"/>
      <c r="E819" s="62"/>
    </row>
    <row r="820" spans="2:5" ht="18" customHeight="1" x14ac:dyDescent="0.2">
      <c r="B820" s="80"/>
      <c r="C820" s="1"/>
      <c r="D820" s="1"/>
      <c r="E820" s="62"/>
    </row>
    <row r="821" spans="2:5" ht="18" customHeight="1" x14ac:dyDescent="0.2">
      <c r="B821" s="80"/>
      <c r="C821" s="1"/>
      <c r="D821" s="1"/>
      <c r="E821" s="62"/>
    </row>
    <row r="822" spans="2:5" ht="18" customHeight="1" x14ac:dyDescent="0.2">
      <c r="B822" s="80"/>
      <c r="C822" s="1"/>
      <c r="D822" s="1"/>
      <c r="E822" s="62"/>
    </row>
    <row r="823" spans="2:5" ht="18" customHeight="1" x14ac:dyDescent="0.2">
      <c r="B823" s="80"/>
      <c r="C823" s="1"/>
      <c r="D823" s="1"/>
      <c r="E823" s="62"/>
    </row>
    <row r="824" spans="2:5" ht="18" customHeight="1" x14ac:dyDescent="0.2">
      <c r="B824" s="80"/>
      <c r="C824" s="1"/>
      <c r="D824" s="1"/>
      <c r="E824" s="62"/>
    </row>
    <row r="825" spans="2:5" ht="18" customHeight="1" x14ac:dyDescent="0.2">
      <c r="B825" s="80"/>
      <c r="C825" s="1"/>
      <c r="D825" s="1"/>
      <c r="E825" s="62"/>
    </row>
    <row r="826" spans="2:5" ht="18" customHeight="1" x14ac:dyDescent="0.2">
      <c r="B826" s="80"/>
      <c r="C826" s="1"/>
      <c r="D826" s="1"/>
      <c r="E826" s="62"/>
    </row>
    <row r="827" spans="2:5" ht="18" customHeight="1" x14ac:dyDescent="0.2">
      <c r="B827" s="80"/>
      <c r="C827" s="1"/>
      <c r="D827" s="1"/>
      <c r="E827" s="62"/>
    </row>
    <row r="828" spans="2:5" ht="18" customHeight="1" x14ac:dyDescent="0.2">
      <c r="B828" s="80"/>
      <c r="C828" s="1"/>
      <c r="D828" s="1"/>
      <c r="E828" s="62"/>
    </row>
    <row r="829" spans="2:5" ht="18" customHeight="1" x14ac:dyDescent="0.2">
      <c r="B829" s="80"/>
      <c r="C829" s="1"/>
      <c r="D829" s="1"/>
      <c r="E829" s="62"/>
    </row>
    <row r="830" spans="2:5" ht="18" customHeight="1" x14ac:dyDescent="0.2">
      <c r="B830" s="80"/>
      <c r="C830" s="1"/>
      <c r="D830" s="1"/>
      <c r="E830" s="62"/>
    </row>
    <row r="831" spans="2:5" ht="18" customHeight="1" x14ac:dyDescent="0.2">
      <c r="B831" s="80"/>
      <c r="C831" s="1"/>
      <c r="D831" s="1"/>
      <c r="E831" s="62"/>
    </row>
    <row r="832" spans="2:5" ht="18" customHeight="1" x14ac:dyDescent="0.2">
      <c r="B832" s="80"/>
      <c r="C832" s="1"/>
      <c r="D832" s="1"/>
      <c r="E832" s="62"/>
    </row>
    <row r="833" spans="2:5" ht="18" customHeight="1" x14ac:dyDescent="0.2">
      <c r="B833" s="80"/>
      <c r="C833" s="1"/>
      <c r="D833" s="1"/>
      <c r="E833" s="62"/>
    </row>
    <row r="834" spans="2:5" ht="18" customHeight="1" x14ac:dyDescent="0.2">
      <c r="B834" s="80"/>
      <c r="C834" s="1"/>
      <c r="D834" s="1"/>
      <c r="E834" s="62"/>
    </row>
    <row r="835" spans="2:5" ht="18" customHeight="1" x14ac:dyDescent="0.2">
      <c r="B835" s="80"/>
      <c r="C835" s="1"/>
      <c r="D835" s="1"/>
      <c r="E835" s="62"/>
    </row>
    <row r="836" spans="2:5" ht="18" customHeight="1" x14ac:dyDescent="0.2">
      <c r="B836" s="80"/>
      <c r="C836" s="1"/>
      <c r="D836" s="1"/>
      <c r="E836" s="62"/>
    </row>
    <row r="837" spans="2:5" ht="18" customHeight="1" x14ac:dyDescent="0.2">
      <c r="B837" s="80"/>
      <c r="C837" s="1"/>
      <c r="D837" s="1"/>
      <c r="E837" s="62"/>
    </row>
    <row r="838" spans="2:5" ht="18" customHeight="1" x14ac:dyDescent="0.2">
      <c r="B838" s="80"/>
      <c r="C838" s="1"/>
      <c r="D838" s="1"/>
      <c r="E838" s="62"/>
    </row>
    <row r="839" spans="2:5" ht="18" customHeight="1" x14ac:dyDescent="0.2">
      <c r="B839" s="80"/>
      <c r="C839" s="1"/>
      <c r="D839" s="1"/>
      <c r="E839" s="62"/>
    </row>
    <row r="840" spans="2:5" ht="18" customHeight="1" x14ac:dyDescent="0.2">
      <c r="B840" s="80"/>
      <c r="C840" s="1"/>
      <c r="D840" s="1"/>
      <c r="E840" s="62"/>
    </row>
    <row r="841" spans="2:5" ht="18" customHeight="1" x14ac:dyDescent="0.2">
      <c r="B841" s="80"/>
      <c r="C841" s="1"/>
      <c r="D841" s="1"/>
      <c r="E841" s="62"/>
    </row>
    <row r="842" spans="2:5" ht="18" customHeight="1" x14ac:dyDescent="0.2">
      <c r="B842" s="80"/>
      <c r="C842" s="1"/>
      <c r="D842" s="1"/>
      <c r="E842" s="62"/>
    </row>
    <row r="843" spans="2:5" ht="18" customHeight="1" x14ac:dyDescent="0.2">
      <c r="B843" s="80"/>
      <c r="C843" s="1"/>
      <c r="D843" s="1"/>
      <c r="E843" s="62"/>
    </row>
    <row r="844" spans="2:5" ht="18" customHeight="1" x14ac:dyDescent="0.2">
      <c r="B844" s="80"/>
      <c r="C844" s="1"/>
      <c r="D844" s="1"/>
      <c r="E844" s="62"/>
    </row>
    <row r="845" spans="2:5" ht="18" customHeight="1" x14ac:dyDescent="0.2">
      <c r="B845" s="80"/>
      <c r="C845" s="1"/>
      <c r="D845" s="1"/>
      <c r="E845" s="62"/>
    </row>
    <row r="846" spans="2:5" ht="18" customHeight="1" x14ac:dyDescent="0.2">
      <c r="B846" s="80"/>
      <c r="C846" s="1"/>
      <c r="D846" s="1"/>
      <c r="E846" s="62"/>
    </row>
    <row r="847" spans="2:5" ht="18" customHeight="1" x14ac:dyDescent="0.2">
      <c r="B847" s="80"/>
      <c r="C847" s="1"/>
      <c r="D847" s="1"/>
      <c r="E847" s="62"/>
    </row>
    <row r="848" spans="2:5" ht="18" customHeight="1" x14ac:dyDescent="0.2">
      <c r="B848" s="80"/>
      <c r="C848" s="1"/>
      <c r="D848" s="1"/>
      <c r="E848" s="62"/>
    </row>
    <row r="849" spans="2:5" ht="18" customHeight="1" x14ac:dyDescent="0.2">
      <c r="B849" s="80"/>
      <c r="C849" s="1"/>
      <c r="D849" s="1"/>
      <c r="E849" s="62"/>
    </row>
    <row r="850" spans="2:5" ht="18" customHeight="1" x14ac:dyDescent="0.2">
      <c r="B850" s="80"/>
      <c r="C850" s="1"/>
      <c r="D850" s="1"/>
      <c r="E850" s="62"/>
    </row>
    <row r="851" spans="2:5" ht="18" customHeight="1" x14ac:dyDescent="0.2">
      <c r="B851" s="80"/>
      <c r="C851" s="1"/>
      <c r="D851" s="1"/>
      <c r="E851" s="62"/>
    </row>
    <row r="852" spans="2:5" ht="18" customHeight="1" x14ac:dyDescent="0.2">
      <c r="B852" s="80"/>
      <c r="C852" s="1"/>
      <c r="D852" s="1"/>
      <c r="E852" s="62"/>
    </row>
    <row r="853" spans="2:5" ht="18" customHeight="1" x14ac:dyDescent="0.2">
      <c r="B853" s="80"/>
      <c r="C853" s="1"/>
      <c r="D853" s="1"/>
      <c r="E853" s="62"/>
    </row>
    <row r="854" spans="2:5" ht="18" customHeight="1" x14ac:dyDescent="0.2">
      <c r="B854" s="80"/>
      <c r="C854" s="1"/>
      <c r="D854" s="1"/>
      <c r="E854" s="62"/>
    </row>
    <row r="855" spans="2:5" ht="18" customHeight="1" x14ac:dyDescent="0.2">
      <c r="B855" s="80"/>
      <c r="C855" s="1"/>
      <c r="D855" s="1"/>
      <c r="E855" s="62"/>
    </row>
    <row r="856" spans="2:5" ht="18" customHeight="1" x14ac:dyDescent="0.2">
      <c r="B856" s="80"/>
      <c r="C856" s="1"/>
      <c r="D856" s="1"/>
      <c r="E856" s="62"/>
    </row>
    <row r="857" spans="2:5" ht="18" customHeight="1" x14ac:dyDescent="0.2">
      <c r="B857" s="80"/>
      <c r="C857" s="1"/>
      <c r="D857" s="1"/>
      <c r="E857" s="62"/>
    </row>
    <row r="858" spans="2:5" ht="18" customHeight="1" x14ac:dyDescent="0.2">
      <c r="B858" s="80"/>
      <c r="C858" s="1"/>
      <c r="D858" s="1"/>
      <c r="E858" s="62"/>
    </row>
    <row r="859" spans="2:5" ht="18" customHeight="1" x14ac:dyDescent="0.2">
      <c r="B859" s="80"/>
      <c r="C859" s="1"/>
      <c r="D859" s="1"/>
      <c r="E859" s="62"/>
    </row>
    <row r="860" spans="2:5" ht="18" customHeight="1" x14ac:dyDescent="0.2">
      <c r="B860" s="80"/>
      <c r="C860" s="1"/>
      <c r="D860" s="1"/>
      <c r="E860" s="62"/>
    </row>
    <row r="861" spans="2:5" ht="18" customHeight="1" x14ac:dyDescent="0.2">
      <c r="B861" s="80"/>
      <c r="C861" s="1"/>
      <c r="D861" s="1"/>
      <c r="E861" s="62"/>
    </row>
    <row r="862" spans="2:5" ht="18" customHeight="1" x14ac:dyDescent="0.2">
      <c r="B862" s="80"/>
      <c r="C862" s="1"/>
      <c r="D862" s="1"/>
      <c r="E862" s="62"/>
    </row>
    <row r="863" spans="2:5" ht="18" customHeight="1" x14ac:dyDescent="0.2">
      <c r="B863" s="80"/>
      <c r="C863" s="1"/>
      <c r="D863" s="1"/>
      <c r="E863" s="62"/>
    </row>
    <row r="864" spans="2:5" ht="18" customHeight="1" x14ac:dyDescent="0.2">
      <c r="B864" s="80"/>
      <c r="C864" s="1"/>
      <c r="D864" s="1"/>
      <c r="E864" s="62"/>
    </row>
    <row r="865" spans="2:5" ht="18" customHeight="1" x14ac:dyDescent="0.2">
      <c r="B865" s="80"/>
      <c r="C865" s="1"/>
      <c r="D865" s="1"/>
      <c r="E865" s="62"/>
    </row>
    <row r="866" spans="2:5" ht="18" customHeight="1" x14ac:dyDescent="0.2">
      <c r="B866" s="80"/>
      <c r="C866" s="1"/>
      <c r="D866" s="1"/>
      <c r="E866" s="62"/>
    </row>
    <row r="867" spans="2:5" ht="18" customHeight="1" x14ac:dyDescent="0.2">
      <c r="B867" s="80"/>
      <c r="C867" s="1"/>
      <c r="D867" s="1"/>
      <c r="E867" s="62"/>
    </row>
    <row r="868" spans="2:5" ht="18" customHeight="1" x14ac:dyDescent="0.2">
      <c r="B868" s="80"/>
      <c r="C868" s="1"/>
      <c r="D868" s="1"/>
      <c r="E868" s="62"/>
    </row>
    <row r="869" spans="2:5" ht="18" customHeight="1" x14ac:dyDescent="0.2">
      <c r="B869" s="80"/>
      <c r="C869" s="1"/>
      <c r="D869" s="1"/>
      <c r="E869" s="62"/>
    </row>
    <row r="870" spans="2:5" ht="18" customHeight="1" x14ac:dyDescent="0.2">
      <c r="B870" s="80"/>
      <c r="C870" s="1"/>
      <c r="D870" s="1"/>
      <c r="E870" s="62"/>
    </row>
    <row r="871" spans="2:5" ht="18" customHeight="1" x14ac:dyDescent="0.2">
      <c r="B871" s="80"/>
      <c r="C871" s="1"/>
      <c r="D871" s="1"/>
      <c r="E871" s="62"/>
    </row>
    <row r="872" spans="2:5" ht="18" customHeight="1" x14ac:dyDescent="0.2">
      <c r="B872" s="80"/>
      <c r="C872" s="1"/>
      <c r="D872" s="1"/>
      <c r="E872" s="62"/>
    </row>
    <row r="873" spans="2:5" ht="18" customHeight="1" x14ac:dyDescent="0.2">
      <c r="B873" s="80"/>
      <c r="C873" s="1"/>
      <c r="D873" s="1"/>
      <c r="E873" s="62"/>
    </row>
    <row r="874" spans="2:5" ht="18" customHeight="1" x14ac:dyDescent="0.2">
      <c r="B874" s="80"/>
      <c r="C874" s="1"/>
      <c r="D874" s="1"/>
      <c r="E874" s="62"/>
    </row>
    <row r="875" spans="2:5" ht="18" customHeight="1" x14ac:dyDescent="0.2">
      <c r="B875" s="80"/>
      <c r="C875" s="1"/>
      <c r="D875" s="1"/>
      <c r="E875" s="62"/>
    </row>
    <row r="876" spans="2:5" ht="18" customHeight="1" x14ac:dyDescent="0.2">
      <c r="B876" s="80"/>
      <c r="C876" s="1"/>
      <c r="D876" s="1"/>
      <c r="E876" s="62"/>
    </row>
    <row r="877" spans="2:5" ht="18" customHeight="1" x14ac:dyDescent="0.2">
      <c r="B877" s="80"/>
      <c r="C877" s="1"/>
      <c r="D877" s="1"/>
      <c r="E877" s="62"/>
    </row>
    <row r="878" spans="2:5" ht="18" customHeight="1" x14ac:dyDescent="0.2">
      <c r="B878" s="80"/>
      <c r="C878" s="1"/>
      <c r="D878" s="1"/>
      <c r="E878" s="62"/>
    </row>
    <row r="879" spans="2:5" ht="18" customHeight="1" x14ac:dyDescent="0.2">
      <c r="B879" s="80"/>
      <c r="C879" s="1"/>
      <c r="D879" s="1"/>
      <c r="E879" s="62"/>
    </row>
    <row r="880" spans="2:5" ht="18" customHeight="1" x14ac:dyDescent="0.2">
      <c r="B880" s="80"/>
      <c r="C880" s="1"/>
      <c r="D880" s="1"/>
      <c r="E880" s="62"/>
    </row>
    <row r="881" spans="2:5" ht="18" customHeight="1" x14ac:dyDescent="0.2">
      <c r="B881" s="80"/>
      <c r="C881" s="1"/>
      <c r="D881" s="1"/>
      <c r="E881" s="62"/>
    </row>
    <row r="882" spans="2:5" ht="18" customHeight="1" x14ac:dyDescent="0.2">
      <c r="B882" s="80"/>
      <c r="C882" s="1"/>
      <c r="D882" s="1"/>
      <c r="E882" s="62"/>
    </row>
    <row r="883" spans="2:5" ht="18" customHeight="1" x14ac:dyDescent="0.2">
      <c r="B883" s="80"/>
      <c r="C883" s="1"/>
      <c r="D883" s="1"/>
      <c r="E883" s="62"/>
    </row>
    <row r="884" spans="2:5" ht="18" customHeight="1" x14ac:dyDescent="0.2">
      <c r="B884" s="80"/>
      <c r="C884" s="1"/>
      <c r="D884" s="1"/>
      <c r="E884" s="62"/>
    </row>
    <row r="885" spans="2:5" ht="18" customHeight="1" x14ac:dyDescent="0.2">
      <c r="B885" s="80"/>
      <c r="C885" s="1"/>
      <c r="D885" s="1"/>
      <c r="E885" s="62"/>
    </row>
    <row r="886" spans="2:5" ht="18" customHeight="1" x14ac:dyDescent="0.2">
      <c r="B886" s="80"/>
      <c r="C886" s="1"/>
      <c r="D886" s="1"/>
      <c r="E886" s="62"/>
    </row>
    <row r="887" spans="2:5" ht="18" customHeight="1" x14ac:dyDescent="0.2">
      <c r="B887" s="80"/>
      <c r="C887" s="1"/>
      <c r="D887" s="1"/>
      <c r="E887" s="62"/>
    </row>
    <row r="888" spans="2:5" ht="18" customHeight="1" x14ac:dyDescent="0.2">
      <c r="B888" s="80"/>
      <c r="C888" s="1"/>
      <c r="D888" s="1"/>
      <c r="E888" s="62"/>
    </row>
    <row r="889" spans="2:5" ht="18" customHeight="1" x14ac:dyDescent="0.2">
      <c r="B889" s="80"/>
      <c r="C889" s="1"/>
      <c r="D889" s="1"/>
      <c r="E889" s="62"/>
    </row>
    <row r="890" spans="2:5" ht="18" customHeight="1" x14ac:dyDescent="0.2">
      <c r="B890" s="80"/>
      <c r="C890" s="1"/>
      <c r="D890" s="1"/>
      <c r="E890" s="62"/>
    </row>
    <row r="891" spans="2:5" ht="18" customHeight="1" x14ac:dyDescent="0.2">
      <c r="B891" s="80"/>
      <c r="C891" s="1"/>
      <c r="D891" s="1"/>
      <c r="E891" s="62"/>
    </row>
    <row r="892" spans="2:5" ht="18" customHeight="1" x14ac:dyDescent="0.2">
      <c r="B892" s="80"/>
      <c r="C892" s="1"/>
      <c r="D892" s="1"/>
      <c r="E892" s="62"/>
    </row>
    <row r="893" spans="2:5" ht="18" customHeight="1" x14ac:dyDescent="0.2">
      <c r="B893" s="80"/>
      <c r="C893" s="1"/>
      <c r="D893" s="1"/>
      <c r="E893" s="62"/>
    </row>
    <row r="894" spans="2:5" ht="18" customHeight="1" x14ac:dyDescent="0.2">
      <c r="B894" s="80"/>
      <c r="C894" s="1"/>
      <c r="D894" s="1"/>
      <c r="E894" s="62"/>
    </row>
    <row r="895" spans="2:5" ht="18" customHeight="1" x14ac:dyDescent="0.2">
      <c r="B895" s="80"/>
      <c r="C895" s="1"/>
      <c r="D895" s="1"/>
      <c r="E895" s="62"/>
    </row>
    <row r="896" spans="2:5" ht="18" customHeight="1" x14ac:dyDescent="0.2">
      <c r="B896" s="80"/>
      <c r="C896" s="1"/>
      <c r="D896" s="1"/>
      <c r="E896" s="62"/>
    </row>
    <row r="897" spans="2:5" ht="18" customHeight="1" x14ac:dyDescent="0.2">
      <c r="B897" s="80"/>
      <c r="C897" s="1"/>
      <c r="D897" s="1"/>
      <c r="E897" s="62"/>
    </row>
    <row r="898" spans="2:5" ht="18" customHeight="1" x14ac:dyDescent="0.2">
      <c r="B898" s="80"/>
      <c r="C898" s="1"/>
      <c r="D898" s="1"/>
      <c r="E898" s="62"/>
    </row>
    <row r="899" spans="2:5" ht="18" customHeight="1" x14ac:dyDescent="0.2">
      <c r="B899" s="80"/>
      <c r="C899" s="1"/>
      <c r="D899" s="1"/>
      <c r="E899" s="62"/>
    </row>
    <row r="900" spans="2:5" ht="18" customHeight="1" x14ac:dyDescent="0.2">
      <c r="B900" s="80"/>
      <c r="C900" s="1"/>
      <c r="D900" s="1"/>
      <c r="E900" s="62"/>
    </row>
    <row r="901" spans="2:5" ht="18" customHeight="1" x14ac:dyDescent="0.2">
      <c r="B901" s="80"/>
      <c r="C901" s="1"/>
      <c r="D901" s="1"/>
      <c r="E901" s="62"/>
    </row>
    <row r="902" spans="2:5" ht="18" customHeight="1" x14ac:dyDescent="0.2">
      <c r="B902" s="80"/>
      <c r="C902" s="1"/>
      <c r="D902" s="1"/>
      <c r="E902" s="62"/>
    </row>
    <row r="903" spans="2:5" ht="18" customHeight="1" x14ac:dyDescent="0.2">
      <c r="B903" s="80"/>
      <c r="C903" s="1"/>
      <c r="D903" s="1"/>
      <c r="E903" s="62"/>
    </row>
    <row r="904" spans="2:5" ht="18" customHeight="1" x14ac:dyDescent="0.2">
      <c r="B904" s="80"/>
      <c r="C904" s="1"/>
      <c r="D904" s="1"/>
      <c r="E904" s="62"/>
    </row>
    <row r="905" spans="2:5" ht="18" customHeight="1" x14ac:dyDescent="0.2">
      <c r="B905" s="80"/>
      <c r="C905" s="1"/>
      <c r="D905" s="1"/>
      <c r="E905" s="62"/>
    </row>
    <row r="906" spans="2:5" ht="18" customHeight="1" x14ac:dyDescent="0.2">
      <c r="B906" s="80"/>
      <c r="C906" s="1"/>
      <c r="D906" s="1"/>
      <c r="E906" s="62"/>
    </row>
    <row r="907" spans="2:5" ht="18" customHeight="1" x14ac:dyDescent="0.2">
      <c r="B907" s="80"/>
      <c r="C907" s="1"/>
      <c r="D907" s="1"/>
      <c r="E907" s="62"/>
    </row>
    <row r="908" spans="2:5" ht="18" customHeight="1" x14ac:dyDescent="0.2">
      <c r="B908" s="80"/>
      <c r="C908" s="1"/>
      <c r="D908" s="1"/>
      <c r="E908" s="62"/>
    </row>
    <row r="909" spans="2:5" ht="18" customHeight="1" x14ac:dyDescent="0.2">
      <c r="B909" s="80"/>
      <c r="C909" s="1"/>
      <c r="D909" s="1"/>
      <c r="E909" s="62"/>
    </row>
    <row r="910" spans="2:5" ht="18" customHeight="1" x14ac:dyDescent="0.2">
      <c r="B910" s="80"/>
      <c r="C910" s="1"/>
      <c r="D910" s="1"/>
      <c r="E910" s="62"/>
    </row>
    <row r="911" spans="2:5" ht="18" customHeight="1" x14ac:dyDescent="0.2">
      <c r="B911" s="80"/>
      <c r="C911" s="1"/>
      <c r="D911" s="1"/>
      <c r="E911" s="62"/>
    </row>
    <row r="912" spans="2:5" ht="18" customHeight="1" x14ac:dyDescent="0.2">
      <c r="B912" s="80"/>
      <c r="C912" s="1"/>
      <c r="D912" s="1"/>
      <c r="E912" s="62"/>
    </row>
    <row r="913" spans="2:5" ht="18" customHeight="1" x14ac:dyDescent="0.2">
      <c r="B913" s="80"/>
      <c r="C913" s="1"/>
      <c r="D913" s="1"/>
      <c r="E913" s="62"/>
    </row>
    <row r="914" spans="2:5" ht="18" customHeight="1" x14ac:dyDescent="0.2">
      <c r="B914" s="80"/>
      <c r="C914" s="1"/>
      <c r="D914" s="1"/>
      <c r="E914" s="62"/>
    </row>
    <row r="915" spans="2:5" ht="18" customHeight="1" x14ac:dyDescent="0.2">
      <c r="B915" s="80"/>
      <c r="C915" s="1"/>
      <c r="D915" s="1"/>
      <c r="E915" s="62"/>
    </row>
    <row r="916" spans="2:5" ht="18" customHeight="1" x14ac:dyDescent="0.2">
      <c r="B916" s="80"/>
      <c r="C916" s="1"/>
      <c r="D916" s="1"/>
      <c r="E916" s="62"/>
    </row>
    <row r="917" spans="2:5" ht="18" customHeight="1" x14ac:dyDescent="0.2">
      <c r="B917" s="80"/>
      <c r="C917" s="1"/>
      <c r="D917" s="1"/>
      <c r="E917" s="62"/>
    </row>
    <row r="918" spans="2:5" ht="18" customHeight="1" x14ac:dyDescent="0.2">
      <c r="B918" s="80"/>
      <c r="C918" s="1"/>
      <c r="D918" s="1"/>
      <c r="E918" s="62"/>
    </row>
    <row r="919" spans="2:5" ht="18" customHeight="1" x14ac:dyDescent="0.2">
      <c r="B919" s="80"/>
      <c r="C919" s="1"/>
      <c r="D919" s="1"/>
      <c r="E919" s="62"/>
    </row>
    <row r="920" spans="2:5" ht="18" customHeight="1" x14ac:dyDescent="0.2">
      <c r="B920" s="80"/>
      <c r="C920" s="1"/>
      <c r="D920" s="1"/>
      <c r="E920" s="62"/>
    </row>
    <row r="921" spans="2:5" ht="18" customHeight="1" x14ac:dyDescent="0.2">
      <c r="B921" s="80"/>
      <c r="C921" s="1"/>
      <c r="D921" s="1"/>
      <c r="E921" s="62"/>
    </row>
    <row r="922" spans="2:5" ht="18" customHeight="1" x14ac:dyDescent="0.2">
      <c r="B922" s="80"/>
      <c r="C922" s="1"/>
      <c r="D922" s="1"/>
      <c r="E922" s="62"/>
    </row>
    <row r="923" spans="2:5" ht="18" customHeight="1" x14ac:dyDescent="0.2">
      <c r="B923" s="80"/>
      <c r="C923" s="1"/>
      <c r="D923" s="1"/>
      <c r="E923" s="62"/>
    </row>
    <row r="924" spans="2:5" ht="18" customHeight="1" x14ac:dyDescent="0.2">
      <c r="B924" s="80"/>
      <c r="C924" s="1"/>
      <c r="D924" s="1"/>
      <c r="E924" s="62"/>
    </row>
    <row r="925" spans="2:5" ht="18" customHeight="1" x14ac:dyDescent="0.2">
      <c r="B925" s="80"/>
      <c r="C925" s="1"/>
      <c r="D925" s="1"/>
      <c r="E925" s="62"/>
    </row>
    <row r="926" spans="2:5" ht="18" customHeight="1" x14ac:dyDescent="0.2">
      <c r="B926" s="80"/>
      <c r="C926" s="1"/>
      <c r="D926" s="1"/>
      <c r="E926" s="62"/>
    </row>
    <row r="927" spans="2:5" ht="18" customHeight="1" x14ac:dyDescent="0.2">
      <c r="B927" s="80"/>
      <c r="C927" s="1"/>
      <c r="D927" s="1"/>
      <c r="E927" s="62"/>
    </row>
    <row r="928" spans="2:5" ht="18" customHeight="1" x14ac:dyDescent="0.2">
      <c r="B928" s="80"/>
      <c r="C928" s="1"/>
      <c r="D928" s="1"/>
      <c r="E928" s="62"/>
    </row>
    <row r="929" spans="2:5" ht="18" customHeight="1" x14ac:dyDescent="0.2">
      <c r="B929" s="80"/>
      <c r="C929" s="1"/>
      <c r="D929" s="1"/>
      <c r="E929" s="62"/>
    </row>
    <row r="930" spans="2:5" ht="18" customHeight="1" x14ac:dyDescent="0.2">
      <c r="B930" s="80"/>
      <c r="C930" s="1"/>
      <c r="D930" s="1"/>
      <c r="E930" s="62"/>
    </row>
    <row r="931" spans="2:5" ht="18" customHeight="1" x14ac:dyDescent="0.2">
      <c r="B931" s="80"/>
      <c r="C931" s="1"/>
      <c r="D931" s="1"/>
      <c r="E931" s="62"/>
    </row>
    <row r="932" spans="2:5" ht="18" customHeight="1" x14ac:dyDescent="0.2">
      <c r="B932" s="80"/>
      <c r="C932" s="1"/>
      <c r="D932" s="1"/>
      <c r="E932" s="62"/>
    </row>
    <row r="933" spans="2:5" ht="18" customHeight="1" x14ac:dyDescent="0.2">
      <c r="B933" s="80"/>
      <c r="C933" s="1"/>
      <c r="D933" s="1"/>
      <c r="E933" s="62"/>
    </row>
    <row r="934" spans="2:5" ht="18" customHeight="1" x14ac:dyDescent="0.2">
      <c r="B934" s="80"/>
      <c r="C934" s="1"/>
      <c r="D934" s="1"/>
      <c r="E934" s="62"/>
    </row>
    <row r="935" spans="2:5" ht="18" customHeight="1" x14ac:dyDescent="0.2">
      <c r="B935" s="80"/>
      <c r="C935" s="1"/>
      <c r="D935" s="1"/>
      <c r="E935" s="62"/>
    </row>
    <row r="936" spans="2:5" ht="18" customHeight="1" x14ac:dyDescent="0.2">
      <c r="B936" s="80"/>
      <c r="C936" s="1"/>
      <c r="D936" s="1"/>
      <c r="E936" s="62"/>
    </row>
    <row r="937" spans="2:5" ht="18" customHeight="1" x14ac:dyDescent="0.2">
      <c r="B937" s="80"/>
      <c r="C937" s="1"/>
      <c r="D937" s="1"/>
      <c r="E937" s="62"/>
    </row>
    <row r="938" spans="2:5" ht="18" customHeight="1" x14ac:dyDescent="0.2">
      <c r="B938" s="80"/>
      <c r="C938" s="1"/>
      <c r="D938" s="1"/>
      <c r="E938" s="62"/>
    </row>
    <row r="939" spans="2:5" ht="18" customHeight="1" x14ac:dyDescent="0.2">
      <c r="B939" s="80"/>
      <c r="C939" s="1"/>
      <c r="D939" s="1"/>
      <c r="E939" s="62"/>
    </row>
    <row r="940" spans="2:5" ht="18" customHeight="1" x14ac:dyDescent="0.2">
      <c r="B940" s="80"/>
      <c r="C940" s="1"/>
      <c r="D940" s="1"/>
      <c r="E940" s="62"/>
    </row>
    <row r="941" spans="2:5" ht="18" customHeight="1" x14ac:dyDescent="0.2">
      <c r="B941" s="80"/>
      <c r="C941" s="1"/>
      <c r="D941" s="1"/>
      <c r="E941" s="62"/>
    </row>
    <row r="942" spans="2:5" ht="18" customHeight="1" x14ac:dyDescent="0.2">
      <c r="B942" s="80"/>
      <c r="C942" s="1"/>
      <c r="D942" s="1"/>
      <c r="E942" s="62"/>
    </row>
    <row r="943" spans="2:5" ht="18" customHeight="1" x14ac:dyDescent="0.2">
      <c r="B943" s="80"/>
      <c r="C943" s="1"/>
      <c r="D943" s="1"/>
      <c r="E943" s="62"/>
    </row>
    <row r="944" spans="2:5" ht="18" customHeight="1" x14ac:dyDescent="0.2">
      <c r="B944" s="80"/>
      <c r="C944" s="1"/>
      <c r="D944" s="1"/>
      <c r="E944" s="62"/>
    </row>
    <row r="945" spans="2:5" ht="18" customHeight="1" x14ac:dyDescent="0.2">
      <c r="B945" s="80"/>
      <c r="C945" s="1"/>
      <c r="D945" s="1"/>
      <c r="E945" s="62"/>
    </row>
    <row r="946" spans="2:5" ht="18" customHeight="1" x14ac:dyDescent="0.2">
      <c r="B946" s="80"/>
      <c r="C946" s="1"/>
      <c r="D946" s="1"/>
      <c r="E946" s="62"/>
    </row>
    <row r="947" spans="2:5" ht="18" customHeight="1" x14ac:dyDescent="0.2">
      <c r="B947" s="80"/>
      <c r="C947" s="1"/>
      <c r="D947" s="1"/>
      <c r="E947" s="62"/>
    </row>
    <row r="948" spans="2:5" ht="18" customHeight="1" x14ac:dyDescent="0.2">
      <c r="B948" s="80"/>
      <c r="C948" s="1"/>
      <c r="D948" s="1"/>
      <c r="E948" s="62"/>
    </row>
    <row r="949" spans="2:5" ht="18" customHeight="1" x14ac:dyDescent="0.2">
      <c r="B949" s="80"/>
      <c r="C949" s="1"/>
      <c r="D949" s="1"/>
      <c r="E949" s="62"/>
    </row>
    <row r="950" spans="2:5" ht="18" customHeight="1" x14ac:dyDescent="0.2">
      <c r="B950" s="80"/>
      <c r="C950" s="1"/>
      <c r="D950" s="1"/>
      <c r="E950" s="62"/>
    </row>
    <row r="951" spans="2:5" ht="18" customHeight="1" x14ac:dyDescent="0.2">
      <c r="B951" s="80"/>
      <c r="C951" s="1"/>
      <c r="D951" s="1"/>
      <c r="E951" s="62"/>
    </row>
    <row r="952" spans="2:5" ht="18" customHeight="1" x14ac:dyDescent="0.2">
      <c r="B952" s="80"/>
      <c r="C952" s="1"/>
      <c r="D952" s="1"/>
      <c r="E952" s="62"/>
    </row>
    <row r="953" spans="2:5" ht="18" customHeight="1" x14ac:dyDescent="0.2">
      <c r="B953" s="80"/>
      <c r="C953" s="1"/>
      <c r="D953" s="1"/>
      <c r="E953" s="62"/>
    </row>
    <row r="954" spans="2:5" ht="18" customHeight="1" x14ac:dyDescent="0.2">
      <c r="B954" s="80"/>
      <c r="C954" s="1"/>
      <c r="D954" s="1"/>
      <c r="E954" s="62"/>
    </row>
    <row r="955" spans="2:5" ht="18" customHeight="1" x14ac:dyDescent="0.2">
      <c r="B955" s="80"/>
      <c r="C955" s="1"/>
      <c r="D955" s="1"/>
      <c r="E955" s="62"/>
    </row>
    <row r="956" spans="2:5" ht="18" customHeight="1" x14ac:dyDescent="0.2">
      <c r="B956" s="80"/>
      <c r="C956" s="1"/>
      <c r="D956" s="1"/>
      <c r="E956" s="62"/>
    </row>
    <row r="957" spans="2:5" ht="18" customHeight="1" x14ac:dyDescent="0.2">
      <c r="B957" s="80"/>
      <c r="C957" s="1"/>
      <c r="D957" s="1"/>
      <c r="E957" s="62"/>
    </row>
    <row r="958" spans="2:5" ht="18" customHeight="1" x14ac:dyDescent="0.2">
      <c r="B958" s="80"/>
      <c r="C958" s="1"/>
      <c r="D958" s="1"/>
      <c r="E958" s="62"/>
    </row>
    <row r="959" spans="2:5" ht="18" customHeight="1" x14ac:dyDescent="0.2">
      <c r="B959" s="80"/>
      <c r="C959" s="1"/>
      <c r="D959" s="1"/>
      <c r="E959" s="62"/>
    </row>
    <row r="960" spans="2:5" ht="18" customHeight="1" x14ac:dyDescent="0.2">
      <c r="B960" s="80"/>
      <c r="C960" s="1"/>
      <c r="D960" s="1"/>
      <c r="E960" s="62"/>
    </row>
    <row r="961" spans="2:5" ht="18" customHeight="1" x14ac:dyDescent="0.2">
      <c r="B961" s="80"/>
      <c r="C961" s="1"/>
      <c r="D961" s="1"/>
      <c r="E961" s="62"/>
    </row>
    <row r="962" spans="2:5" ht="18" customHeight="1" x14ac:dyDescent="0.2">
      <c r="B962" s="80"/>
      <c r="C962" s="1"/>
      <c r="D962" s="1"/>
      <c r="E962" s="62"/>
    </row>
    <row r="963" spans="2:5" ht="18" customHeight="1" x14ac:dyDescent="0.2">
      <c r="B963" s="80"/>
      <c r="C963" s="1"/>
      <c r="D963" s="1"/>
      <c r="E963" s="62"/>
    </row>
    <row r="964" spans="2:5" ht="18" customHeight="1" x14ac:dyDescent="0.2">
      <c r="B964" s="80"/>
      <c r="C964" s="1"/>
      <c r="D964" s="1"/>
      <c r="E964" s="62"/>
    </row>
    <row r="965" spans="2:5" ht="18" customHeight="1" x14ac:dyDescent="0.2">
      <c r="B965" s="80"/>
      <c r="C965" s="1"/>
      <c r="D965" s="1"/>
      <c r="E965" s="62"/>
    </row>
    <row r="966" spans="2:5" ht="18" customHeight="1" x14ac:dyDescent="0.2">
      <c r="B966" s="80"/>
      <c r="C966" s="1"/>
      <c r="D966" s="1"/>
      <c r="E966" s="62"/>
    </row>
    <row r="967" spans="2:5" ht="18" customHeight="1" x14ac:dyDescent="0.2">
      <c r="B967" s="80"/>
      <c r="C967" s="1"/>
      <c r="D967" s="1"/>
      <c r="E967" s="62"/>
    </row>
    <row r="968" spans="2:5" ht="18" customHeight="1" x14ac:dyDescent="0.2">
      <c r="B968" s="80"/>
      <c r="C968" s="1"/>
      <c r="D968" s="1"/>
      <c r="E968" s="62"/>
    </row>
    <row r="969" spans="2:5" ht="18" customHeight="1" x14ac:dyDescent="0.2">
      <c r="B969" s="80"/>
      <c r="C969" s="1"/>
      <c r="D969" s="1"/>
      <c r="E969" s="62"/>
    </row>
    <row r="970" spans="2:5" ht="18" customHeight="1" x14ac:dyDescent="0.2">
      <c r="B970" s="80"/>
      <c r="C970" s="1"/>
      <c r="D970" s="1"/>
      <c r="E970" s="62"/>
    </row>
    <row r="971" spans="2:5" ht="18" customHeight="1" x14ac:dyDescent="0.2">
      <c r="B971" s="80"/>
      <c r="C971" s="1"/>
      <c r="D971" s="1"/>
      <c r="E971" s="62"/>
    </row>
    <row r="972" spans="2:5" ht="18" customHeight="1" x14ac:dyDescent="0.2">
      <c r="B972" s="80"/>
      <c r="C972" s="1"/>
      <c r="D972" s="1"/>
      <c r="E972" s="62"/>
    </row>
    <row r="973" spans="2:5" ht="18" customHeight="1" x14ac:dyDescent="0.2">
      <c r="B973" s="80"/>
      <c r="C973" s="1"/>
      <c r="D973" s="1"/>
      <c r="E973" s="62"/>
    </row>
    <row r="974" spans="2:5" ht="18" customHeight="1" x14ac:dyDescent="0.2">
      <c r="B974" s="80"/>
      <c r="C974" s="1"/>
      <c r="D974" s="1"/>
      <c r="E974" s="62"/>
    </row>
    <row r="975" spans="2:5" ht="18" customHeight="1" x14ac:dyDescent="0.2">
      <c r="B975" s="80"/>
      <c r="C975" s="1"/>
      <c r="D975" s="1"/>
      <c r="E975" s="62"/>
    </row>
    <row r="976" spans="2:5" ht="18" customHeight="1" x14ac:dyDescent="0.2">
      <c r="B976" s="80"/>
      <c r="C976" s="1"/>
      <c r="D976" s="1"/>
      <c r="E976" s="62"/>
    </row>
    <row r="977" spans="2:5" ht="18" customHeight="1" x14ac:dyDescent="0.2">
      <c r="B977" s="80"/>
      <c r="C977" s="1"/>
      <c r="D977" s="1"/>
      <c r="E977" s="62"/>
    </row>
    <row r="978" spans="2:5" ht="18" customHeight="1" x14ac:dyDescent="0.2">
      <c r="B978" s="80"/>
      <c r="C978" s="1"/>
      <c r="D978" s="1"/>
      <c r="E978" s="62"/>
    </row>
    <row r="979" spans="2:5" ht="18" customHeight="1" x14ac:dyDescent="0.2">
      <c r="B979" s="80"/>
      <c r="C979" s="1"/>
      <c r="D979" s="1"/>
      <c r="E979" s="62"/>
    </row>
    <row r="980" spans="2:5" ht="18" customHeight="1" x14ac:dyDescent="0.2">
      <c r="B980" s="80"/>
      <c r="C980" s="1"/>
      <c r="D980" s="1"/>
      <c r="E980" s="62"/>
    </row>
    <row r="981" spans="2:5" ht="18" customHeight="1" x14ac:dyDescent="0.2">
      <c r="B981" s="80"/>
      <c r="C981" s="1"/>
      <c r="D981" s="1"/>
      <c r="E981" s="62"/>
    </row>
    <row r="982" spans="2:5" ht="18" customHeight="1" x14ac:dyDescent="0.2">
      <c r="B982" s="80"/>
      <c r="C982" s="1"/>
      <c r="D982" s="1"/>
      <c r="E982" s="62"/>
    </row>
    <row r="983" spans="2:5" ht="18" customHeight="1" x14ac:dyDescent="0.2">
      <c r="B983" s="80"/>
      <c r="C983" s="1"/>
      <c r="D983" s="1"/>
      <c r="E983" s="62"/>
    </row>
    <row r="984" spans="2:5" ht="18" customHeight="1" x14ac:dyDescent="0.2">
      <c r="B984" s="80"/>
      <c r="C984" s="1"/>
      <c r="D984" s="1"/>
      <c r="E984" s="62"/>
    </row>
    <row r="985" spans="2:5" ht="18" customHeight="1" x14ac:dyDescent="0.2">
      <c r="B985" s="80"/>
      <c r="C985" s="1"/>
      <c r="D985" s="1"/>
      <c r="E985" s="62"/>
    </row>
    <row r="986" spans="2:5" ht="18" customHeight="1" x14ac:dyDescent="0.2">
      <c r="B986" s="80"/>
      <c r="C986" s="1"/>
      <c r="D986" s="1"/>
      <c r="E986" s="62"/>
    </row>
    <row r="987" spans="2:5" ht="18" customHeight="1" x14ac:dyDescent="0.2">
      <c r="B987" s="80"/>
      <c r="C987" s="1"/>
      <c r="D987" s="1"/>
      <c r="E987" s="62"/>
    </row>
    <row r="988" spans="2:5" ht="18" customHeight="1" x14ac:dyDescent="0.2">
      <c r="B988" s="80"/>
      <c r="C988" s="1"/>
      <c r="D988" s="1"/>
      <c r="E988" s="62"/>
    </row>
    <row r="989" spans="2:5" ht="18" customHeight="1" x14ac:dyDescent="0.2">
      <c r="B989" s="80"/>
      <c r="C989" s="1"/>
      <c r="D989" s="1"/>
      <c r="E989" s="62"/>
    </row>
    <row r="990" spans="2:5" ht="18" customHeight="1" x14ac:dyDescent="0.2">
      <c r="B990" s="80"/>
      <c r="C990" s="1"/>
      <c r="D990" s="1"/>
      <c r="E990" s="62"/>
    </row>
    <row r="991" spans="2:5" ht="18" customHeight="1" x14ac:dyDescent="0.2">
      <c r="B991" s="80"/>
      <c r="C991" s="1"/>
      <c r="D991" s="1"/>
      <c r="E991" s="62"/>
    </row>
    <row r="992" spans="2:5" ht="18" customHeight="1" x14ac:dyDescent="0.2">
      <c r="B992" s="80"/>
      <c r="C992" s="1"/>
      <c r="D992" s="1"/>
      <c r="E992" s="62"/>
    </row>
    <row r="993" spans="2:5" ht="18" customHeight="1" x14ac:dyDescent="0.2">
      <c r="B993" s="80"/>
      <c r="C993" s="1"/>
      <c r="D993" s="1"/>
      <c r="E993" s="62"/>
    </row>
    <row r="994" spans="2:5" ht="18" customHeight="1" x14ac:dyDescent="0.2">
      <c r="B994" s="80"/>
      <c r="C994" s="1"/>
      <c r="D994" s="1"/>
      <c r="E994" s="62"/>
    </row>
    <row r="995" spans="2:5" ht="18" customHeight="1" x14ac:dyDescent="0.2">
      <c r="B995" s="80"/>
      <c r="C995" s="1"/>
      <c r="D995" s="1"/>
      <c r="E995" s="62"/>
    </row>
    <row r="996" spans="2:5" ht="18" customHeight="1" x14ac:dyDescent="0.2">
      <c r="B996" s="80"/>
      <c r="C996" s="1"/>
      <c r="D996" s="1"/>
      <c r="E996" s="62"/>
    </row>
    <row r="997" spans="2:5" ht="18" customHeight="1" x14ac:dyDescent="0.2">
      <c r="B997" s="80"/>
      <c r="C997" s="1"/>
      <c r="D997" s="1"/>
      <c r="E997" s="62"/>
    </row>
    <row r="998" spans="2:5" ht="18" customHeight="1" x14ac:dyDescent="0.2">
      <c r="B998" s="80"/>
      <c r="C998" s="1"/>
      <c r="D998" s="1"/>
      <c r="E998" s="62"/>
    </row>
    <row r="999" spans="2:5" ht="18" customHeight="1" x14ac:dyDescent="0.2">
      <c r="B999" s="80"/>
      <c r="C999" s="1"/>
      <c r="D999" s="1"/>
      <c r="E999" s="62"/>
    </row>
    <row r="1000" spans="2:5" ht="18" customHeight="1" x14ac:dyDescent="0.2">
      <c r="B1000" s="80"/>
      <c r="C1000" s="1"/>
      <c r="D1000" s="1"/>
      <c r="E1000" s="62"/>
    </row>
    <row r="1001" spans="2:5" ht="18" customHeight="1" x14ac:dyDescent="0.2">
      <c r="B1001" s="80"/>
      <c r="C1001" s="1"/>
      <c r="D1001" s="1"/>
      <c r="E1001" s="62"/>
    </row>
    <row r="1002" spans="2:5" ht="18" customHeight="1" x14ac:dyDescent="0.2">
      <c r="B1002" s="80"/>
      <c r="C1002" s="1"/>
      <c r="D1002" s="1"/>
      <c r="E1002" s="62"/>
    </row>
    <row r="1003" spans="2:5" ht="18" customHeight="1" x14ac:dyDescent="0.2">
      <c r="B1003" s="80"/>
      <c r="C1003" s="1"/>
      <c r="D1003" s="1"/>
      <c r="E1003" s="62"/>
    </row>
    <row r="1004" spans="2:5" ht="18" customHeight="1" x14ac:dyDescent="0.2">
      <c r="B1004" s="80"/>
      <c r="C1004" s="1"/>
      <c r="D1004" s="1"/>
      <c r="E1004" s="62"/>
    </row>
    <row r="1005" spans="2:5" ht="18" customHeight="1" x14ac:dyDescent="0.2">
      <c r="B1005" s="80"/>
      <c r="C1005" s="1"/>
      <c r="D1005" s="1"/>
      <c r="E1005" s="62"/>
    </row>
    <row r="1006" spans="2:5" ht="18" customHeight="1" x14ac:dyDescent="0.2">
      <c r="B1006" s="80"/>
      <c r="C1006" s="1"/>
      <c r="D1006" s="1"/>
      <c r="E1006" s="62"/>
    </row>
    <row r="1007" spans="2:5" ht="18" customHeight="1" x14ac:dyDescent="0.2">
      <c r="B1007" s="80"/>
      <c r="C1007" s="1"/>
      <c r="D1007" s="1"/>
      <c r="E1007" s="62"/>
    </row>
    <row r="1008" spans="2:5" ht="18" customHeight="1" x14ac:dyDescent="0.2">
      <c r="B1008" s="80"/>
      <c r="C1008" s="1"/>
      <c r="D1008" s="1"/>
      <c r="E1008" s="62"/>
    </row>
    <row r="1009" spans="2:5" ht="18" customHeight="1" x14ac:dyDescent="0.2">
      <c r="B1009" s="80"/>
      <c r="C1009" s="1"/>
      <c r="D1009" s="1"/>
      <c r="E1009" s="62"/>
    </row>
    <row r="1010" spans="2:5" ht="18" customHeight="1" x14ac:dyDescent="0.2">
      <c r="B1010" s="80"/>
      <c r="C1010" s="1"/>
      <c r="D1010" s="1"/>
      <c r="E1010" s="62"/>
    </row>
    <row r="1011" spans="2:5" ht="18" customHeight="1" x14ac:dyDescent="0.2">
      <c r="B1011" s="80"/>
      <c r="C1011" s="1"/>
      <c r="D1011" s="1"/>
      <c r="E1011" s="62"/>
    </row>
    <row r="1012" spans="2:5" ht="18" customHeight="1" x14ac:dyDescent="0.2">
      <c r="B1012" s="80"/>
      <c r="C1012" s="1"/>
      <c r="D1012" s="1"/>
      <c r="E1012" s="62"/>
    </row>
    <row r="1013" spans="2:5" ht="18" customHeight="1" x14ac:dyDescent="0.2">
      <c r="B1013" s="80"/>
      <c r="C1013" s="1"/>
      <c r="D1013" s="1"/>
      <c r="E1013" s="62"/>
    </row>
    <row r="1014" spans="2:5" ht="18" customHeight="1" x14ac:dyDescent="0.2">
      <c r="B1014" s="80"/>
      <c r="C1014" s="1"/>
      <c r="D1014" s="1"/>
      <c r="E1014" s="62"/>
    </row>
    <row r="1015" spans="2:5" ht="18" customHeight="1" x14ac:dyDescent="0.2">
      <c r="B1015" s="80"/>
      <c r="C1015" s="1"/>
      <c r="D1015" s="1"/>
      <c r="E1015" s="62"/>
    </row>
    <row r="1016" spans="2:5" ht="18" customHeight="1" x14ac:dyDescent="0.2">
      <c r="B1016" s="80"/>
      <c r="C1016" s="1"/>
      <c r="D1016" s="1"/>
      <c r="E1016" s="62"/>
    </row>
    <row r="1017" spans="2:5" ht="18" customHeight="1" x14ac:dyDescent="0.2">
      <c r="B1017" s="80"/>
      <c r="C1017" s="1"/>
      <c r="D1017" s="1"/>
      <c r="E1017" s="62"/>
    </row>
    <row r="1018" spans="2:5" ht="18" customHeight="1" x14ac:dyDescent="0.2">
      <c r="B1018" s="80"/>
      <c r="C1018" s="1"/>
      <c r="D1018" s="1"/>
      <c r="E1018" s="62"/>
    </row>
    <row r="1019" spans="2:5" ht="18" customHeight="1" x14ac:dyDescent="0.2">
      <c r="B1019" s="80"/>
      <c r="C1019" s="1"/>
      <c r="D1019" s="1"/>
      <c r="E1019" s="62"/>
    </row>
    <row r="1020" spans="2:5" ht="18" customHeight="1" x14ac:dyDescent="0.2">
      <c r="B1020" s="80"/>
      <c r="C1020" s="1"/>
      <c r="D1020" s="1"/>
      <c r="E1020" s="62"/>
    </row>
    <row r="1021" spans="2:5" ht="18" customHeight="1" x14ac:dyDescent="0.2">
      <c r="B1021" s="80"/>
      <c r="C1021" s="1"/>
      <c r="D1021" s="1"/>
      <c r="E1021" s="62"/>
    </row>
    <row r="1022" spans="2:5" ht="18" customHeight="1" x14ac:dyDescent="0.2">
      <c r="B1022" s="80"/>
      <c r="C1022" s="1"/>
      <c r="D1022" s="1"/>
      <c r="E1022" s="62"/>
    </row>
    <row r="1023" spans="2:5" ht="18" customHeight="1" x14ac:dyDescent="0.2">
      <c r="B1023" s="80"/>
      <c r="C1023" s="1"/>
      <c r="D1023" s="1"/>
      <c r="E1023" s="62"/>
    </row>
    <row r="1024" spans="2:5" ht="18" customHeight="1" x14ac:dyDescent="0.2">
      <c r="B1024" s="80"/>
      <c r="C1024" s="1"/>
      <c r="D1024" s="1"/>
      <c r="E1024" s="62"/>
    </row>
    <row r="1025" spans="2:5" ht="18" customHeight="1" x14ac:dyDescent="0.2">
      <c r="B1025" s="80"/>
      <c r="C1025" s="1"/>
      <c r="D1025" s="1"/>
      <c r="E1025" s="62"/>
    </row>
    <row r="1026" spans="2:5" ht="18" customHeight="1" x14ac:dyDescent="0.2">
      <c r="B1026" s="80"/>
      <c r="C1026" s="1"/>
      <c r="D1026" s="1"/>
      <c r="E1026" s="62"/>
    </row>
    <row r="1027" spans="2:5" ht="18" customHeight="1" x14ac:dyDescent="0.2">
      <c r="B1027" s="80"/>
      <c r="C1027" s="1"/>
      <c r="D1027" s="1"/>
      <c r="E1027" s="62"/>
    </row>
    <row r="1028" spans="2:5" ht="18" customHeight="1" x14ac:dyDescent="0.2">
      <c r="B1028" s="80"/>
      <c r="C1028" s="1"/>
      <c r="D1028" s="1"/>
      <c r="E1028" s="62"/>
    </row>
    <row r="1029" spans="2:5" ht="18" customHeight="1" x14ac:dyDescent="0.2">
      <c r="B1029" s="80"/>
      <c r="C1029" s="1"/>
      <c r="D1029" s="1"/>
      <c r="E1029" s="62"/>
    </row>
    <row r="1030" spans="2:5" ht="18" customHeight="1" x14ac:dyDescent="0.2">
      <c r="B1030" s="80"/>
      <c r="C1030" s="1"/>
      <c r="D1030" s="1"/>
      <c r="E1030" s="62"/>
    </row>
    <row r="1031" spans="2:5" ht="18" customHeight="1" x14ac:dyDescent="0.2">
      <c r="B1031" s="80"/>
      <c r="C1031" s="1"/>
      <c r="D1031" s="1"/>
      <c r="E1031" s="62"/>
    </row>
    <row r="1032" spans="2:5" ht="18" customHeight="1" x14ac:dyDescent="0.2">
      <c r="B1032" s="80"/>
      <c r="C1032" s="1"/>
      <c r="D1032" s="1"/>
      <c r="E1032" s="62"/>
    </row>
    <row r="1033" spans="2:5" ht="18" customHeight="1" x14ac:dyDescent="0.2">
      <c r="B1033" s="80"/>
      <c r="C1033" s="1"/>
      <c r="D1033" s="1"/>
      <c r="E1033" s="62"/>
    </row>
    <row r="1034" spans="2:5" ht="18" customHeight="1" x14ac:dyDescent="0.2">
      <c r="B1034" s="80"/>
      <c r="C1034" s="1"/>
      <c r="D1034" s="1"/>
      <c r="E1034" s="62"/>
    </row>
    <row r="1035" spans="2:5" ht="18" customHeight="1" x14ac:dyDescent="0.2">
      <c r="B1035" s="80"/>
      <c r="C1035" s="1"/>
      <c r="D1035" s="1"/>
      <c r="E1035" s="62"/>
    </row>
    <row r="1036" spans="2:5" ht="18" customHeight="1" x14ac:dyDescent="0.2">
      <c r="B1036" s="80"/>
      <c r="C1036" s="1"/>
      <c r="D1036" s="1"/>
      <c r="E1036" s="62"/>
    </row>
    <row r="1037" spans="2:5" ht="18" customHeight="1" x14ac:dyDescent="0.2">
      <c r="B1037" s="80"/>
      <c r="C1037" s="1"/>
      <c r="D1037" s="1"/>
      <c r="E1037" s="62"/>
    </row>
    <row r="1038" spans="2:5" ht="18" customHeight="1" x14ac:dyDescent="0.2">
      <c r="B1038" s="80"/>
      <c r="C1038" s="1"/>
      <c r="D1038" s="1"/>
      <c r="E1038" s="62"/>
    </row>
    <row r="1039" spans="2:5" ht="18" customHeight="1" x14ac:dyDescent="0.2">
      <c r="B1039" s="80"/>
      <c r="C1039" s="1"/>
      <c r="D1039" s="1"/>
      <c r="E1039" s="62"/>
    </row>
    <row r="1040" spans="2:5" ht="18" customHeight="1" x14ac:dyDescent="0.2">
      <c r="B1040" s="80"/>
      <c r="C1040" s="1"/>
      <c r="D1040" s="1"/>
      <c r="E1040" s="62"/>
    </row>
    <row r="1041" spans="2:5" ht="18" customHeight="1" x14ac:dyDescent="0.2">
      <c r="B1041" s="80"/>
      <c r="C1041" s="1"/>
      <c r="D1041" s="1"/>
      <c r="E1041" s="62"/>
    </row>
    <row r="1042" spans="2:5" ht="18" customHeight="1" x14ac:dyDescent="0.2">
      <c r="B1042" s="80"/>
      <c r="C1042" s="1"/>
      <c r="D1042" s="1"/>
      <c r="E1042" s="62"/>
    </row>
    <row r="1043" spans="2:5" ht="18" customHeight="1" x14ac:dyDescent="0.2">
      <c r="B1043" s="80"/>
      <c r="C1043" s="1"/>
      <c r="D1043" s="1"/>
      <c r="E1043" s="62"/>
    </row>
    <row r="1044" spans="2:5" ht="18" customHeight="1" x14ac:dyDescent="0.2">
      <c r="B1044" s="80"/>
      <c r="C1044" s="1"/>
      <c r="D1044" s="1"/>
      <c r="E1044" s="62"/>
    </row>
    <row r="1045" spans="2:5" ht="18" customHeight="1" x14ac:dyDescent="0.2">
      <c r="B1045" s="80"/>
      <c r="C1045" s="1"/>
      <c r="D1045" s="1"/>
      <c r="E1045" s="62"/>
    </row>
    <row r="1046" spans="2:5" ht="18" customHeight="1" x14ac:dyDescent="0.2">
      <c r="B1046" s="80"/>
      <c r="C1046" s="1"/>
      <c r="D1046" s="1"/>
      <c r="E1046" s="62"/>
    </row>
    <row r="1047" spans="2:5" ht="18" customHeight="1" x14ac:dyDescent="0.2">
      <c r="B1047" s="80"/>
      <c r="C1047" s="1"/>
      <c r="D1047" s="1"/>
      <c r="E1047" s="62"/>
    </row>
    <row r="1048" spans="2:5" ht="18" customHeight="1" x14ac:dyDescent="0.2">
      <c r="B1048" s="80"/>
      <c r="C1048" s="1"/>
      <c r="D1048" s="1"/>
      <c r="E1048" s="62"/>
    </row>
    <row r="1049" spans="2:5" ht="18" customHeight="1" x14ac:dyDescent="0.2">
      <c r="B1049" s="80"/>
      <c r="C1049" s="1"/>
      <c r="D1049" s="1"/>
      <c r="E1049" s="62"/>
    </row>
    <row r="1050" spans="2:5" ht="18" customHeight="1" x14ac:dyDescent="0.2">
      <c r="B1050" s="80"/>
      <c r="C1050" s="1"/>
      <c r="D1050" s="1"/>
      <c r="E1050" s="62"/>
    </row>
    <row r="1051" spans="2:5" ht="18" customHeight="1" x14ac:dyDescent="0.2">
      <c r="B1051" s="80"/>
      <c r="C1051" s="1"/>
      <c r="D1051" s="1"/>
      <c r="E1051" s="62"/>
    </row>
    <row r="1052" spans="2:5" ht="18" customHeight="1" x14ac:dyDescent="0.2">
      <c r="B1052" s="80"/>
      <c r="C1052" s="1"/>
      <c r="D1052" s="1"/>
      <c r="E1052" s="62"/>
    </row>
    <row r="1053" spans="2:5" ht="18" customHeight="1" x14ac:dyDescent="0.2">
      <c r="B1053" s="80"/>
      <c r="C1053" s="1"/>
      <c r="D1053" s="1"/>
      <c r="E1053" s="62"/>
    </row>
    <row r="1054" spans="2:5" ht="18" customHeight="1" x14ac:dyDescent="0.2">
      <c r="B1054" s="80"/>
      <c r="C1054" s="1"/>
      <c r="D1054" s="1"/>
      <c r="E1054" s="62"/>
    </row>
    <row r="1055" spans="2:5" ht="18" customHeight="1" x14ac:dyDescent="0.2">
      <c r="B1055" s="80"/>
      <c r="C1055" s="1"/>
      <c r="D1055" s="1"/>
      <c r="E1055" s="62"/>
    </row>
    <row r="1056" spans="2:5" ht="18" customHeight="1" x14ac:dyDescent="0.2">
      <c r="B1056" s="80"/>
      <c r="C1056" s="1"/>
      <c r="D1056" s="1"/>
      <c r="E1056" s="62"/>
    </row>
    <row r="1057" spans="2:5" ht="18" customHeight="1" x14ac:dyDescent="0.2">
      <c r="B1057" s="80"/>
      <c r="C1057" s="1"/>
      <c r="D1057" s="1"/>
      <c r="E1057" s="62"/>
    </row>
    <row r="1058" spans="2:5" ht="18" customHeight="1" x14ac:dyDescent="0.2">
      <c r="B1058" s="80"/>
      <c r="C1058" s="1"/>
      <c r="D1058" s="1"/>
      <c r="E1058" s="62"/>
    </row>
    <row r="1059" spans="2:5" ht="18" customHeight="1" x14ac:dyDescent="0.2">
      <c r="B1059" s="80"/>
      <c r="C1059" s="1"/>
      <c r="D1059" s="1"/>
      <c r="E1059" s="62"/>
    </row>
    <row r="1060" spans="2:5" ht="18" customHeight="1" x14ac:dyDescent="0.2">
      <c r="B1060" s="80"/>
      <c r="C1060" s="1"/>
      <c r="D1060" s="1"/>
      <c r="E1060" s="62"/>
    </row>
    <row r="1061" spans="2:5" ht="18" customHeight="1" x14ac:dyDescent="0.2">
      <c r="B1061" s="80"/>
      <c r="C1061" s="1"/>
      <c r="D1061" s="1"/>
      <c r="E1061" s="62"/>
    </row>
    <row r="1062" spans="2:5" ht="18" customHeight="1" x14ac:dyDescent="0.2">
      <c r="B1062" s="80"/>
      <c r="C1062" s="1"/>
      <c r="D1062" s="1"/>
      <c r="E1062" s="62"/>
    </row>
    <row r="1063" spans="2:5" ht="18" customHeight="1" x14ac:dyDescent="0.2">
      <c r="B1063" s="80"/>
      <c r="C1063" s="1"/>
      <c r="D1063" s="1"/>
      <c r="E1063" s="62"/>
    </row>
    <row r="1064" spans="2:5" ht="18" customHeight="1" x14ac:dyDescent="0.2">
      <c r="B1064" s="80"/>
      <c r="C1064" s="1"/>
      <c r="D1064" s="1"/>
      <c r="E1064" s="62"/>
    </row>
    <row r="1065" spans="2:5" ht="18" customHeight="1" x14ac:dyDescent="0.2">
      <c r="B1065" s="80"/>
      <c r="C1065" s="1"/>
      <c r="D1065" s="1"/>
      <c r="E1065" s="62"/>
    </row>
    <row r="1066" spans="2:5" ht="18" customHeight="1" x14ac:dyDescent="0.2">
      <c r="B1066" s="80"/>
      <c r="C1066" s="1"/>
      <c r="D1066" s="1"/>
      <c r="E1066" s="62"/>
    </row>
    <row r="1067" spans="2:5" ht="18" customHeight="1" x14ac:dyDescent="0.2">
      <c r="B1067" s="80"/>
      <c r="C1067" s="1"/>
      <c r="D1067" s="1"/>
      <c r="E1067" s="62"/>
    </row>
    <row r="1068" spans="2:5" ht="18" customHeight="1" x14ac:dyDescent="0.2">
      <c r="B1068" s="80"/>
      <c r="C1068" s="1"/>
      <c r="D1068" s="1"/>
      <c r="E1068" s="62"/>
    </row>
    <row r="1069" spans="2:5" ht="18" customHeight="1" x14ac:dyDescent="0.2">
      <c r="B1069" s="80"/>
      <c r="C1069" s="1"/>
      <c r="D1069" s="1"/>
      <c r="E1069" s="62"/>
    </row>
    <row r="1070" spans="2:5" ht="18" customHeight="1" x14ac:dyDescent="0.2">
      <c r="B1070" s="80"/>
      <c r="C1070" s="1"/>
      <c r="D1070" s="1"/>
      <c r="E1070" s="62"/>
    </row>
    <row r="1071" spans="2:5" ht="18" customHeight="1" x14ac:dyDescent="0.2">
      <c r="B1071" s="80"/>
      <c r="C1071" s="1"/>
      <c r="D1071" s="1"/>
      <c r="E1071" s="62"/>
    </row>
    <row r="1072" spans="2:5" ht="18" customHeight="1" x14ac:dyDescent="0.2">
      <c r="B1072" s="80"/>
      <c r="C1072" s="1"/>
      <c r="D1072" s="1"/>
      <c r="E1072" s="62"/>
    </row>
    <row r="1073" spans="2:5" ht="18" customHeight="1" x14ac:dyDescent="0.2">
      <c r="B1073" s="80"/>
      <c r="C1073" s="1"/>
      <c r="D1073" s="1"/>
      <c r="E1073" s="62"/>
    </row>
    <row r="1074" spans="2:5" ht="18" customHeight="1" x14ac:dyDescent="0.2">
      <c r="B1074" s="80"/>
      <c r="C1074" s="1"/>
      <c r="D1074" s="1"/>
      <c r="E1074" s="62"/>
    </row>
    <row r="1075" spans="2:5" ht="18" customHeight="1" x14ac:dyDescent="0.2">
      <c r="B1075" s="80"/>
      <c r="C1075" s="1"/>
      <c r="D1075" s="1"/>
      <c r="E1075" s="62"/>
    </row>
    <row r="1076" spans="2:5" ht="18" customHeight="1" x14ac:dyDescent="0.2">
      <c r="B1076" s="80"/>
      <c r="C1076" s="1"/>
      <c r="D1076" s="1"/>
      <c r="E1076" s="62"/>
    </row>
    <row r="1077" spans="2:5" ht="18" customHeight="1" x14ac:dyDescent="0.2">
      <c r="B1077" s="80"/>
      <c r="C1077" s="1"/>
      <c r="D1077" s="1"/>
      <c r="E1077" s="62"/>
    </row>
    <row r="1078" spans="2:5" ht="18" customHeight="1" x14ac:dyDescent="0.2">
      <c r="B1078" s="80"/>
      <c r="C1078" s="1"/>
      <c r="D1078" s="1"/>
      <c r="E1078" s="62"/>
    </row>
    <row r="1079" spans="2:5" ht="18" customHeight="1" x14ac:dyDescent="0.2">
      <c r="B1079" s="80"/>
      <c r="C1079" s="1"/>
      <c r="D1079" s="1"/>
      <c r="E1079" s="62"/>
    </row>
    <row r="1080" spans="2:5" ht="18" customHeight="1" x14ac:dyDescent="0.2">
      <c r="B1080" s="80"/>
      <c r="C1080" s="1"/>
      <c r="D1080" s="1"/>
      <c r="E1080" s="62"/>
    </row>
    <row r="1081" spans="2:5" ht="18" customHeight="1" x14ac:dyDescent="0.2">
      <c r="B1081" s="80"/>
      <c r="C1081" s="1"/>
      <c r="D1081" s="1"/>
      <c r="E1081" s="62"/>
    </row>
    <row r="1082" spans="2:5" ht="18" customHeight="1" x14ac:dyDescent="0.2">
      <c r="B1082" s="80"/>
      <c r="C1082" s="1"/>
      <c r="D1082" s="1"/>
      <c r="E1082" s="62"/>
    </row>
    <row r="1083" spans="2:5" ht="18" customHeight="1" x14ac:dyDescent="0.2">
      <c r="B1083" s="80"/>
      <c r="C1083" s="1"/>
      <c r="D1083" s="1"/>
      <c r="E1083" s="62"/>
    </row>
    <row r="1084" spans="2:5" ht="18" customHeight="1" x14ac:dyDescent="0.2">
      <c r="B1084" s="80"/>
      <c r="C1084" s="1"/>
      <c r="D1084" s="1"/>
      <c r="E1084" s="62"/>
    </row>
    <row r="1085" spans="2:5" ht="18" customHeight="1" x14ac:dyDescent="0.2">
      <c r="B1085" s="80"/>
      <c r="C1085" s="1"/>
      <c r="D1085" s="1"/>
      <c r="E1085" s="62"/>
    </row>
    <row r="1086" spans="2:5" ht="18" customHeight="1" x14ac:dyDescent="0.2">
      <c r="B1086" s="80"/>
      <c r="C1086" s="1"/>
      <c r="D1086" s="1"/>
      <c r="E1086" s="62"/>
    </row>
    <row r="1087" spans="2:5" ht="18" customHeight="1" x14ac:dyDescent="0.2">
      <c r="B1087" s="80"/>
      <c r="C1087" s="1"/>
      <c r="D1087" s="1"/>
      <c r="E1087" s="62"/>
    </row>
    <row r="1088" spans="2:5" ht="18" customHeight="1" x14ac:dyDescent="0.2">
      <c r="B1088" s="80"/>
      <c r="C1088" s="1"/>
      <c r="D1088" s="1"/>
      <c r="E1088" s="62"/>
    </row>
    <row r="1089" spans="2:5" ht="18" customHeight="1" x14ac:dyDescent="0.2">
      <c r="B1089" s="80"/>
      <c r="C1089" s="1"/>
      <c r="D1089" s="1"/>
      <c r="E1089" s="62"/>
    </row>
    <row r="1090" spans="2:5" ht="18" customHeight="1" x14ac:dyDescent="0.2">
      <c r="B1090" s="80"/>
      <c r="C1090" s="1"/>
      <c r="D1090" s="1"/>
      <c r="E1090" s="62"/>
    </row>
    <row r="1091" spans="2:5" ht="18" customHeight="1" x14ac:dyDescent="0.2">
      <c r="B1091" s="80"/>
      <c r="C1091" s="1"/>
      <c r="D1091" s="1"/>
      <c r="E1091" s="62"/>
    </row>
    <row r="1092" spans="2:5" ht="18" customHeight="1" x14ac:dyDescent="0.2">
      <c r="B1092" s="80"/>
      <c r="C1092" s="1"/>
      <c r="D1092" s="1"/>
      <c r="E1092" s="62"/>
    </row>
    <row r="1093" spans="2:5" ht="18" customHeight="1" x14ac:dyDescent="0.2">
      <c r="B1093" s="80"/>
      <c r="C1093" s="1"/>
      <c r="D1093" s="1"/>
      <c r="E1093" s="62"/>
    </row>
    <row r="1094" spans="2:5" ht="18" customHeight="1" x14ac:dyDescent="0.2">
      <c r="B1094" s="80"/>
      <c r="C1094" s="1"/>
      <c r="D1094" s="1"/>
      <c r="E1094" s="62"/>
    </row>
    <row r="1095" spans="2:5" ht="18" customHeight="1" x14ac:dyDescent="0.2">
      <c r="B1095" s="80"/>
      <c r="C1095" s="1"/>
      <c r="D1095" s="1"/>
      <c r="E1095" s="62"/>
    </row>
    <row r="1096" spans="2:5" ht="18" customHeight="1" x14ac:dyDescent="0.2">
      <c r="B1096" s="80"/>
      <c r="C1096" s="1"/>
      <c r="D1096" s="1"/>
      <c r="E1096" s="62"/>
    </row>
    <row r="1097" spans="2:5" ht="18" customHeight="1" x14ac:dyDescent="0.2">
      <c r="B1097" s="80"/>
      <c r="C1097" s="1"/>
      <c r="D1097" s="1"/>
      <c r="E1097" s="62"/>
    </row>
    <row r="1098" spans="2:5" ht="18" customHeight="1" x14ac:dyDescent="0.2">
      <c r="B1098" s="80"/>
      <c r="C1098" s="1"/>
      <c r="D1098" s="1"/>
      <c r="E1098" s="62"/>
    </row>
    <row r="1099" spans="2:5" ht="18" customHeight="1" x14ac:dyDescent="0.2">
      <c r="B1099" s="80"/>
      <c r="C1099" s="1"/>
      <c r="D1099" s="1"/>
      <c r="E1099" s="62"/>
    </row>
    <row r="1100" spans="2:5" ht="18" customHeight="1" x14ac:dyDescent="0.2">
      <c r="B1100" s="80"/>
      <c r="C1100" s="1"/>
      <c r="D1100" s="1"/>
      <c r="E1100" s="62"/>
    </row>
    <row r="1101" spans="2:5" ht="18" customHeight="1" x14ac:dyDescent="0.2">
      <c r="B1101" s="80"/>
      <c r="C1101" s="1"/>
      <c r="D1101" s="1"/>
      <c r="E1101" s="62"/>
    </row>
    <row r="1102" spans="2:5" ht="18" customHeight="1" x14ac:dyDescent="0.2">
      <c r="B1102" s="80"/>
      <c r="C1102" s="1"/>
      <c r="D1102" s="1"/>
      <c r="E1102" s="62"/>
    </row>
    <row r="1103" spans="2:5" ht="18" customHeight="1" x14ac:dyDescent="0.2">
      <c r="B1103" s="80"/>
      <c r="C1103" s="1"/>
      <c r="D1103" s="1"/>
      <c r="E1103" s="62"/>
    </row>
    <row r="1104" spans="2:5" ht="18" customHeight="1" x14ac:dyDescent="0.2">
      <c r="B1104" s="80"/>
      <c r="C1104" s="1"/>
      <c r="D1104" s="1"/>
      <c r="E1104" s="62"/>
    </row>
    <row r="1105" spans="2:5" ht="18" customHeight="1" x14ac:dyDescent="0.2">
      <c r="B1105" s="80"/>
      <c r="C1105" s="1"/>
      <c r="D1105" s="1"/>
      <c r="E1105" s="62"/>
    </row>
    <row r="1106" spans="2:5" ht="18" customHeight="1" x14ac:dyDescent="0.2">
      <c r="B1106" s="80"/>
      <c r="C1106" s="1"/>
      <c r="D1106" s="1"/>
      <c r="E1106" s="62"/>
    </row>
    <row r="1107" spans="2:5" ht="18" customHeight="1" x14ac:dyDescent="0.2">
      <c r="B1107" s="80"/>
      <c r="C1107" s="1"/>
      <c r="D1107" s="1"/>
      <c r="E1107" s="62"/>
    </row>
    <row r="1108" spans="2:5" ht="18" customHeight="1" x14ac:dyDescent="0.2">
      <c r="B1108" s="80"/>
      <c r="C1108" s="1"/>
      <c r="D1108" s="1"/>
      <c r="E1108" s="62"/>
    </row>
    <row r="1109" spans="2:5" ht="18" customHeight="1" x14ac:dyDescent="0.2">
      <c r="B1109" s="80"/>
      <c r="C1109" s="1"/>
      <c r="D1109" s="1"/>
      <c r="E1109" s="62"/>
    </row>
    <row r="1110" spans="2:5" ht="18" customHeight="1" x14ac:dyDescent="0.2">
      <c r="B1110" s="80"/>
      <c r="C1110" s="1"/>
      <c r="D1110" s="1"/>
      <c r="E1110" s="62"/>
    </row>
    <row r="1111" spans="2:5" ht="18" customHeight="1" x14ac:dyDescent="0.2">
      <c r="B1111" s="80"/>
      <c r="C1111" s="1"/>
      <c r="D1111" s="1"/>
      <c r="E1111" s="62"/>
    </row>
    <row r="1112" spans="2:5" ht="18" customHeight="1" x14ac:dyDescent="0.2">
      <c r="B1112" s="80"/>
      <c r="C1112" s="1"/>
      <c r="D1112" s="1"/>
      <c r="E1112" s="62"/>
    </row>
    <row r="1113" spans="2:5" ht="18" customHeight="1" x14ac:dyDescent="0.2">
      <c r="B1113" s="80"/>
      <c r="C1113" s="1"/>
      <c r="D1113" s="1"/>
      <c r="E1113" s="62"/>
    </row>
    <row r="1114" spans="2:5" ht="18" customHeight="1" x14ac:dyDescent="0.2">
      <c r="B1114" s="80"/>
      <c r="C1114" s="1"/>
      <c r="D1114" s="1"/>
      <c r="E1114" s="62"/>
    </row>
    <row r="1115" spans="2:5" ht="18" customHeight="1" x14ac:dyDescent="0.2">
      <c r="B1115" s="80"/>
      <c r="C1115" s="1"/>
      <c r="D1115" s="1"/>
      <c r="E1115" s="62"/>
    </row>
    <row r="1116" spans="2:5" ht="18" customHeight="1" x14ac:dyDescent="0.2">
      <c r="B1116" s="80"/>
      <c r="C1116" s="1"/>
      <c r="D1116" s="1"/>
      <c r="E1116" s="62"/>
    </row>
    <row r="1117" spans="2:5" ht="18" customHeight="1" x14ac:dyDescent="0.2">
      <c r="B1117" s="80"/>
      <c r="C1117" s="1"/>
      <c r="D1117" s="1"/>
      <c r="E1117" s="62"/>
    </row>
    <row r="1118" spans="2:5" ht="18" customHeight="1" x14ac:dyDescent="0.2">
      <c r="B1118" s="80"/>
      <c r="C1118" s="1"/>
      <c r="D1118" s="1"/>
      <c r="E1118" s="62"/>
    </row>
    <row r="1119" spans="2:5" ht="18" customHeight="1" x14ac:dyDescent="0.2">
      <c r="B1119" s="80"/>
      <c r="C1119" s="1"/>
      <c r="D1119" s="1"/>
      <c r="E1119" s="62"/>
    </row>
    <row r="1120" spans="2:5" ht="18" customHeight="1" x14ac:dyDescent="0.2">
      <c r="B1120" s="80"/>
      <c r="C1120" s="1"/>
      <c r="D1120" s="1"/>
      <c r="E1120" s="62"/>
    </row>
    <row r="1121" spans="2:5" ht="18" customHeight="1" x14ac:dyDescent="0.2">
      <c r="B1121" s="80"/>
      <c r="C1121" s="1"/>
      <c r="D1121" s="1"/>
      <c r="E1121" s="62"/>
    </row>
    <row r="1122" spans="2:5" ht="18" customHeight="1" x14ac:dyDescent="0.2">
      <c r="B1122" s="80"/>
      <c r="C1122" s="1"/>
      <c r="D1122" s="1"/>
      <c r="E1122" s="62"/>
    </row>
    <row r="1123" spans="2:5" ht="18" customHeight="1" x14ac:dyDescent="0.2">
      <c r="B1123" s="80"/>
      <c r="C1123" s="1"/>
      <c r="D1123" s="1"/>
      <c r="E1123" s="62"/>
    </row>
    <row r="1124" spans="2:5" ht="18" customHeight="1" x14ac:dyDescent="0.2">
      <c r="B1124" s="80"/>
      <c r="C1124" s="1"/>
      <c r="D1124" s="1"/>
      <c r="E1124" s="62"/>
    </row>
    <row r="1125" spans="2:5" ht="18" customHeight="1" x14ac:dyDescent="0.2">
      <c r="B1125" s="80"/>
      <c r="C1125" s="1"/>
      <c r="D1125" s="1"/>
      <c r="E1125" s="62"/>
    </row>
    <row r="1126" spans="2:5" ht="18" customHeight="1" x14ac:dyDescent="0.2">
      <c r="B1126" s="80"/>
      <c r="C1126" s="1"/>
      <c r="D1126" s="1"/>
      <c r="E1126" s="62"/>
    </row>
    <row r="1127" spans="2:5" ht="18" customHeight="1" x14ac:dyDescent="0.2">
      <c r="B1127" s="80"/>
      <c r="C1127" s="1"/>
      <c r="D1127" s="1"/>
      <c r="E1127" s="62"/>
    </row>
    <row r="1128" spans="2:5" ht="18" customHeight="1" x14ac:dyDescent="0.2">
      <c r="B1128" s="80"/>
      <c r="C1128" s="1"/>
      <c r="D1128" s="1"/>
      <c r="E1128" s="62"/>
    </row>
    <row r="1129" spans="2:5" ht="18" customHeight="1" x14ac:dyDescent="0.2">
      <c r="B1129" s="80"/>
      <c r="C1129" s="1"/>
      <c r="D1129" s="1"/>
      <c r="E1129" s="62"/>
    </row>
    <row r="1130" spans="2:5" ht="18" customHeight="1" x14ac:dyDescent="0.2">
      <c r="B1130" s="80"/>
      <c r="C1130" s="1"/>
      <c r="D1130" s="1"/>
      <c r="E1130" s="62"/>
    </row>
    <row r="1131" spans="2:5" ht="18" customHeight="1" x14ac:dyDescent="0.2">
      <c r="B1131" s="80"/>
      <c r="C1131" s="1"/>
      <c r="D1131" s="1"/>
      <c r="E1131" s="62"/>
    </row>
    <row r="1132" spans="2:5" ht="18" customHeight="1" x14ac:dyDescent="0.2">
      <c r="B1132" s="80"/>
      <c r="C1132" s="1"/>
      <c r="D1132" s="1"/>
      <c r="E1132" s="62"/>
    </row>
    <row r="1133" spans="2:5" ht="18" customHeight="1" x14ac:dyDescent="0.2">
      <c r="B1133" s="80"/>
      <c r="C1133" s="1"/>
      <c r="D1133" s="1"/>
      <c r="E1133" s="62"/>
    </row>
    <row r="1134" spans="2:5" ht="18" customHeight="1" x14ac:dyDescent="0.2">
      <c r="B1134" s="80"/>
      <c r="C1134" s="1"/>
      <c r="D1134" s="1"/>
      <c r="E1134" s="62"/>
    </row>
    <row r="1135" spans="2:5" ht="18" customHeight="1" x14ac:dyDescent="0.2">
      <c r="B1135" s="80"/>
      <c r="C1135" s="1"/>
      <c r="D1135" s="1"/>
      <c r="E1135" s="62"/>
    </row>
    <row r="1136" spans="2:5" ht="18" customHeight="1" x14ac:dyDescent="0.2">
      <c r="B1136" s="80"/>
      <c r="C1136" s="1"/>
      <c r="D1136" s="1"/>
      <c r="E1136" s="62"/>
    </row>
    <row r="1137" spans="2:5" ht="18" customHeight="1" x14ac:dyDescent="0.2">
      <c r="B1137" s="80"/>
      <c r="C1137" s="1"/>
      <c r="D1137" s="1"/>
      <c r="E1137" s="62"/>
    </row>
    <row r="1138" spans="2:5" ht="18" customHeight="1" x14ac:dyDescent="0.2">
      <c r="B1138" s="80"/>
      <c r="C1138" s="1"/>
      <c r="D1138" s="1"/>
      <c r="E1138" s="62"/>
    </row>
    <row r="1139" spans="2:5" ht="18" customHeight="1" x14ac:dyDescent="0.2">
      <c r="B1139" s="80"/>
      <c r="C1139" s="1"/>
      <c r="D1139" s="1"/>
      <c r="E1139" s="62"/>
    </row>
    <row r="1140" spans="2:5" ht="18" customHeight="1" x14ac:dyDescent="0.2">
      <c r="B1140" s="80"/>
      <c r="C1140" s="1"/>
      <c r="D1140" s="1"/>
      <c r="E1140" s="62"/>
    </row>
    <row r="1141" spans="2:5" ht="18" customHeight="1" x14ac:dyDescent="0.2">
      <c r="B1141" s="80"/>
      <c r="C1141" s="1"/>
      <c r="D1141" s="1"/>
      <c r="E1141" s="62"/>
    </row>
    <row r="1142" spans="2:5" ht="18" customHeight="1" x14ac:dyDescent="0.2">
      <c r="B1142" s="80"/>
      <c r="C1142" s="1"/>
      <c r="D1142" s="1"/>
      <c r="E1142" s="62"/>
    </row>
    <row r="1143" spans="2:5" ht="18" customHeight="1" x14ac:dyDescent="0.2">
      <c r="B1143" s="80"/>
      <c r="C1143" s="1"/>
      <c r="D1143" s="1"/>
      <c r="E1143" s="62"/>
    </row>
    <row r="1144" spans="2:5" ht="18" customHeight="1" x14ac:dyDescent="0.2">
      <c r="B1144" s="80"/>
      <c r="C1144" s="1"/>
      <c r="D1144" s="1"/>
      <c r="E1144" s="62"/>
    </row>
    <row r="1145" spans="2:5" ht="18" customHeight="1" x14ac:dyDescent="0.2">
      <c r="B1145" s="80"/>
      <c r="C1145" s="1"/>
      <c r="D1145" s="1"/>
      <c r="E1145" s="62"/>
    </row>
    <row r="1146" spans="2:5" ht="18" customHeight="1" x14ac:dyDescent="0.2">
      <c r="B1146" s="80"/>
      <c r="C1146" s="1"/>
      <c r="D1146" s="1"/>
      <c r="E1146" s="62"/>
    </row>
    <row r="1147" spans="2:5" ht="18" customHeight="1" x14ac:dyDescent="0.2">
      <c r="B1147" s="80"/>
      <c r="C1147" s="1"/>
      <c r="D1147" s="1"/>
      <c r="E1147" s="62"/>
    </row>
    <row r="1148" spans="2:5" ht="18" customHeight="1" x14ac:dyDescent="0.2">
      <c r="B1148" s="80"/>
      <c r="C1148" s="1"/>
      <c r="D1148" s="1"/>
      <c r="E1148" s="62"/>
    </row>
    <row r="1149" spans="2:5" ht="18" customHeight="1" x14ac:dyDescent="0.2">
      <c r="B1149" s="80"/>
      <c r="C1149" s="1"/>
      <c r="D1149" s="1"/>
      <c r="E1149" s="62"/>
    </row>
    <row r="1150" spans="2:5" ht="18" customHeight="1" x14ac:dyDescent="0.2">
      <c r="B1150" s="80"/>
      <c r="C1150" s="1"/>
      <c r="D1150" s="1"/>
      <c r="E1150" s="62"/>
    </row>
    <row r="1151" spans="2:5" ht="18" customHeight="1" x14ac:dyDescent="0.2">
      <c r="B1151" s="80"/>
      <c r="C1151" s="1"/>
      <c r="D1151" s="1"/>
      <c r="E1151" s="62"/>
    </row>
    <row r="1152" spans="2:5" ht="18" customHeight="1" x14ac:dyDescent="0.2">
      <c r="B1152" s="80"/>
      <c r="C1152" s="1"/>
      <c r="D1152" s="1"/>
      <c r="E1152" s="62"/>
    </row>
    <row r="1153" spans="2:5" ht="18" customHeight="1" x14ac:dyDescent="0.2">
      <c r="B1153" s="80"/>
      <c r="C1153" s="1"/>
      <c r="D1153" s="1"/>
      <c r="E1153" s="62"/>
    </row>
    <row r="1154" spans="2:5" ht="18" customHeight="1" x14ac:dyDescent="0.2">
      <c r="B1154" s="80"/>
      <c r="C1154" s="1"/>
      <c r="D1154" s="1"/>
      <c r="E1154" s="62"/>
    </row>
    <row r="1155" spans="2:5" ht="18" customHeight="1" x14ac:dyDescent="0.2">
      <c r="B1155" s="80"/>
      <c r="C1155" s="1"/>
      <c r="D1155" s="1"/>
      <c r="E1155" s="62"/>
    </row>
    <row r="1156" spans="2:5" ht="18" customHeight="1" x14ac:dyDescent="0.2">
      <c r="B1156" s="80"/>
      <c r="C1156" s="1"/>
      <c r="D1156" s="1"/>
      <c r="E1156" s="62"/>
    </row>
    <row r="1157" spans="2:5" ht="18" customHeight="1" x14ac:dyDescent="0.2">
      <c r="B1157" s="80"/>
      <c r="C1157" s="1"/>
      <c r="D1157" s="1"/>
      <c r="E1157" s="62"/>
    </row>
    <row r="1158" spans="2:5" ht="18" customHeight="1" x14ac:dyDescent="0.2">
      <c r="B1158" s="80"/>
      <c r="C1158" s="1"/>
      <c r="D1158" s="1"/>
      <c r="E1158" s="62"/>
    </row>
    <row r="1159" spans="2:5" ht="18" customHeight="1" x14ac:dyDescent="0.2">
      <c r="B1159" s="80"/>
      <c r="C1159" s="1"/>
      <c r="D1159" s="1"/>
      <c r="E1159" s="62"/>
    </row>
    <row r="1160" spans="2:5" ht="18" customHeight="1" x14ac:dyDescent="0.2">
      <c r="B1160" s="80"/>
      <c r="C1160" s="1"/>
      <c r="D1160" s="1"/>
      <c r="E1160" s="62"/>
    </row>
    <row r="1161" spans="2:5" ht="18" customHeight="1" x14ac:dyDescent="0.2">
      <c r="B1161" s="80"/>
      <c r="C1161" s="1"/>
      <c r="D1161" s="1"/>
      <c r="E1161" s="62"/>
    </row>
    <row r="1162" spans="2:5" ht="18" customHeight="1" x14ac:dyDescent="0.2">
      <c r="B1162" s="80"/>
      <c r="C1162" s="1"/>
      <c r="D1162" s="1"/>
      <c r="E1162" s="62"/>
    </row>
    <row r="1163" spans="2:5" ht="18" customHeight="1" x14ac:dyDescent="0.2">
      <c r="B1163" s="80"/>
      <c r="C1163" s="1"/>
      <c r="D1163" s="1"/>
      <c r="E1163" s="62"/>
    </row>
    <row r="1164" spans="2:5" ht="18" customHeight="1" x14ac:dyDescent="0.2">
      <c r="B1164" s="80"/>
      <c r="C1164" s="1"/>
      <c r="D1164" s="1"/>
      <c r="E1164" s="62"/>
    </row>
    <row r="1165" spans="2:5" ht="18" customHeight="1" x14ac:dyDescent="0.2">
      <c r="B1165" s="80"/>
      <c r="C1165" s="1"/>
      <c r="D1165" s="1"/>
      <c r="E1165" s="62"/>
    </row>
    <row r="1166" spans="2:5" ht="18" customHeight="1" x14ac:dyDescent="0.2">
      <c r="B1166" s="80"/>
      <c r="C1166" s="1"/>
      <c r="D1166" s="1"/>
      <c r="E1166" s="62"/>
    </row>
    <row r="1167" spans="2:5" ht="18" customHeight="1" x14ac:dyDescent="0.2">
      <c r="B1167" s="80"/>
      <c r="C1167" s="1"/>
      <c r="D1167" s="1"/>
      <c r="E1167" s="62"/>
    </row>
    <row r="1168" spans="2:5" ht="18" customHeight="1" x14ac:dyDescent="0.2">
      <c r="B1168" s="80"/>
      <c r="C1168" s="1"/>
      <c r="D1168" s="1"/>
      <c r="E1168" s="62"/>
    </row>
    <row r="1169" spans="2:5" ht="18" customHeight="1" x14ac:dyDescent="0.2">
      <c r="B1169" s="80"/>
      <c r="C1169" s="1"/>
      <c r="D1169" s="1"/>
      <c r="E1169" s="62"/>
    </row>
    <row r="1170" spans="2:5" ht="18" customHeight="1" x14ac:dyDescent="0.2">
      <c r="B1170" s="80"/>
      <c r="C1170" s="1"/>
      <c r="D1170" s="1"/>
      <c r="E1170" s="62"/>
    </row>
    <row r="1171" spans="2:5" ht="18" customHeight="1" x14ac:dyDescent="0.2">
      <c r="B1171" s="80"/>
      <c r="C1171" s="1"/>
      <c r="D1171" s="1"/>
      <c r="E1171" s="62"/>
    </row>
    <row r="1172" spans="2:5" ht="18" customHeight="1" x14ac:dyDescent="0.2">
      <c r="B1172" s="80"/>
      <c r="C1172" s="1"/>
      <c r="D1172" s="1"/>
      <c r="E1172" s="62"/>
    </row>
    <row r="1173" spans="2:5" ht="18" customHeight="1" x14ac:dyDescent="0.2">
      <c r="B1173" s="80"/>
      <c r="C1173" s="1"/>
      <c r="D1173" s="1"/>
      <c r="E1173" s="62"/>
    </row>
    <row r="1174" spans="2:5" ht="18" customHeight="1" x14ac:dyDescent="0.2">
      <c r="B1174" s="80"/>
      <c r="C1174" s="1"/>
      <c r="D1174" s="1"/>
      <c r="E1174" s="62"/>
    </row>
    <row r="1175" spans="2:5" ht="18" customHeight="1" x14ac:dyDescent="0.2">
      <c r="B1175" s="80"/>
      <c r="C1175" s="1"/>
      <c r="D1175" s="1"/>
      <c r="E1175" s="62"/>
    </row>
    <row r="1176" spans="2:5" ht="18" customHeight="1" x14ac:dyDescent="0.2">
      <c r="B1176" s="80"/>
      <c r="C1176" s="1"/>
      <c r="D1176" s="1"/>
      <c r="E1176" s="62"/>
    </row>
    <row r="1177" spans="2:5" ht="18" customHeight="1" x14ac:dyDescent="0.2">
      <c r="B1177" s="80"/>
      <c r="C1177" s="1"/>
      <c r="D1177" s="1"/>
      <c r="E1177" s="62"/>
    </row>
    <row r="1178" spans="2:5" ht="18" customHeight="1" x14ac:dyDescent="0.2">
      <c r="B1178" s="80"/>
      <c r="C1178" s="1"/>
      <c r="D1178" s="1"/>
      <c r="E1178" s="62"/>
    </row>
    <row r="1179" spans="2:5" ht="18" customHeight="1" x14ac:dyDescent="0.2">
      <c r="B1179" s="80"/>
      <c r="C1179" s="1"/>
      <c r="D1179" s="1"/>
      <c r="E1179" s="62"/>
    </row>
    <row r="1180" spans="2:5" ht="18" customHeight="1" x14ac:dyDescent="0.2">
      <c r="B1180" s="80"/>
      <c r="C1180" s="1"/>
      <c r="D1180" s="1"/>
      <c r="E1180" s="62"/>
    </row>
    <row r="1181" spans="2:5" ht="18" customHeight="1" x14ac:dyDescent="0.2">
      <c r="B1181" s="80"/>
      <c r="C1181" s="1"/>
      <c r="D1181" s="1"/>
      <c r="E1181" s="62"/>
    </row>
    <row r="1182" spans="2:5" ht="18" customHeight="1" x14ac:dyDescent="0.2">
      <c r="B1182" s="80"/>
      <c r="C1182" s="1"/>
      <c r="D1182" s="1"/>
      <c r="E1182" s="62"/>
    </row>
    <row r="1183" spans="2:5" ht="18" customHeight="1" x14ac:dyDescent="0.2">
      <c r="B1183" s="80"/>
      <c r="C1183" s="1"/>
      <c r="D1183" s="1"/>
      <c r="E1183" s="62"/>
    </row>
    <row r="1184" spans="2:5" ht="18" customHeight="1" x14ac:dyDescent="0.2">
      <c r="B1184" s="80"/>
      <c r="C1184" s="1"/>
      <c r="D1184" s="1"/>
      <c r="E1184" s="62"/>
    </row>
    <row r="1185" spans="2:5" ht="18" customHeight="1" x14ac:dyDescent="0.2">
      <c r="B1185" s="80"/>
      <c r="C1185" s="1"/>
      <c r="D1185" s="1"/>
      <c r="E1185" s="62"/>
    </row>
    <row r="1186" spans="2:5" ht="18" customHeight="1" x14ac:dyDescent="0.2">
      <c r="B1186" s="80"/>
      <c r="C1186" s="1"/>
      <c r="D1186" s="1"/>
      <c r="E1186" s="62"/>
    </row>
    <row r="1187" spans="2:5" ht="18" customHeight="1" x14ac:dyDescent="0.2">
      <c r="B1187" s="80"/>
      <c r="C1187" s="1"/>
      <c r="D1187" s="1"/>
      <c r="E1187" s="62"/>
    </row>
    <row r="1188" spans="2:5" ht="18" customHeight="1" x14ac:dyDescent="0.2">
      <c r="B1188" s="80"/>
      <c r="C1188" s="1"/>
      <c r="D1188" s="1"/>
      <c r="E1188" s="62"/>
    </row>
    <row r="1189" spans="2:5" ht="18" customHeight="1" x14ac:dyDescent="0.2">
      <c r="B1189" s="80"/>
      <c r="C1189" s="1"/>
      <c r="D1189" s="1"/>
      <c r="E1189" s="62"/>
    </row>
    <row r="1190" spans="2:5" ht="18" customHeight="1" x14ac:dyDescent="0.2">
      <c r="B1190" s="80"/>
      <c r="C1190" s="1"/>
      <c r="D1190" s="1"/>
      <c r="E1190" s="62"/>
    </row>
    <row r="1191" spans="2:5" ht="18" customHeight="1" x14ac:dyDescent="0.2">
      <c r="B1191" s="80"/>
      <c r="C1191" s="1"/>
      <c r="D1191" s="1"/>
      <c r="E1191" s="62"/>
    </row>
    <row r="1192" spans="2:5" ht="18" customHeight="1" x14ac:dyDescent="0.2">
      <c r="B1192" s="80"/>
      <c r="C1192" s="1"/>
      <c r="D1192" s="1"/>
      <c r="E1192" s="62"/>
    </row>
    <row r="1193" spans="2:5" ht="18" customHeight="1" x14ac:dyDescent="0.2">
      <c r="B1193" s="80"/>
      <c r="C1193" s="1"/>
      <c r="D1193" s="1"/>
      <c r="E1193" s="62"/>
    </row>
    <row r="1194" spans="2:5" ht="18" customHeight="1" x14ac:dyDescent="0.2">
      <c r="B1194" s="80"/>
      <c r="C1194" s="1"/>
      <c r="D1194" s="1"/>
      <c r="E1194" s="62"/>
    </row>
    <row r="1195" spans="2:5" ht="18" customHeight="1" x14ac:dyDescent="0.2">
      <c r="B1195" s="80"/>
      <c r="C1195" s="1"/>
      <c r="D1195" s="1"/>
      <c r="E1195" s="62"/>
    </row>
    <row r="1196" spans="2:5" ht="18" customHeight="1" x14ac:dyDescent="0.2">
      <c r="B1196" s="80"/>
      <c r="C1196" s="1"/>
      <c r="D1196" s="1"/>
      <c r="E1196" s="62"/>
    </row>
    <row r="1197" spans="2:5" ht="18" customHeight="1" x14ac:dyDescent="0.2">
      <c r="B1197" s="80"/>
      <c r="C1197" s="1"/>
      <c r="D1197" s="1"/>
      <c r="E1197" s="62"/>
    </row>
    <row r="1198" spans="2:5" ht="18" customHeight="1" x14ac:dyDescent="0.2">
      <c r="B1198" s="80"/>
      <c r="C1198" s="1"/>
      <c r="D1198" s="1"/>
      <c r="E1198" s="62"/>
    </row>
    <row r="1199" spans="2:5" ht="18" customHeight="1" x14ac:dyDescent="0.2">
      <c r="B1199" s="80"/>
      <c r="C1199" s="1"/>
      <c r="D1199" s="1"/>
      <c r="E1199" s="62"/>
    </row>
    <row r="1200" spans="2:5" ht="18" customHeight="1" x14ac:dyDescent="0.2">
      <c r="B1200" s="80"/>
      <c r="C1200" s="1"/>
      <c r="D1200" s="1"/>
      <c r="E1200" s="62"/>
    </row>
    <row r="1201" spans="2:5" ht="18" customHeight="1" x14ac:dyDescent="0.2">
      <c r="B1201" s="80"/>
      <c r="C1201" s="1"/>
      <c r="D1201" s="1"/>
      <c r="E1201" s="62"/>
    </row>
    <row r="1202" spans="2:5" ht="18" customHeight="1" x14ac:dyDescent="0.2">
      <c r="B1202" s="80"/>
      <c r="C1202" s="1"/>
      <c r="D1202" s="1"/>
      <c r="E1202" s="62"/>
    </row>
    <row r="1203" spans="2:5" ht="18" customHeight="1" x14ac:dyDescent="0.2">
      <c r="B1203" s="80"/>
      <c r="C1203" s="1"/>
      <c r="D1203" s="1"/>
      <c r="E1203" s="62"/>
    </row>
    <row r="1204" spans="2:5" ht="18" customHeight="1" x14ac:dyDescent="0.2">
      <c r="B1204" s="80"/>
      <c r="C1204" s="1"/>
      <c r="D1204" s="1"/>
      <c r="E1204" s="62"/>
    </row>
    <row r="1205" spans="2:5" ht="18" customHeight="1" x14ac:dyDescent="0.2">
      <c r="B1205" s="80"/>
      <c r="C1205" s="1"/>
      <c r="D1205" s="1"/>
      <c r="E1205" s="62"/>
    </row>
    <row r="1206" spans="2:5" ht="18" customHeight="1" x14ac:dyDescent="0.2">
      <c r="B1206" s="80"/>
      <c r="C1206" s="1"/>
      <c r="D1206" s="1"/>
      <c r="E1206" s="62"/>
    </row>
    <row r="1207" spans="2:5" ht="18" customHeight="1" x14ac:dyDescent="0.2">
      <c r="B1207" s="80"/>
      <c r="C1207" s="1"/>
      <c r="D1207" s="1"/>
      <c r="E1207" s="62"/>
    </row>
    <row r="1208" spans="2:5" ht="18" customHeight="1" x14ac:dyDescent="0.2">
      <c r="B1208" s="80"/>
      <c r="C1208" s="1"/>
      <c r="D1208" s="1"/>
      <c r="E1208" s="62"/>
    </row>
    <row r="1209" spans="2:5" ht="18" customHeight="1" x14ac:dyDescent="0.2">
      <c r="B1209" s="80"/>
      <c r="C1209" s="1"/>
      <c r="D1209" s="1"/>
      <c r="E1209" s="62"/>
    </row>
    <row r="1210" spans="2:5" ht="18" customHeight="1" x14ac:dyDescent="0.2">
      <c r="B1210" s="80"/>
      <c r="C1210" s="1"/>
      <c r="D1210" s="1"/>
      <c r="E1210" s="62"/>
    </row>
    <row r="1211" spans="2:5" ht="18" customHeight="1" x14ac:dyDescent="0.2">
      <c r="B1211" s="80"/>
      <c r="C1211" s="1"/>
      <c r="D1211" s="1"/>
      <c r="E1211" s="62"/>
    </row>
    <row r="1212" spans="2:5" ht="18" customHeight="1" x14ac:dyDescent="0.2">
      <c r="B1212" s="80"/>
      <c r="C1212" s="1"/>
      <c r="D1212" s="1"/>
      <c r="E1212" s="62"/>
    </row>
    <row r="1213" spans="2:5" ht="18" customHeight="1" x14ac:dyDescent="0.2">
      <c r="B1213" s="80"/>
      <c r="C1213" s="1"/>
      <c r="D1213" s="1"/>
      <c r="E1213" s="62"/>
    </row>
    <row r="1214" spans="2:5" ht="18" customHeight="1" x14ac:dyDescent="0.2">
      <c r="B1214" s="80"/>
      <c r="C1214" s="1"/>
      <c r="D1214" s="1"/>
      <c r="E1214" s="62"/>
    </row>
    <row r="1215" spans="2:5" ht="18" customHeight="1" x14ac:dyDescent="0.2">
      <c r="B1215" s="80"/>
      <c r="C1215" s="1"/>
      <c r="D1215" s="1"/>
      <c r="E1215" s="62"/>
    </row>
    <row r="1216" spans="2:5" ht="18" customHeight="1" x14ac:dyDescent="0.2">
      <c r="B1216" s="80"/>
      <c r="C1216" s="1"/>
      <c r="D1216" s="1"/>
      <c r="E1216" s="62"/>
    </row>
    <row r="1217" spans="2:5" ht="18" customHeight="1" x14ac:dyDescent="0.2">
      <c r="B1217" s="80"/>
      <c r="C1217" s="1"/>
      <c r="D1217" s="1"/>
      <c r="E1217" s="62"/>
    </row>
    <row r="1218" spans="2:5" ht="18" customHeight="1" x14ac:dyDescent="0.2">
      <c r="B1218" s="80"/>
      <c r="C1218" s="1"/>
      <c r="D1218" s="1"/>
      <c r="E1218" s="62"/>
    </row>
    <row r="1219" spans="2:5" ht="18" customHeight="1" x14ac:dyDescent="0.2">
      <c r="B1219" s="80"/>
      <c r="C1219" s="1"/>
      <c r="D1219" s="1"/>
      <c r="E1219" s="62"/>
    </row>
    <row r="1220" spans="2:5" ht="18" customHeight="1" x14ac:dyDescent="0.2">
      <c r="B1220" s="80"/>
      <c r="C1220" s="1"/>
      <c r="D1220" s="1"/>
      <c r="E1220" s="62"/>
    </row>
    <row r="1221" spans="2:5" ht="18" customHeight="1" x14ac:dyDescent="0.2">
      <c r="B1221" s="80"/>
      <c r="C1221" s="1"/>
      <c r="D1221" s="1"/>
      <c r="E1221" s="62"/>
    </row>
    <row r="1222" spans="2:5" ht="18" customHeight="1" x14ac:dyDescent="0.2">
      <c r="B1222" s="80"/>
      <c r="C1222" s="1"/>
      <c r="D1222" s="1"/>
      <c r="E1222" s="62"/>
    </row>
    <row r="1223" spans="2:5" ht="18" customHeight="1" x14ac:dyDescent="0.2">
      <c r="B1223" s="80"/>
      <c r="C1223" s="1"/>
      <c r="D1223" s="1"/>
      <c r="E1223" s="62"/>
    </row>
    <row r="1224" spans="2:5" ht="18" customHeight="1" x14ac:dyDescent="0.2">
      <c r="B1224" s="80"/>
      <c r="C1224" s="1"/>
      <c r="D1224" s="1"/>
      <c r="E1224" s="62"/>
    </row>
    <row r="1225" spans="2:5" ht="18" customHeight="1" x14ac:dyDescent="0.2">
      <c r="B1225" s="80"/>
      <c r="C1225" s="1"/>
      <c r="D1225" s="1"/>
      <c r="E1225" s="62"/>
    </row>
    <row r="1226" spans="2:5" ht="18" customHeight="1" x14ac:dyDescent="0.2">
      <c r="B1226" s="80"/>
      <c r="C1226" s="1"/>
      <c r="D1226" s="1"/>
      <c r="E1226" s="62"/>
    </row>
    <row r="1227" spans="2:5" ht="18" customHeight="1" x14ac:dyDescent="0.2">
      <c r="B1227" s="80"/>
      <c r="C1227" s="1"/>
      <c r="D1227" s="1"/>
      <c r="E1227" s="62"/>
    </row>
    <row r="1228" spans="2:5" ht="18" customHeight="1" x14ac:dyDescent="0.2">
      <c r="B1228" s="80"/>
      <c r="C1228" s="1"/>
      <c r="D1228" s="1"/>
      <c r="E1228" s="62"/>
    </row>
    <row r="1229" spans="2:5" ht="18" customHeight="1" x14ac:dyDescent="0.2">
      <c r="B1229" s="80"/>
      <c r="C1229" s="1"/>
      <c r="D1229" s="1"/>
      <c r="E1229" s="62"/>
    </row>
    <row r="1230" spans="2:5" ht="18" customHeight="1" x14ac:dyDescent="0.2">
      <c r="B1230" s="80"/>
      <c r="C1230" s="1"/>
      <c r="D1230" s="1"/>
      <c r="E1230" s="62"/>
    </row>
    <row r="1231" spans="2:5" ht="18" customHeight="1" x14ac:dyDescent="0.2">
      <c r="B1231" s="80"/>
      <c r="C1231" s="1"/>
      <c r="D1231" s="1"/>
      <c r="E1231" s="62"/>
    </row>
    <row r="1232" spans="2:5" ht="18" customHeight="1" x14ac:dyDescent="0.2">
      <c r="B1232" s="80"/>
      <c r="C1232" s="1"/>
      <c r="D1232" s="1"/>
      <c r="E1232" s="62"/>
    </row>
    <row r="1233" spans="2:5" ht="18" customHeight="1" x14ac:dyDescent="0.2">
      <c r="B1233" s="80"/>
      <c r="C1233" s="1"/>
      <c r="D1233" s="1"/>
      <c r="E1233" s="62"/>
    </row>
    <row r="1234" spans="2:5" ht="18" customHeight="1" x14ac:dyDescent="0.2">
      <c r="B1234" s="80"/>
      <c r="C1234" s="1"/>
      <c r="D1234" s="1"/>
      <c r="E1234" s="62"/>
    </row>
    <row r="1235" spans="2:5" ht="18" customHeight="1" x14ac:dyDescent="0.2">
      <c r="B1235" s="80"/>
      <c r="C1235" s="1"/>
      <c r="D1235" s="1"/>
      <c r="E1235" s="62"/>
    </row>
    <row r="1236" spans="2:5" ht="18" customHeight="1" x14ac:dyDescent="0.2">
      <c r="B1236" s="80"/>
      <c r="C1236" s="1"/>
      <c r="D1236" s="1"/>
      <c r="E1236" s="62"/>
    </row>
    <row r="1237" spans="2:5" ht="18" customHeight="1" x14ac:dyDescent="0.2">
      <c r="B1237" s="80"/>
      <c r="C1237" s="1"/>
      <c r="D1237" s="1"/>
      <c r="E1237" s="62"/>
    </row>
    <row r="1238" spans="2:5" ht="18" customHeight="1" x14ac:dyDescent="0.2">
      <c r="B1238" s="80"/>
      <c r="C1238" s="1"/>
      <c r="D1238" s="1"/>
      <c r="E1238" s="62"/>
    </row>
    <row r="1239" spans="2:5" ht="18" customHeight="1" x14ac:dyDescent="0.2">
      <c r="B1239" s="80"/>
      <c r="C1239" s="1"/>
      <c r="D1239" s="1"/>
      <c r="E1239" s="62"/>
    </row>
    <row r="1240" spans="2:5" ht="18" customHeight="1" x14ac:dyDescent="0.2">
      <c r="B1240" s="80"/>
      <c r="C1240" s="1"/>
      <c r="D1240" s="1"/>
      <c r="E1240" s="62"/>
    </row>
    <row r="1241" spans="2:5" ht="18" customHeight="1" x14ac:dyDescent="0.2">
      <c r="B1241" s="80"/>
      <c r="C1241" s="1"/>
      <c r="D1241" s="1"/>
      <c r="E1241" s="62"/>
    </row>
    <row r="1242" spans="2:5" ht="18" customHeight="1" x14ac:dyDescent="0.2">
      <c r="B1242" s="80"/>
      <c r="C1242" s="1"/>
      <c r="D1242" s="1"/>
      <c r="E1242" s="62"/>
    </row>
    <row r="1243" spans="2:5" ht="18" customHeight="1" x14ac:dyDescent="0.2">
      <c r="B1243" s="80"/>
      <c r="C1243" s="1"/>
      <c r="D1243" s="1"/>
      <c r="E1243" s="62"/>
    </row>
    <row r="1244" spans="2:5" ht="18" customHeight="1" x14ac:dyDescent="0.2">
      <c r="B1244" s="80"/>
      <c r="C1244" s="1"/>
      <c r="D1244" s="1"/>
      <c r="E1244" s="62"/>
    </row>
    <row r="1245" spans="2:5" ht="18" customHeight="1" x14ac:dyDescent="0.2">
      <c r="B1245" s="80"/>
      <c r="C1245" s="1"/>
      <c r="D1245" s="1"/>
      <c r="E1245" s="62"/>
    </row>
    <row r="1246" spans="2:5" ht="18" customHeight="1" x14ac:dyDescent="0.2">
      <c r="B1246" s="80"/>
      <c r="C1246" s="1"/>
      <c r="D1246" s="1"/>
      <c r="E1246" s="62"/>
    </row>
    <row r="1247" spans="2:5" ht="18" customHeight="1" x14ac:dyDescent="0.2">
      <c r="B1247" s="80"/>
      <c r="C1247" s="1"/>
      <c r="D1247" s="1"/>
      <c r="E1247" s="62"/>
    </row>
    <row r="1248" spans="2:5" ht="18" customHeight="1" x14ac:dyDescent="0.2">
      <c r="B1248" s="80"/>
      <c r="C1248" s="1"/>
      <c r="D1248" s="1"/>
      <c r="E1248" s="62"/>
    </row>
    <row r="1249" spans="2:5" ht="18" customHeight="1" x14ac:dyDescent="0.2">
      <c r="B1249" s="80"/>
      <c r="C1249" s="1"/>
      <c r="D1249" s="1"/>
      <c r="E1249" s="62"/>
    </row>
    <row r="1250" spans="2:5" ht="18" customHeight="1" x14ac:dyDescent="0.2">
      <c r="B1250" s="80"/>
      <c r="C1250" s="1"/>
      <c r="D1250" s="1"/>
      <c r="E1250" s="62"/>
    </row>
    <row r="1251" spans="2:5" ht="18" customHeight="1" x14ac:dyDescent="0.2">
      <c r="B1251" s="80"/>
      <c r="C1251" s="1"/>
      <c r="D1251" s="1"/>
      <c r="E1251" s="62"/>
    </row>
    <row r="1252" spans="2:5" ht="18" customHeight="1" x14ac:dyDescent="0.2">
      <c r="B1252" s="80"/>
      <c r="C1252" s="1"/>
      <c r="D1252" s="1"/>
      <c r="E1252" s="62"/>
    </row>
    <row r="1253" spans="2:5" ht="18" customHeight="1" x14ac:dyDescent="0.2">
      <c r="B1253" s="80"/>
      <c r="C1253" s="1"/>
      <c r="D1253" s="1"/>
      <c r="E1253" s="62"/>
    </row>
    <row r="1254" spans="2:5" ht="18" customHeight="1" x14ac:dyDescent="0.2">
      <c r="B1254" s="80"/>
      <c r="C1254" s="1"/>
      <c r="D1254" s="1"/>
      <c r="E1254" s="62"/>
    </row>
    <row r="1255" spans="2:5" ht="18" customHeight="1" x14ac:dyDescent="0.2">
      <c r="B1255" s="80"/>
      <c r="C1255" s="1"/>
      <c r="D1255" s="1"/>
      <c r="E1255" s="62"/>
    </row>
    <row r="1256" spans="2:5" ht="18" customHeight="1" x14ac:dyDescent="0.2">
      <c r="B1256" s="80"/>
      <c r="C1256" s="1"/>
      <c r="D1256" s="1"/>
      <c r="E1256" s="62"/>
    </row>
    <row r="1257" spans="2:5" ht="18" customHeight="1" x14ac:dyDescent="0.2">
      <c r="B1257" s="80"/>
      <c r="C1257" s="1"/>
      <c r="D1257" s="1"/>
      <c r="E1257" s="62"/>
    </row>
    <row r="1258" spans="2:5" ht="18" customHeight="1" x14ac:dyDescent="0.2">
      <c r="B1258" s="80"/>
      <c r="C1258" s="1"/>
      <c r="D1258" s="1"/>
      <c r="E1258" s="62"/>
    </row>
    <row r="1259" spans="2:5" ht="18" customHeight="1" x14ac:dyDescent="0.2">
      <c r="B1259" s="80"/>
      <c r="C1259" s="1"/>
      <c r="D1259" s="1"/>
      <c r="E1259" s="62"/>
    </row>
    <row r="1260" spans="2:5" ht="18" customHeight="1" x14ac:dyDescent="0.2">
      <c r="B1260" s="80"/>
      <c r="C1260" s="1"/>
      <c r="D1260" s="1"/>
      <c r="E1260" s="62"/>
    </row>
    <row r="1261" spans="2:5" ht="18" customHeight="1" x14ac:dyDescent="0.2">
      <c r="B1261" s="80"/>
      <c r="C1261" s="1"/>
      <c r="D1261" s="1"/>
      <c r="E1261" s="62"/>
    </row>
    <row r="1262" spans="2:5" ht="18" customHeight="1" x14ac:dyDescent="0.2">
      <c r="B1262" s="80"/>
      <c r="C1262" s="1"/>
      <c r="D1262" s="1"/>
      <c r="E1262" s="62"/>
    </row>
    <row r="1263" spans="2:5" ht="18" customHeight="1" x14ac:dyDescent="0.2">
      <c r="B1263" s="80"/>
      <c r="C1263" s="1"/>
      <c r="D1263" s="1"/>
      <c r="E1263" s="62"/>
    </row>
    <row r="1264" spans="2:5" ht="18" customHeight="1" x14ac:dyDescent="0.2">
      <c r="B1264" s="80"/>
      <c r="C1264" s="1"/>
      <c r="D1264" s="1"/>
      <c r="E1264" s="62"/>
    </row>
    <row r="1265" spans="2:5" ht="18" customHeight="1" x14ac:dyDescent="0.2">
      <c r="B1265" s="80"/>
      <c r="C1265" s="1"/>
      <c r="D1265" s="1"/>
      <c r="E1265" s="62"/>
    </row>
    <row r="1266" spans="2:5" ht="18" customHeight="1" x14ac:dyDescent="0.2">
      <c r="B1266" s="80"/>
      <c r="C1266" s="1"/>
      <c r="D1266" s="1"/>
      <c r="E1266" s="62"/>
    </row>
    <row r="1267" spans="2:5" ht="18" customHeight="1" x14ac:dyDescent="0.2">
      <c r="B1267" s="80"/>
      <c r="C1267" s="1"/>
      <c r="D1267" s="1"/>
      <c r="E1267" s="62"/>
    </row>
    <row r="1268" spans="2:5" ht="18" customHeight="1" x14ac:dyDescent="0.2">
      <c r="B1268" s="80"/>
      <c r="C1268" s="1"/>
      <c r="D1268" s="1"/>
      <c r="E1268" s="62"/>
    </row>
    <row r="1269" spans="2:5" ht="18" customHeight="1" x14ac:dyDescent="0.2">
      <c r="B1269" s="80"/>
      <c r="C1269" s="1"/>
      <c r="D1269" s="1"/>
      <c r="E1269" s="62"/>
    </row>
    <row r="1270" spans="2:5" ht="18" customHeight="1" x14ac:dyDescent="0.2">
      <c r="B1270" s="80"/>
      <c r="C1270" s="1"/>
      <c r="D1270" s="1"/>
      <c r="E1270" s="62"/>
    </row>
    <row r="1271" spans="2:5" ht="18" customHeight="1" x14ac:dyDescent="0.2">
      <c r="B1271" s="80"/>
      <c r="C1271" s="1"/>
      <c r="D1271" s="1"/>
      <c r="E1271" s="62"/>
    </row>
    <row r="1272" spans="2:5" ht="18" customHeight="1" x14ac:dyDescent="0.2">
      <c r="B1272" s="80"/>
      <c r="C1272" s="1"/>
      <c r="D1272" s="1"/>
      <c r="E1272" s="62"/>
    </row>
    <row r="1273" spans="2:5" ht="18" customHeight="1" x14ac:dyDescent="0.2">
      <c r="B1273" s="80"/>
      <c r="C1273" s="1"/>
      <c r="D1273" s="1"/>
      <c r="E1273" s="62"/>
    </row>
    <row r="1274" spans="2:5" ht="18" customHeight="1" x14ac:dyDescent="0.2">
      <c r="B1274" s="80"/>
      <c r="C1274" s="1"/>
      <c r="D1274" s="1"/>
      <c r="E1274" s="62"/>
    </row>
    <row r="1275" spans="2:5" ht="18" customHeight="1" x14ac:dyDescent="0.2">
      <c r="B1275" s="80"/>
      <c r="C1275" s="1"/>
      <c r="D1275" s="1"/>
      <c r="E1275" s="62"/>
    </row>
    <row r="1276" spans="2:5" ht="18" customHeight="1" x14ac:dyDescent="0.2">
      <c r="B1276" s="80"/>
      <c r="C1276" s="1"/>
      <c r="D1276" s="1"/>
      <c r="E1276" s="62"/>
    </row>
    <row r="1277" spans="2:5" ht="18" customHeight="1" x14ac:dyDescent="0.2">
      <c r="B1277" s="80"/>
      <c r="C1277" s="1"/>
      <c r="D1277" s="1"/>
      <c r="E1277" s="62"/>
    </row>
    <row r="1278" spans="2:5" ht="18" customHeight="1" x14ac:dyDescent="0.2">
      <c r="B1278" s="80"/>
      <c r="C1278" s="1"/>
      <c r="D1278" s="1"/>
      <c r="E1278" s="62"/>
    </row>
    <row r="1279" spans="2:5" ht="18" customHeight="1" x14ac:dyDescent="0.2">
      <c r="B1279" s="80"/>
      <c r="C1279" s="1"/>
      <c r="D1279" s="1"/>
      <c r="E1279" s="62"/>
    </row>
    <row r="1280" spans="2:5" ht="18" customHeight="1" x14ac:dyDescent="0.2">
      <c r="B1280" s="80"/>
      <c r="C1280" s="1"/>
      <c r="D1280" s="1"/>
      <c r="E1280" s="62"/>
    </row>
    <row r="1281" spans="2:5" ht="18" customHeight="1" x14ac:dyDescent="0.2">
      <c r="B1281" s="80"/>
      <c r="C1281" s="1"/>
      <c r="D1281" s="1"/>
      <c r="E1281" s="62"/>
    </row>
    <row r="1282" spans="2:5" ht="18" customHeight="1" x14ac:dyDescent="0.2">
      <c r="B1282" s="80"/>
      <c r="C1282" s="1"/>
      <c r="D1282" s="1"/>
      <c r="E1282" s="62"/>
    </row>
    <row r="1283" spans="2:5" ht="18" customHeight="1" x14ac:dyDescent="0.2">
      <c r="B1283" s="80"/>
      <c r="C1283" s="1"/>
      <c r="D1283" s="1"/>
      <c r="E1283" s="62"/>
    </row>
    <row r="1284" spans="2:5" ht="18" customHeight="1" x14ac:dyDescent="0.2">
      <c r="B1284" s="80"/>
      <c r="C1284" s="1"/>
      <c r="D1284" s="1"/>
      <c r="E1284" s="62"/>
    </row>
    <row r="1285" spans="2:5" ht="18" customHeight="1" x14ac:dyDescent="0.2">
      <c r="B1285" s="80"/>
      <c r="C1285" s="1"/>
      <c r="D1285" s="1"/>
      <c r="E1285" s="62"/>
    </row>
    <row r="1286" spans="2:5" ht="18" customHeight="1" x14ac:dyDescent="0.2">
      <c r="B1286" s="80"/>
      <c r="C1286" s="1"/>
      <c r="D1286" s="1"/>
      <c r="E1286" s="62"/>
    </row>
    <row r="1287" spans="2:5" ht="18" customHeight="1" x14ac:dyDescent="0.2">
      <c r="B1287" s="80"/>
      <c r="C1287" s="1"/>
      <c r="D1287" s="1"/>
      <c r="E1287" s="62"/>
    </row>
    <row r="1288" spans="2:5" ht="18" customHeight="1" x14ac:dyDescent="0.2">
      <c r="B1288" s="80"/>
      <c r="C1288" s="1"/>
      <c r="D1288" s="1"/>
      <c r="E1288" s="62"/>
    </row>
    <row r="1289" spans="2:5" ht="18" customHeight="1" x14ac:dyDescent="0.2">
      <c r="B1289" s="80"/>
      <c r="C1289" s="1"/>
      <c r="D1289" s="1"/>
      <c r="E1289" s="62"/>
    </row>
    <row r="1290" spans="2:5" ht="18" customHeight="1" x14ac:dyDescent="0.2">
      <c r="B1290" s="80"/>
      <c r="C1290" s="1"/>
      <c r="D1290" s="1"/>
      <c r="E1290" s="62"/>
    </row>
    <row r="1291" spans="2:5" ht="18" customHeight="1" x14ac:dyDescent="0.2">
      <c r="B1291" s="80"/>
      <c r="C1291" s="1"/>
      <c r="D1291" s="1"/>
      <c r="E1291" s="62"/>
    </row>
    <row r="1292" spans="2:5" ht="18" customHeight="1" x14ac:dyDescent="0.2">
      <c r="B1292" s="80"/>
      <c r="C1292" s="1"/>
      <c r="D1292" s="1"/>
      <c r="E1292" s="62"/>
    </row>
    <row r="1293" spans="2:5" ht="18" customHeight="1" x14ac:dyDescent="0.2">
      <c r="B1293" s="80"/>
      <c r="C1293" s="1"/>
      <c r="D1293" s="1"/>
      <c r="E1293" s="62"/>
    </row>
    <row r="1294" spans="2:5" ht="18" customHeight="1" x14ac:dyDescent="0.2">
      <c r="B1294" s="80"/>
      <c r="C1294" s="1"/>
      <c r="D1294" s="1"/>
      <c r="E1294" s="62"/>
    </row>
    <row r="1295" spans="2:5" ht="18" customHeight="1" x14ac:dyDescent="0.2">
      <c r="E1295" s="62"/>
    </row>
    <row r="1296" spans="2:5" ht="18" customHeight="1" x14ac:dyDescent="0.2">
      <c r="E1296" s="62"/>
    </row>
  </sheetData>
  <sortState ref="A7:CZ365">
    <sortCondition ref="A7:A365"/>
  </sortState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96"/>
  <sheetViews>
    <sheetView zoomScale="90" zoomScaleNormal="90" workbookViewId="0">
      <pane ySplit="5" topLeftCell="A6" activePane="bottomLeft" state="frozen"/>
      <selection pane="bottomLeft" activeCell="B1" sqref="B1:E1"/>
    </sheetView>
  </sheetViews>
  <sheetFormatPr defaultColWidth="9.140625" defaultRowHeight="18" customHeight="1" x14ac:dyDescent="0.2"/>
  <cols>
    <col min="1" max="1" width="7.42578125" style="74" bestFit="1" customWidth="1"/>
    <col min="2" max="2" width="39.28515625" style="83" customWidth="1"/>
    <col min="3" max="3" width="14" style="81" bestFit="1" customWidth="1"/>
    <col min="4" max="4" width="15.85546875" style="76" bestFit="1" customWidth="1"/>
    <col min="5" max="5" width="17.7109375" style="82" customWidth="1"/>
    <col min="6" max="11" width="9.140625" style="1"/>
    <col min="12" max="12" width="26.7109375" style="1" customWidth="1"/>
    <col min="13" max="16384" width="9.140625" style="1"/>
  </cols>
  <sheetData>
    <row r="1" spans="1:5" s="58" customFormat="1" ht="23.25" customHeight="1" x14ac:dyDescent="0.2">
      <c r="B1" s="127" t="s">
        <v>70</v>
      </c>
      <c r="C1" s="127"/>
      <c r="D1" s="127"/>
      <c r="E1" s="127"/>
    </row>
    <row r="2" spans="1:5" s="58" customFormat="1" ht="18.75" x14ac:dyDescent="0.2">
      <c r="B2" s="127" t="s">
        <v>65</v>
      </c>
      <c r="C2" s="127"/>
      <c r="D2" s="127"/>
      <c r="E2" s="127"/>
    </row>
    <row r="3" spans="1:5" ht="10.5" customHeight="1" x14ac:dyDescent="0.2">
      <c r="A3" s="59"/>
      <c r="B3" s="60"/>
      <c r="C3" s="61"/>
      <c r="D3" s="61"/>
      <c r="E3" s="57"/>
    </row>
    <row r="4" spans="1:5" s="57" customFormat="1" ht="23.25" customHeight="1" x14ac:dyDescent="0.2">
      <c r="A4" s="117" t="s">
        <v>3</v>
      </c>
      <c r="B4" s="117" t="s">
        <v>2</v>
      </c>
      <c r="C4" s="117" t="s">
        <v>1</v>
      </c>
      <c r="D4" s="117" t="s">
        <v>0</v>
      </c>
      <c r="E4" s="116" t="s">
        <v>37</v>
      </c>
    </row>
    <row r="5" spans="1:5" s="67" customFormat="1" ht="18" customHeight="1" x14ac:dyDescent="0.2">
      <c r="A5" s="63"/>
      <c r="B5" s="64" t="s">
        <v>21</v>
      </c>
      <c r="C5" s="65"/>
      <c r="D5" s="66">
        <f>'T9'!D101</f>
        <v>65274937</v>
      </c>
      <c r="E5" s="84"/>
    </row>
    <row r="6" spans="1:5" s="115" customFormat="1" ht="15.75" x14ac:dyDescent="0.2">
      <c r="A6" s="111"/>
      <c r="B6" s="112"/>
      <c r="C6" s="109"/>
      <c r="D6" s="109"/>
      <c r="E6" s="113"/>
    </row>
    <row r="7" spans="1:5" s="115" customFormat="1" ht="15.75" x14ac:dyDescent="0.2">
      <c r="A7" s="111"/>
      <c r="B7" s="112"/>
      <c r="C7" s="109"/>
      <c r="D7" s="109"/>
      <c r="E7" s="113"/>
    </row>
    <row r="8" spans="1:5" s="115" customFormat="1" ht="15.75" x14ac:dyDescent="0.2">
      <c r="A8" s="111"/>
      <c r="B8" s="112"/>
      <c r="C8" s="109"/>
      <c r="D8" s="109"/>
      <c r="E8" s="114"/>
    </row>
    <row r="9" spans="1:5" s="115" customFormat="1" ht="15.75" x14ac:dyDescent="0.2">
      <c r="A9" s="111"/>
      <c r="B9" s="112"/>
      <c r="C9" s="109"/>
      <c r="D9" s="109"/>
      <c r="E9" s="114"/>
    </row>
    <row r="10" spans="1:5" s="115" customFormat="1" ht="15.75" x14ac:dyDescent="0.2">
      <c r="A10" s="111"/>
      <c r="B10" s="112"/>
      <c r="C10" s="109"/>
      <c r="D10" s="109"/>
      <c r="E10" s="114"/>
    </row>
    <row r="11" spans="1:5" s="115" customFormat="1" ht="15.75" x14ac:dyDescent="0.2">
      <c r="A11" s="111"/>
      <c r="B11" s="112"/>
      <c r="C11" s="109"/>
      <c r="D11" s="109"/>
      <c r="E11" s="114"/>
    </row>
    <row r="12" spans="1:5" s="115" customFormat="1" ht="15.75" x14ac:dyDescent="0.2">
      <c r="A12" s="111"/>
      <c r="B12" s="112"/>
      <c r="C12" s="109"/>
      <c r="D12" s="109"/>
      <c r="E12" s="113"/>
    </row>
    <row r="13" spans="1:5" s="115" customFormat="1" ht="15.75" x14ac:dyDescent="0.2">
      <c r="A13" s="111"/>
      <c r="B13" s="112"/>
      <c r="C13" s="109"/>
      <c r="D13" s="109"/>
      <c r="E13" s="113"/>
    </row>
    <row r="14" spans="1:5" s="115" customFormat="1" ht="15.75" customHeight="1" x14ac:dyDescent="0.2">
      <c r="A14" s="111"/>
      <c r="B14" s="112"/>
      <c r="C14" s="109"/>
      <c r="D14" s="109"/>
      <c r="E14" s="113"/>
    </row>
    <row r="15" spans="1:5" s="115" customFormat="1" ht="15.75" customHeight="1" x14ac:dyDescent="0.2">
      <c r="A15" s="111"/>
      <c r="B15" s="112"/>
      <c r="C15" s="109"/>
      <c r="D15" s="109"/>
      <c r="E15" s="113"/>
    </row>
    <row r="16" spans="1:5" s="115" customFormat="1" ht="15.75" x14ac:dyDescent="0.2">
      <c r="A16" s="111"/>
      <c r="B16" s="112"/>
      <c r="C16" s="109"/>
      <c r="D16" s="109"/>
      <c r="E16" s="113"/>
    </row>
    <row r="17" spans="1:5" s="115" customFormat="1" ht="15.75" x14ac:dyDescent="0.2">
      <c r="A17" s="111"/>
      <c r="B17" s="112"/>
      <c r="C17" s="109"/>
      <c r="D17" s="109"/>
      <c r="E17" s="113"/>
    </row>
    <row r="18" spans="1:5" s="115" customFormat="1" ht="15.75" x14ac:dyDescent="0.2">
      <c r="A18" s="111"/>
      <c r="B18" s="112"/>
      <c r="C18" s="109"/>
      <c r="D18" s="109"/>
      <c r="E18" s="113"/>
    </row>
    <row r="19" spans="1:5" s="115" customFormat="1" ht="15.75" x14ac:dyDescent="0.2">
      <c r="A19" s="111"/>
      <c r="B19" s="112"/>
      <c r="C19" s="109"/>
      <c r="D19" s="109"/>
      <c r="E19" s="113"/>
    </row>
    <row r="20" spans="1:5" s="115" customFormat="1" ht="15.75" x14ac:dyDescent="0.2">
      <c r="A20" s="111"/>
      <c r="B20" s="112"/>
      <c r="C20" s="109"/>
      <c r="D20" s="109"/>
      <c r="E20" s="113"/>
    </row>
    <row r="21" spans="1:5" s="115" customFormat="1" ht="15.75" x14ac:dyDescent="0.2">
      <c r="A21" s="111"/>
      <c r="B21" s="112"/>
      <c r="C21" s="109"/>
      <c r="D21" s="109"/>
      <c r="E21" s="113"/>
    </row>
    <row r="22" spans="1:5" s="115" customFormat="1" ht="15.75" x14ac:dyDescent="0.2">
      <c r="A22" s="111"/>
      <c r="B22" s="112"/>
      <c r="C22" s="109"/>
      <c r="D22" s="109"/>
      <c r="E22" s="113"/>
    </row>
    <row r="23" spans="1:5" s="115" customFormat="1" ht="15.75" x14ac:dyDescent="0.2">
      <c r="A23" s="111"/>
      <c r="B23" s="112"/>
      <c r="C23" s="109"/>
      <c r="D23" s="109"/>
      <c r="E23" s="113"/>
    </row>
    <row r="24" spans="1:5" s="115" customFormat="1" ht="15.75" x14ac:dyDescent="0.2">
      <c r="A24" s="111"/>
      <c r="B24" s="112"/>
      <c r="C24" s="109"/>
      <c r="D24" s="109"/>
      <c r="E24" s="113"/>
    </row>
    <row r="25" spans="1:5" s="115" customFormat="1" ht="15.75" x14ac:dyDescent="0.2">
      <c r="A25" s="111"/>
      <c r="B25" s="112"/>
      <c r="C25" s="109"/>
      <c r="D25" s="109"/>
      <c r="E25" s="113"/>
    </row>
    <row r="26" spans="1:5" s="115" customFormat="1" ht="15.75" x14ac:dyDescent="0.2">
      <c r="A26" s="111"/>
      <c r="B26" s="112"/>
      <c r="C26" s="109"/>
      <c r="D26" s="109"/>
      <c r="E26" s="113"/>
    </row>
    <row r="27" spans="1:5" s="115" customFormat="1" ht="15.75" x14ac:dyDescent="0.2">
      <c r="A27" s="111"/>
      <c r="B27" s="112"/>
      <c r="C27" s="109"/>
      <c r="D27" s="109"/>
      <c r="E27" s="113"/>
    </row>
    <row r="28" spans="1:5" s="115" customFormat="1" ht="15.75" x14ac:dyDescent="0.2">
      <c r="A28" s="111"/>
      <c r="B28" s="112"/>
      <c r="C28" s="109"/>
      <c r="D28" s="109"/>
      <c r="E28" s="114"/>
    </row>
    <row r="29" spans="1:5" s="115" customFormat="1" ht="15.75" x14ac:dyDescent="0.2">
      <c r="A29" s="111"/>
      <c r="B29" s="112"/>
      <c r="C29" s="109"/>
      <c r="D29" s="109"/>
      <c r="E29" s="113"/>
    </row>
    <row r="30" spans="1:5" s="115" customFormat="1" ht="15.75" x14ac:dyDescent="0.2">
      <c r="A30" s="111"/>
      <c r="B30" s="112"/>
      <c r="C30" s="109"/>
      <c r="D30" s="109"/>
      <c r="E30" s="113"/>
    </row>
    <row r="31" spans="1:5" s="115" customFormat="1" ht="15.75" x14ac:dyDescent="0.2">
      <c r="A31" s="111"/>
      <c r="B31" s="112"/>
      <c r="C31" s="109"/>
      <c r="D31" s="109"/>
      <c r="E31" s="113"/>
    </row>
    <row r="32" spans="1:5" s="115" customFormat="1" ht="15.75" x14ac:dyDescent="0.2">
      <c r="A32" s="111"/>
      <c r="B32" s="112"/>
      <c r="C32" s="109"/>
      <c r="D32" s="109"/>
      <c r="E32" s="113"/>
    </row>
    <row r="33" spans="1:5" s="115" customFormat="1" ht="15.75" x14ac:dyDescent="0.2">
      <c r="A33" s="111"/>
      <c r="B33" s="112"/>
      <c r="C33" s="109"/>
      <c r="D33" s="109"/>
      <c r="E33" s="113"/>
    </row>
    <row r="34" spans="1:5" s="115" customFormat="1" ht="15.75" x14ac:dyDescent="0.2">
      <c r="A34" s="111"/>
      <c r="B34" s="112"/>
      <c r="C34" s="109"/>
      <c r="D34" s="109"/>
      <c r="E34" s="113"/>
    </row>
    <row r="35" spans="1:5" s="115" customFormat="1" ht="15.75" x14ac:dyDescent="0.2">
      <c r="A35" s="111"/>
      <c r="B35" s="112"/>
      <c r="C35" s="109"/>
      <c r="D35" s="109"/>
      <c r="E35" s="113"/>
    </row>
    <row r="36" spans="1:5" s="115" customFormat="1" ht="15.75" x14ac:dyDescent="0.2">
      <c r="A36" s="111"/>
      <c r="B36" s="112"/>
      <c r="C36" s="109"/>
      <c r="D36" s="109"/>
      <c r="E36" s="113"/>
    </row>
    <row r="37" spans="1:5" s="115" customFormat="1" ht="15.75" x14ac:dyDescent="0.2">
      <c r="A37" s="111"/>
      <c r="B37" s="112"/>
      <c r="C37" s="109"/>
      <c r="D37" s="109"/>
      <c r="E37" s="113"/>
    </row>
    <row r="38" spans="1:5" s="115" customFormat="1" ht="15.75" x14ac:dyDescent="0.2">
      <c r="A38" s="111"/>
      <c r="B38" s="112"/>
      <c r="C38" s="109"/>
      <c r="D38" s="109"/>
      <c r="E38" s="113"/>
    </row>
    <row r="39" spans="1:5" s="115" customFormat="1" ht="15.75" x14ac:dyDescent="0.2">
      <c r="A39" s="111"/>
      <c r="B39" s="112"/>
      <c r="C39" s="109"/>
      <c r="D39" s="109"/>
      <c r="E39" s="113"/>
    </row>
    <row r="40" spans="1:5" s="115" customFormat="1" ht="15.75" x14ac:dyDescent="0.2">
      <c r="A40" s="111"/>
      <c r="B40" s="112"/>
      <c r="C40" s="109"/>
      <c r="D40" s="109"/>
      <c r="E40" s="113"/>
    </row>
    <row r="41" spans="1:5" s="115" customFormat="1" ht="15.75" x14ac:dyDescent="0.2">
      <c r="A41" s="111"/>
      <c r="B41" s="112"/>
      <c r="C41" s="109"/>
      <c r="D41" s="109"/>
      <c r="E41" s="113"/>
    </row>
    <row r="42" spans="1:5" s="115" customFormat="1" ht="15.75" x14ac:dyDescent="0.2">
      <c r="A42" s="111"/>
      <c r="B42" s="112"/>
      <c r="C42" s="109"/>
      <c r="D42" s="109"/>
      <c r="E42" s="113"/>
    </row>
    <row r="43" spans="1:5" s="115" customFormat="1" ht="15.75" x14ac:dyDescent="0.2">
      <c r="A43" s="111"/>
      <c r="B43" s="112"/>
      <c r="C43" s="109"/>
      <c r="D43" s="109"/>
      <c r="E43" s="113"/>
    </row>
    <row r="44" spans="1:5" s="115" customFormat="1" ht="15.75" x14ac:dyDescent="0.2">
      <c r="A44" s="111"/>
      <c r="B44" s="112"/>
      <c r="C44" s="109"/>
      <c r="D44" s="109"/>
      <c r="E44" s="113"/>
    </row>
    <row r="45" spans="1:5" s="115" customFormat="1" ht="15.75" x14ac:dyDescent="0.2">
      <c r="A45" s="111"/>
      <c r="B45" s="112"/>
      <c r="C45" s="109"/>
      <c r="D45" s="109"/>
      <c r="E45" s="114"/>
    </row>
    <row r="46" spans="1:5" s="115" customFormat="1" ht="15.75" x14ac:dyDescent="0.2">
      <c r="A46" s="111"/>
      <c r="B46" s="112"/>
      <c r="C46" s="109"/>
      <c r="D46" s="109"/>
      <c r="E46" s="114"/>
    </row>
    <row r="47" spans="1:5" s="115" customFormat="1" ht="15.75" x14ac:dyDescent="0.2">
      <c r="A47" s="111"/>
      <c r="B47" s="112"/>
      <c r="C47" s="109"/>
      <c r="D47" s="109"/>
      <c r="E47" s="114"/>
    </row>
    <row r="48" spans="1:5" s="115" customFormat="1" ht="15.75" x14ac:dyDescent="0.2">
      <c r="A48" s="111"/>
      <c r="B48" s="112"/>
      <c r="C48" s="109"/>
      <c r="D48" s="109"/>
      <c r="E48" s="114"/>
    </row>
    <row r="49" spans="1:5" s="115" customFormat="1" ht="15.75" x14ac:dyDescent="0.2">
      <c r="A49" s="111"/>
      <c r="B49" s="112"/>
      <c r="C49" s="109"/>
      <c r="D49" s="109"/>
      <c r="E49" s="114"/>
    </row>
    <row r="50" spans="1:5" s="115" customFormat="1" ht="15.75" x14ac:dyDescent="0.2">
      <c r="A50" s="111"/>
      <c r="B50" s="112"/>
      <c r="C50" s="109"/>
      <c r="D50" s="109"/>
      <c r="E50" s="114"/>
    </row>
    <row r="51" spans="1:5" s="115" customFormat="1" ht="15.75" x14ac:dyDescent="0.2">
      <c r="A51" s="111"/>
      <c r="B51" s="112"/>
      <c r="C51" s="109"/>
      <c r="D51" s="109"/>
      <c r="E51" s="114"/>
    </row>
    <row r="52" spans="1:5" s="115" customFormat="1" ht="15.75" x14ac:dyDescent="0.2">
      <c r="A52" s="111"/>
      <c r="B52" s="112"/>
      <c r="C52" s="109"/>
      <c r="D52" s="109"/>
      <c r="E52" s="114"/>
    </row>
    <row r="53" spans="1:5" s="115" customFormat="1" ht="15.75" x14ac:dyDescent="0.2">
      <c r="A53" s="111"/>
      <c r="B53" s="112"/>
      <c r="C53" s="109"/>
      <c r="D53" s="109"/>
      <c r="E53" s="114"/>
    </row>
    <row r="54" spans="1:5" s="115" customFormat="1" ht="15.75" x14ac:dyDescent="0.2">
      <c r="A54" s="111"/>
      <c r="B54" s="112"/>
      <c r="C54" s="109"/>
      <c r="D54" s="109"/>
      <c r="E54" s="114"/>
    </row>
    <row r="55" spans="1:5" s="115" customFormat="1" ht="15.75" x14ac:dyDescent="0.2">
      <c r="A55" s="111"/>
      <c r="B55" s="112"/>
      <c r="C55" s="109"/>
      <c r="D55" s="109"/>
      <c r="E55" s="114"/>
    </row>
    <row r="56" spans="1:5" s="115" customFormat="1" ht="15.75" x14ac:dyDescent="0.2">
      <c r="A56" s="111"/>
      <c r="B56" s="112"/>
      <c r="C56" s="109"/>
      <c r="D56" s="109"/>
      <c r="E56" s="114"/>
    </row>
    <row r="57" spans="1:5" s="115" customFormat="1" ht="15.75" x14ac:dyDescent="0.2">
      <c r="A57" s="111"/>
      <c r="B57" s="112"/>
      <c r="C57" s="109"/>
      <c r="D57" s="109"/>
      <c r="E57" s="114"/>
    </row>
    <row r="58" spans="1:5" s="115" customFormat="1" ht="15.75" x14ac:dyDescent="0.2">
      <c r="A58" s="111"/>
      <c r="B58" s="112"/>
      <c r="C58" s="109"/>
      <c r="D58" s="109"/>
      <c r="E58" s="114"/>
    </row>
    <row r="59" spans="1:5" s="115" customFormat="1" ht="15.75" x14ac:dyDescent="0.2">
      <c r="A59" s="111"/>
      <c r="B59" s="112"/>
      <c r="C59" s="109"/>
      <c r="D59" s="109"/>
      <c r="E59" s="114"/>
    </row>
    <row r="60" spans="1:5" s="115" customFormat="1" ht="15.75" x14ac:dyDescent="0.2">
      <c r="A60" s="111"/>
      <c r="B60" s="112"/>
      <c r="C60" s="109"/>
      <c r="D60" s="109"/>
      <c r="E60" s="114"/>
    </row>
    <row r="61" spans="1:5" s="115" customFormat="1" ht="15.75" x14ac:dyDescent="0.2">
      <c r="A61" s="111"/>
      <c r="B61" s="112"/>
      <c r="C61" s="109"/>
      <c r="D61" s="109"/>
      <c r="E61" s="114"/>
    </row>
    <row r="62" spans="1:5" s="115" customFormat="1" ht="15.75" x14ac:dyDescent="0.2">
      <c r="A62" s="111"/>
      <c r="B62" s="112"/>
      <c r="C62" s="109"/>
      <c r="D62" s="109"/>
      <c r="E62" s="114"/>
    </row>
    <row r="63" spans="1:5" s="115" customFormat="1" ht="15.75" x14ac:dyDescent="0.2">
      <c r="A63" s="111"/>
      <c r="B63" s="112"/>
      <c r="C63" s="109"/>
      <c r="D63" s="109"/>
      <c r="E63" s="114"/>
    </row>
    <row r="64" spans="1:5" s="115" customFormat="1" ht="15.75" x14ac:dyDescent="0.2">
      <c r="A64" s="111"/>
      <c r="B64" s="112"/>
      <c r="C64" s="109"/>
      <c r="D64" s="109"/>
      <c r="E64" s="114"/>
    </row>
    <row r="65" spans="1:5" s="115" customFormat="1" ht="15.75" x14ac:dyDescent="0.2">
      <c r="A65" s="111"/>
      <c r="B65" s="112"/>
      <c r="C65" s="109"/>
      <c r="D65" s="109"/>
      <c r="E65" s="114"/>
    </row>
    <row r="66" spans="1:5" s="115" customFormat="1" ht="15.75" x14ac:dyDescent="0.2">
      <c r="A66" s="111"/>
      <c r="B66" s="112"/>
      <c r="C66" s="109"/>
      <c r="D66" s="109"/>
      <c r="E66" s="113"/>
    </row>
    <row r="67" spans="1:5" s="115" customFormat="1" ht="15.75" x14ac:dyDescent="0.2">
      <c r="A67" s="111"/>
      <c r="B67" s="112"/>
      <c r="C67" s="109"/>
      <c r="D67" s="109"/>
      <c r="E67" s="113"/>
    </row>
    <row r="68" spans="1:5" s="115" customFormat="1" ht="15.75" x14ac:dyDescent="0.2">
      <c r="A68" s="111"/>
      <c r="B68" s="112"/>
      <c r="C68" s="109"/>
      <c r="D68" s="109"/>
      <c r="E68" s="113"/>
    </row>
    <row r="69" spans="1:5" s="115" customFormat="1" ht="15.75" x14ac:dyDescent="0.2">
      <c r="A69" s="111"/>
      <c r="B69" s="112"/>
      <c r="C69" s="109"/>
      <c r="D69" s="109"/>
      <c r="E69" s="113"/>
    </row>
    <row r="70" spans="1:5" s="115" customFormat="1" ht="15.75" x14ac:dyDescent="0.2">
      <c r="A70" s="111"/>
      <c r="B70" s="112"/>
      <c r="C70" s="109"/>
      <c r="D70" s="109"/>
      <c r="E70" s="113"/>
    </row>
    <row r="71" spans="1:5" s="115" customFormat="1" ht="15.75" x14ac:dyDescent="0.2">
      <c r="A71" s="111"/>
      <c r="B71" s="112"/>
      <c r="C71" s="109"/>
      <c r="D71" s="109"/>
      <c r="E71" s="114"/>
    </row>
    <row r="72" spans="1:5" s="115" customFormat="1" ht="15.75" x14ac:dyDescent="0.2">
      <c r="A72" s="111"/>
      <c r="B72" s="112"/>
      <c r="C72" s="109"/>
      <c r="D72" s="109"/>
      <c r="E72" s="114"/>
    </row>
    <row r="73" spans="1:5" s="115" customFormat="1" ht="15.75" x14ac:dyDescent="0.2">
      <c r="A73" s="111"/>
      <c r="B73" s="112"/>
      <c r="C73" s="109"/>
      <c r="D73" s="109"/>
      <c r="E73" s="113"/>
    </row>
    <row r="74" spans="1:5" s="115" customFormat="1" ht="15.75" x14ac:dyDescent="0.2">
      <c r="A74" s="111"/>
      <c r="B74" s="112"/>
      <c r="C74" s="109"/>
      <c r="D74" s="109"/>
      <c r="E74" s="113"/>
    </row>
    <row r="75" spans="1:5" s="115" customFormat="1" ht="15.75" x14ac:dyDescent="0.2">
      <c r="A75" s="111"/>
      <c r="B75" s="112"/>
      <c r="C75" s="109"/>
      <c r="D75" s="109"/>
      <c r="E75" s="113"/>
    </row>
    <row r="76" spans="1:5" s="115" customFormat="1" ht="15.75" x14ac:dyDescent="0.2">
      <c r="A76" s="111"/>
      <c r="B76" s="112"/>
      <c r="C76" s="109"/>
      <c r="D76" s="109"/>
      <c r="E76" s="113"/>
    </row>
    <row r="77" spans="1:5" s="115" customFormat="1" ht="15.75" x14ac:dyDescent="0.2">
      <c r="A77" s="111"/>
      <c r="B77" s="112"/>
      <c r="C77" s="109"/>
      <c r="D77" s="109"/>
      <c r="E77" s="113"/>
    </row>
    <row r="78" spans="1:5" s="115" customFormat="1" ht="15.75" x14ac:dyDescent="0.2">
      <c r="A78" s="111"/>
      <c r="B78" s="112"/>
      <c r="C78" s="109"/>
      <c r="D78" s="109"/>
      <c r="E78" s="113"/>
    </row>
    <row r="79" spans="1:5" s="115" customFormat="1" ht="15.75" x14ac:dyDescent="0.2">
      <c r="A79" s="111"/>
      <c r="B79" s="112"/>
      <c r="C79" s="109"/>
      <c r="D79" s="109"/>
      <c r="E79" s="113"/>
    </row>
    <row r="80" spans="1:5" s="115" customFormat="1" ht="15.75" x14ac:dyDescent="0.2">
      <c r="A80" s="111"/>
      <c r="B80" s="112"/>
      <c r="C80" s="109"/>
      <c r="D80" s="109"/>
      <c r="E80" s="113"/>
    </row>
    <row r="81" spans="1:5" s="115" customFormat="1" ht="15.75" x14ac:dyDescent="0.2">
      <c r="A81" s="111"/>
      <c r="B81" s="112"/>
      <c r="C81" s="109"/>
      <c r="D81" s="109"/>
      <c r="E81" s="113"/>
    </row>
    <row r="82" spans="1:5" s="115" customFormat="1" ht="15.75" x14ac:dyDescent="0.2">
      <c r="A82" s="111"/>
      <c r="B82" s="112"/>
      <c r="C82" s="109"/>
      <c r="D82" s="109"/>
      <c r="E82" s="113"/>
    </row>
    <row r="83" spans="1:5" s="115" customFormat="1" ht="15.75" x14ac:dyDescent="0.2">
      <c r="A83" s="111"/>
      <c r="B83" s="112"/>
      <c r="C83" s="109"/>
      <c r="D83" s="109"/>
      <c r="E83" s="113"/>
    </row>
    <row r="84" spans="1:5" s="115" customFormat="1" ht="15.75" x14ac:dyDescent="0.2">
      <c r="A84" s="111"/>
      <c r="B84" s="112"/>
      <c r="C84" s="109"/>
      <c r="D84" s="109"/>
      <c r="E84" s="113"/>
    </row>
    <row r="85" spans="1:5" s="115" customFormat="1" ht="15.75" x14ac:dyDescent="0.2">
      <c r="A85" s="111"/>
      <c r="B85" s="112"/>
      <c r="C85" s="109"/>
      <c r="D85" s="109"/>
      <c r="E85" s="113"/>
    </row>
    <row r="86" spans="1:5" s="115" customFormat="1" ht="15.75" x14ac:dyDescent="0.2">
      <c r="A86" s="111"/>
      <c r="B86" s="112"/>
      <c r="C86" s="109"/>
      <c r="D86" s="109"/>
      <c r="E86" s="113"/>
    </row>
    <row r="87" spans="1:5" s="115" customFormat="1" ht="15.75" x14ac:dyDescent="0.2">
      <c r="A87" s="111"/>
      <c r="B87" s="112"/>
      <c r="C87" s="109"/>
      <c r="D87" s="109"/>
      <c r="E87" s="113"/>
    </row>
    <row r="88" spans="1:5" s="115" customFormat="1" ht="15.75" x14ac:dyDescent="0.2">
      <c r="A88" s="111"/>
      <c r="B88" s="112"/>
      <c r="C88" s="109"/>
      <c r="D88" s="109"/>
      <c r="E88" s="113"/>
    </row>
    <row r="89" spans="1:5" s="115" customFormat="1" ht="15.75" x14ac:dyDescent="0.2">
      <c r="A89" s="111"/>
      <c r="B89" s="112"/>
      <c r="C89" s="109"/>
      <c r="D89" s="109"/>
      <c r="E89" s="113"/>
    </row>
    <row r="90" spans="1:5" s="115" customFormat="1" ht="15.75" x14ac:dyDescent="0.2">
      <c r="A90" s="111"/>
      <c r="B90" s="112"/>
      <c r="C90" s="109"/>
      <c r="D90" s="109"/>
      <c r="E90" s="113"/>
    </row>
    <row r="91" spans="1:5" s="115" customFormat="1" ht="15.75" x14ac:dyDescent="0.2">
      <c r="A91" s="111"/>
      <c r="B91" s="112"/>
      <c r="C91" s="109"/>
      <c r="D91" s="109"/>
      <c r="E91" s="113"/>
    </row>
    <row r="92" spans="1:5" s="115" customFormat="1" ht="15.75" x14ac:dyDescent="0.2">
      <c r="A92" s="111"/>
      <c r="B92" s="112"/>
      <c r="C92" s="109"/>
      <c r="D92" s="109"/>
      <c r="E92" s="113"/>
    </row>
    <row r="93" spans="1:5" s="115" customFormat="1" ht="15.75" x14ac:dyDescent="0.2">
      <c r="A93" s="111"/>
      <c r="B93" s="112"/>
      <c r="C93" s="109"/>
      <c r="D93" s="109"/>
      <c r="E93" s="113"/>
    </row>
    <row r="94" spans="1:5" s="115" customFormat="1" ht="15.75" x14ac:dyDescent="0.2">
      <c r="A94" s="111"/>
      <c r="B94" s="112"/>
      <c r="C94" s="109"/>
      <c r="D94" s="109"/>
      <c r="E94" s="113"/>
    </row>
    <row r="95" spans="1:5" s="115" customFormat="1" ht="15.75" x14ac:dyDescent="0.2">
      <c r="A95" s="111"/>
      <c r="B95" s="112"/>
      <c r="C95" s="109"/>
      <c r="D95" s="109"/>
      <c r="E95" s="113"/>
    </row>
    <row r="96" spans="1:5" s="115" customFormat="1" ht="15.75" x14ac:dyDescent="0.2">
      <c r="A96" s="111"/>
      <c r="B96" s="112"/>
      <c r="C96" s="109"/>
      <c r="D96" s="109"/>
      <c r="E96" s="113"/>
    </row>
    <row r="97" spans="1:102" s="115" customFormat="1" ht="15.75" x14ac:dyDescent="0.2">
      <c r="A97" s="111"/>
      <c r="B97" s="112"/>
      <c r="C97" s="109"/>
      <c r="D97" s="109"/>
      <c r="E97" s="113"/>
    </row>
    <row r="98" spans="1:102" s="115" customFormat="1" ht="15.75" x14ac:dyDescent="0.2">
      <c r="A98" s="111"/>
      <c r="B98" s="112"/>
      <c r="C98" s="109"/>
      <c r="D98" s="109"/>
      <c r="E98" s="113"/>
    </row>
    <row r="99" spans="1:102" s="115" customFormat="1" ht="15.75" x14ac:dyDescent="0.2">
      <c r="A99" s="111"/>
      <c r="B99" s="112"/>
      <c r="C99" s="109"/>
      <c r="D99" s="109"/>
      <c r="E99" s="113"/>
    </row>
    <row r="100" spans="1:102" s="72" customFormat="1" ht="23.25" customHeight="1" x14ac:dyDescent="0.2">
      <c r="A100" s="68"/>
      <c r="B100" s="85" t="s">
        <v>23</v>
      </c>
      <c r="C100" s="69">
        <f>SUM(C6:C99)</f>
        <v>0</v>
      </c>
      <c r="D100" s="69">
        <f>SUM(D6:D99)</f>
        <v>0</v>
      </c>
      <c r="E100" s="70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71"/>
      <c r="AX100" s="71"/>
      <c r="AY100" s="71"/>
      <c r="AZ100" s="71"/>
      <c r="BA100" s="71"/>
      <c r="BB100" s="71"/>
      <c r="BC100" s="71"/>
      <c r="BD100" s="71"/>
      <c r="BE100" s="71"/>
      <c r="BF100" s="71"/>
      <c r="BG100" s="71"/>
      <c r="BH100" s="71"/>
      <c r="BI100" s="71"/>
      <c r="BJ100" s="71"/>
      <c r="BK100" s="71"/>
      <c r="BL100" s="71"/>
      <c r="BM100" s="71"/>
      <c r="BN100" s="71"/>
      <c r="BO100" s="71"/>
      <c r="BP100" s="71"/>
      <c r="BQ100" s="71"/>
      <c r="BR100" s="71"/>
      <c r="BS100" s="71"/>
      <c r="BT100" s="71"/>
      <c r="BU100" s="71"/>
      <c r="BV100" s="71"/>
      <c r="BW100" s="71"/>
      <c r="BX100" s="71"/>
      <c r="BY100" s="71"/>
      <c r="BZ100" s="71"/>
      <c r="CA100" s="71"/>
      <c r="CB100" s="71"/>
      <c r="CC100" s="71"/>
      <c r="CD100" s="71"/>
      <c r="CE100" s="71"/>
      <c r="CF100" s="71"/>
      <c r="CG100" s="71"/>
      <c r="CH100" s="71"/>
      <c r="CI100" s="71"/>
      <c r="CJ100" s="71"/>
      <c r="CK100" s="71"/>
      <c r="CL100" s="71"/>
      <c r="CM100" s="71"/>
      <c r="CN100" s="71"/>
      <c r="CO100" s="71"/>
      <c r="CP100" s="71"/>
      <c r="CQ100" s="71"/>
      <c r="CR100" s="71"/>
      <c r="CS100" s="71"/>
      <c r="CT100" s="71"/>
      <c r="CU100" s="71"/>
      <c r="CV100" s="71"/>
      <c r="CW100" s="71"/>
      <c r="CX100" s="71"/>
    </row>
    <row r="101" spans="1:102" s="73" customFormat="1" ht="23.25" customHeight="1" x14ac:dyDescent="0.2">
      <c r="A101" s="3"/>
      <c r="B101" s="64" t="s">
        <v>24</v>
      </c>
      <c r="C101" s="55"/>
      <c r="D101" s="56">
        <f>D5+C100-D100</f>
        <v>65274937</v>
      </c>
      <c r="E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</row>
    <row r="102" spans="1:102" s="79" customFormat="1" ht="15.75" x14ac:dyDescent="0.2">
      <c r="A102" s="74"/>
      <c r="B102" s="75"/>
      <c r="C102" s="76"/>
      <c r="D102" s="77"/>
      <c r="E102" s="78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</row>
    <row r="103" spans="1:102" ht="15.75" x14ac:dyDescent="0.2">
      <c r="B103" s="75"/>
      <c r="C103" s="76"/>
      <c r="D103" s="77"/>
      <c r="E103" s="78"/>
    </row>
    <row r="104" spans="1:102" ht="15.75" x14ac:dyDescent="0.2">
      <c r="B104" s="75"/>
      <c r="C104" s="76"/>
      <c r="D104" s="77"/>
      <c r="E104" s="78"/>
    </row>
    <row r="105" spans="1:102" ht="15.75" x14ac:dyDescent="0.2">
      <c r="B105" s="75"/>
      <c r="C105" s="76"/>
      <c r="D105" s="77"/>
      <c r="E105" s="78"/>
    </row>
    <row r="106" spans="1:102" ht="15.75" x14ac:dyDescent="0.2">
      <c r="B106" s="75"/>
      <c r="C106" s="76"/>
      <c r="D106" s="77"/>
      <c r="E106" s="78"/>
    </row>
    <row r="107" spans="1:102" ht="15.75" x14ac:dyDescent="0.2">
      <c r="B107" s="80"/>
    </row>
    <row r="108" spans="1:102" ht="15.75" x14ac:dyDescent="0.2">
      <c r="B108" s="80"/>
    </row>
    <row r="109" spans="1:102" ht="15.75" x14ac:dyDescent="0.2">
      <c r="B109" s="80"/>
    </row>
    <row r="110" spans="1:102" ht="15.75" x14ac:dyDescent="0.2">
      <c r="B110" s="80"/>
    </row>
    <row r="111" spans="1:102" ht="15.75" x14ac:dyDescent="0.2">
      <c r="B111" s="80"/>
    </row>
    <row r="112" spans="1:102" ht="15.75" x14ac:dyDescent="0.2">
      <c r="B112" s="80"/>
    </row>
    <row r="113" spans="2:5" ht="15.75" x14ac:dyDescent="0.2">
      <c r="B113" s="80"/>
    </row>
    <row r="114" spans="2:5" ht="15.75" x14ac:dyDescent="0.2">
      <c r="B114" s="80"/>
    </row>
    <row r="115" spans="2:5" ht="15.75" x14ac:dyDescent="0.2">
      <c r="B115" s="80"/>
    </row>
    <row r="116" spans="2:5" ht="15.75" x14ac:dyDescent="0.2">
      <c r="B116" s="80"/>
    </row>
    <row r="117" spans="2:5" ht="15.75" x14ac:dyDescent="0.2">
      <c r="B117" s="80"/>
    </row>
    <row r="118" spans="2:5" ht="15.75" x14ac:dyDescent="0.2">
      <c r="B118" s="80"/>
    </row>
    <row r="119" spans="2:5" ht="15.75" x14ac:dyDescent="0.2">
      <c r="B119" s="80"/>
    </row>
    <row r="120" spans="2:5" ht="15.75" x14ac:dyDescent="0.2">
      <c r="B120" s="80"/>
    </row>
    <row r="121" spans="2:5" ht="15.75" x14ac:dyDescent="0.2">
      <c r="B121" s="80"/>
      <c r="C121" s="1"/>
      <c r="D121" s="1"/>
      <c r="E121" s="62"/>
    </row>
    <row r="122" spans="2:5" ht="15.75" x14ac:dyDescent="0.2">
      <c r="B122" s="80"/>
      <c r="C122" s="1"/>
      <c r="D122" s="1"/>
      <c r="E122" s="62"/>
    </row>
    <row r="123" spans="2:5" ht="15.75" x14ac:dyDescent="0.2">
      <c r="B123" s="80"/>
      <c r="C123" s="1"/>
      <c r="D123" s="1"/>
      <c r="E123" s="62"/>
    </row>
    <row r="124" spans="2:5" ht="15.75" x14ac:dyDescent="0.2">
      <c r="B124" s="80"/>
      <c r="C124" s="1"/>
      <c r="D124" s="1"/>
      <c r="E124" s="62"/>
    </row>
    <row r="125" spans="2:5" ht="15.75" x14ac:dyDescent="0.2">
      <c r="B125" s="80"/>
      <c r="C125" s="1"/>
      <c r="D125" s="1"/>
      <c r="E125" s="62"/>
    </row>
    <row r="126" spans="2:5" ht="15.75" x14ac:dyDescent="0.2">
      <c r="B126" s="80"/>
      <c r="C126" s="1"/>
      <c r="D126" s="1"/>
      <c r="E126" s="62"/>
    </row>
    <row r="127" spans="2:5" ht="15.75" x14ac:dyDescent="0.2">
      <c r="B127" s="80"/>
      <c r="C127" s="1"/>
      <c r="D127" s="1"/>
      <c r="E127" s="62"/>
    </row>
    <row r="128" spans="2:5" ht="15.75" x14ac:dyDescent="0.2">
      <c r="B128" s="80"/>
      <c r="C128" s="1"/>
      <c r="D128" s="1"/>
      <c r="E128" s="62"/>
    </row>
    <row r="129" spans="2:5" ht="15.75" x14ac:dyDescent="0.2">
      <c r="B129" s="80"/>
      <c r="C129" s="1"/>
      <c r="D129" s="1"/>
      <c r="E129" s="62"/>
    </row>
    <row r="130" spans="2:5" ht="15.75" x14ac:dyDescent="0.2">
      <c r="B130" s="80"/>
      <c r="C130" s="1"/>
      <c r="D130" s="1"/>
      <c r="E130" s="62"/>
    </row>
    <row r="131" spans="2:5" ht="15.75" x14ac:dyDescent="0.2">
      <c r="B131" s="80"/>
      <c r="C131" s="1"/>
      <c r="D131" s="1"/>
      <c r="E131" s="62"/>
    </row>
    <row r="132" spans="2:5" ht="15.75" x14ac:dyDescent="0.2">
      <c r="B132" s="80"/>
      <c r="C132" s="1"/>
      <c r="D132" s="1"/>
      <c r="E132" s="62"/>
    </row>
    <row r="133" spans="2:5" ht="15.75" x14ac:dyDescent="0.2">
      <c r="B133" s="80"/>
      <c r="C133" s="1"/>
      <c r="D133" s="1"/>
      <c r="E133" s="62"/>
    </row>
    <row r="134" spans="2:5" ht="15.75" x14ac:dyDescent="0.2">
      <c r="B134" s="80"/>
      <c r="C134" s="1"/>
      <c r="D134" s="1"/>
      <c r="E134" s="62"/>
    </row>
    <row r="135" spans="2:5" ht="18" customHeight="1" x14ac:dyDescent="0.2">
      <c r="B135" s="80"/>
      <c r="C135" s="1"/>
      <c r="D135" s="1"/>
      <c r="E135" s="62"/>
    </row>
    <row r="136" spans="2:5" ht="18" customHeight="1" x14ac:dyDescent="0.2">
      <c r="B136" s="80"/>
      <c r="C136" s="1"/>
      <c r="D136" s="1"/>
      <c r="E136" s="62"/>
    </row>
    <row r="137" spans="2:5" ht="18" customHeight="1" x14ac:dyDescent="0.2">
      <c r="B137" s="80"/>
      <c r="C137" s="1"/>
      <c r="D137" s="1"/>
      <c r="E137" s="62"/>
    </row>
    <row r="138" spans="2:5" ht="18" customHeight="1" x14ac:dyDescent="0.2">
      <c r="B138" s="80"/>
      <c r="C138" s="1"/>
      <c r="D138" s="1"/>
      <c r="E138" s="62"/>
    </row>
    <row r="139" spans="2:5" ht="18" customHeight="1" x14ac:dyDescent="0.2">
      <c r="B139" s="80"/>
      <c r="C139" s="1"/>
      <c r="D139" s="1"/>
      <c r="E139" s="62"/>
    </row>
    <row r="140" spans="2:5" ht="18" customHeight="1" x14ac:dyDescent="0.2">
      <c r="B140" s="80"/>
      <c r="C140" s="1"/>
      <c r="D140" s="1"/>
      <c r="E140" s="62"/>
    </row>
    <row r="141" spans="2:5" ht="18" customHeight="1" x14ac:dyDescent="0.2">
      <c r="B141" s="80"/>
      <c r="C141" s="1"/>
      <c r="D141" s="1"/>
      <c r="E141" s="62"/>
    </row>
    <row r="142" spans="2:5" ht="18" customHeight="1" x14ac:dyDescent="0.2">
      <c r="B142" s="80"/>
      <c r="C142" s="1"/>
      <c r="D142" s="1"/>
      <c r="E142" s="62"/>
    </row>
    <row r="143" spans="2:5" ht="18" customHeight="1" x14ac:dyDescent="0.2">
      <c r="B143" s="80"/>
      <c r="C143" s="1"/>
      <c r="D143" s="1"/>
      <c r="E143" s="62"/>
    </row>
    <row r="144" spans="2:5" ht="18" customHeight="1" x14ac:dyDescent="0.2">
      <c r="B144" s="80"/>
      <c r="C144" s="1"/>
      <c r="D144" s="1"/>
      <c r="E144" s="62"/>
    </row>
    <row r="145" spans="2:5" ht="18" customHeight="1" x14ac:dyDescent="0.2">
      <c r="B145" s="80"/>
      <c r="C145" s="1"/>
      <c r="D145" s="1"/>
      <c r="E145" s="62"/>
    </row>
    <row r="146" spans="2:5" ht="18" customHeight="1" x14ac:dyDescent="0.2">
      <c r="B146" s="80"/>
      <c r="C146" s="1"/>
      <c r="D146" s="1"/>
      <c r="E146" s="62"/>
    </row>
    <row r="147" spans="2:5" ht="18" customHeight="1" x14ac:dyDescent="0.2">
      <c r="B147" s="80"/>
      <c r="C147" s="1"/>
      <c r="D147" s="1"/>
      <c r="E147" s="62"/>
    </row>
    <row r="148" spans="2:5" ht="18" customHeight="1" x14ac:dyDescent="0.2">
      <c r="B148" s="80"/>
      <c r="C148" s="1"/>
      <c r="D148" s="1"/>
      <c r="E148" s="62"/>
    </row>
    <row r="149" spans="2:5" ht="18" customHeight="1" x14ac:dyDescent="0.2">
      <c r="B149" s="80"/>
      <c r="C149" s="1"/>
      <c r="D149" s="1"/>
      <c r="E149" s="62"/>
    </row>
    <row r="150" spans="2:5" ht="18" customHeight="1" x14ac:dyDescent="0.2">
      <c r="B150" s="80"/>
      <c r="C150" s="1"/>
      <c r="D150" s="1"/>
      <c r="E150" s="62"/>
    </row>
    <row r="151" spans="2:5" ht="18" customHeight="1" x14ac:dyDescent="0.2">
      <c r="B151" s="80"/>
      <c r="C151" s="1"/>
      <c r="D151" s="1"/>
      <c r="E151" s="62"/>
    </row>
    <row r="152" spans="2:5" ht="18" customHeight="1" x14ac:dyDescent="0.2">
      <c r="B152" s="80"/>
      <c r="C152" s="1"/>
      <c r="D152" s="1"/>
      <c r="E152" s="62"/>
    </row>
    <row r="153" spans="2:5" ht="18" customHeight="1" x14ac:dyDescent="0.2">
      <c r="B153" s="80"/>
      <c r="C153" s="1"/>
      <c r="D153" s="1"/>
      <c r="E153" s="62"/>
    </row>
    <row r="154" spans="2:5" ht="18" customHeight="1" x14ac:dyDescent="0.2">
      <c r="B154" s="80"/>
      <c r="C154" s="1"/>
      <c r="D154" s="1"/>
      <c r="E154" s="62"/>
    </row>
    <row r="155" spans="2:5" ht="18" customHeight="1" x14ac:dyDescent="0.2">
      <c r="B155" s="80"/>
      <c r="C155" s="1"/>
      <c r="D155" s="1"/>
      <c r="E155" s="62"/>
    </row>
    <row r="156" spans="2:5" ht="18" customHeight="1" x14ac:dyDescent="0.2">
      <c r="B156" s="80"/>
      <c r="C156" s="1"/>
      <c r="D156" s="1"/>
      <c r="E156" s="62"/>
    </row>
    <row r="157" spans="2:5" ht="18" customHeight="1" x14ac:dyDescent="0.2">
      <c r="B157" s="80"/>
      <c r="C157" s="1"/>
      <c r="D157" s="1"/>
      <c r="E157" s="62"/>
    </row>
    <row r="158" spans="2:5" ht="18" customHeight="1" x14ac:dyDescent="0.2">
      <c r="B158" s="80"/>
      <c r="C158" s="1"/>
      <c r="D158" s="1"/>
      <c r="E158" s="62"/>
    </row>
    <row r="159" spans="2:5" ht="18" customHeight="1" x14ac:dyDescent="0.2">
      <c r="B159" s="80"/>
      <c r="C159" s="1"/>
      <c r="D159" s="1"/>
      <c r="E159" s="62"/>
    </row>
    <row r="160" spans="2:5" ht="18" customHeight="1" x14ac:dyDescent="0.2">
      <c r="B160" s="80"/>
      <c r="C160" s="1"/>
      <c r="D160" s="1"/>
      <c r="E160" s="62"/>
    </row>
    <row r="161" spans="2:5" ht="18" customHeight="1" x14ac:dyDescent="0.2">
      <c r="B161" s="80"/>
      <c r="C161" s="1"/>
      <c r="D161" s="1"/>
      <c r="E161" s="62"/>
    </row>
    <row r="162" spans="2:5" ht="18" customHeight="1" x14ac:dyDescent="0.2">
      <c r="B162" s="80"/>
      <c r="C162" s="1"/>
      <c r="D162" s="1"/>
      <c r="E162" s="62"/>
    </row>
    <row r="163" spans="2:5" ht="18" customHeight="1" x14ac:dyDescent="0.2">
      <c r="B163" s="80"/>
      <c r="C163" s="1"/>
      <c r="D163" s="1"/>
      <c r="E163" s="62"/>
    </row>
    <row r="164" spans="2:5" ht="18" customHeight="1" x14ac:dyDescent="0.2">
      <c r="B164" s="80"/>
      <c r="C164" s="1"/>
      <c r="D164" s="1"/>
      <c r="E164" s="62"/>
    </row>
    <row r="165" spans="2:5" ht="18" customHeight="1" x14ac:dyDescent="0.2">
      <c r="B165" s="80"/>
      <c r="C165" s="1"/>
      <c r="D165" s="1"/>
      <c r="E165" s="62"/>
    </row>
    <row r="166" spans="2:5" ht="18" customHeight="1" x14ac:dyDescent="0.2">
      <c r="B166" s="80"/>
      <c r="C166" s="1"/>
      <c r="D166" s="1"/>
      <c r="E166" s="62"/>
    </row>
    <row r="167" spans="2:5" ht="18" customHeight="1" x14ac:dyDescent="0.2">
      <c r="B167" s="80"/>
      <c r="C167" s="1"/>
      <c r="D167" s="1"/>
      <c r="E167" s="62"/>
    </row>
    <row r="168" spans="2:5" ht="18" customHeight="1" x14ac:dyDescent="0.2">
      <c r="B168" s="80"/>
      <c r="C168" s="1"/>
      <c r="D168" s="1"/>
      <c r="E168" s="62"/>
    </row>
    <row r="169" spans="2:5" ht="18" customHeight="1" x14ac:dyDescent="0.2">
      <c r="B169" s="80"/>
      <c r="C169" s="1"/>
      <c r="D169" s="1"/>
      <c r="E169" s="62"/>
    </row>
    <row r="170" spans="2:5" ht="18" customHeight="1" x14ac:dyDescent="0.2">
      <c r="B170" s="80"/>
      <c r="C170" s="1"/>
      <c r="D170" s="1"/>
      <c r="E170" s="62"/>
    </row>
    <row r="171" spans="2:5" ht="18" customHeight="1" x14ac:dyDescent="0.2">
      <c r="B171" s="80"/>
      <c r="C171" s="1"/>
      <c r="D171" s="1"/>
      <c r="E171" s="62"/>
    </row>
    <row r="172" spans="2:5" ht="18" customHeight="1" x14ac:dyDescent="0.2">
      <c r="B172" s="80"/>
      <c r="C172" s="1"/>
      <c r="D172" s="1"/>
      <c r="E172" s="62"/>
    </row>
    <row r="173" spans="2:5" ht="18" customHeight="1" x14ac:dyDescent="0.2">
      <c r="B173" s="80"/>
      <c r="C173" s="1"/>
      <c r="D173" s="1"/>
      <c r="E173" s="62"/>
    </row>
    <row r="174" spans="2:5" ht="18" customHeight="1" x14ac:dyDescent="0.2">
      <c r="B174" s="80"/>
      <c r="C174" s="1"/>
      <c r="D174" s="1"/>
      <c r="E174" s="62"/>
    </row>
    <row r="175" spans="2:5" ht="18" customHeight="1" x14ac:dyDescent="0.2">
      <c r="B175" s="80"/>
      <c r="C175" s="1"/>
      <c r="D175" s="1"/>
      <c r="E175" s="62"/>
    </row>
    <row r="176" spans="2:5" ht="18" customHeight="1" x14ac:dyDescent="0.2">
      <c r="B176" s="80"/>
      <c r="C176" s="1"/>
      <c r="D176" s="1"/>
      <c r="E176" s="62"/>
    </row>
    <row r="177" spans="2:5" ht="18" customHeight="1" x14ac:dyDescent="0.2">
      <c r="B177" s="80"/>
      <c r="C177" s="1"/>
      <c r="D177" s="1"/>
      <c r="E177" s="62"/>
    </row>
    <row r="178" spans="2:5" ht="18" customHeight="1" x14ac:dyDescent="0.2">
      <c r="B178" s="80"/>
      <c r="C178" s="1"/>
      <c r="D178" s="1"/>
      <c r="E178" s="62"/>
    </row>
    <row r="179" spans="2:5" ht="18" customHeight="1" x14ac:dyDescent="0.2">
      <c r="B179" s="80"/>
      <c r="C179" s="1"/>
      <c r="D179" s="1"/>
      <c r="E179" s="62"/>
    </row>
    <row r="180" spans="2:5" ht="18" customHeight="1" x14ac:dyDescent="0.2">
      <c r="B180" s="80"/>
      <c r="C180" s="1"/>
      <c r="D180" s="1"/>
      <c r="E180" s="62"/>
    </row>
    <row r="181" spans="2:5" ht="18" customHeight="1" x14ac:dyDescent="0.2">
      <c r="B181" s="80"/>
      <c r="C181" s="1"/>
      <c r="D181" s="1"/>
      <c r="E181" s="62"/>
    </row>
    <row r="182" spans="2:5" ht="18" customHeight="1" x14ac:dyDescent="0.2">
      <c r="B182" s="80"/>
      <c r="C182" s="1"/>
      <c r="D182" s="1"/>
      <c r="E182" s="62"/>
    </row>
    <row r="183" spans="2:5" ht="18" customHeight="1" x14ac:dyDescent="0.2">
      <c r="B183" s="80"/>
      <c r="C183" s="1"/>
      <c r="D183" s="1"/>
      <c r="E183" s="62"/>
    </row>
    <row r="184" spans="2:5" ht="18" customHeight="1" x14ac:dyDescent="0.2">
      <c r="B184" s="80"/>
      <c r="C184" s="1"/>
      <c r="D184" s="1"/>
      <c r="E184" s="62"/>
    </row>
    <row r="185" spans="2:5" ht="18" customHeight="1" x14ac:dyDescent="0.2">
      <c r="B185" s="80"/>
      <c r="C185" s="1"/>
      <c r="D185" s="1"/>
      <c r="E185" s="62"/>
    </row>
    <row r="186" spans="2:5" ht="18" customHeight="1" x14ac:dyDescent="0.2">
      <c r="B186" s="80"/>
      <c r="C186" s="1"/>
      <c r="D186" s="1"/>
      <c r="E186" s="62"/>
    </row>
    <row r="187" spans="2:5" ht="18" customHeight="1" x14ac:dyDescent="0.2">
      <c r="B187" s="80"/>
      <c r="C187" s="1"/>
      <c r="D187" s="1"/>
      <c r="E187" s="62"/>
    </row>
    <row r="188" spans="2:5" ht="18" customHeight="1" x14ac:dyDescent="0.2">
      <c r="B188" s="80"/>
      <c r="C188" s="1"/>
      <c r="D188" s="1"/>
      <c r="E188" s="62"/>
    </row>
    <row r="189" spans="2:5" ht="18" customHeight="1" x14ac:dyDescent="0.2">
      <c r="B189" s="80"/>
      <c r="C189" s="1"/>
      <c r="D189" s="1"/>
      <c r="E189" s="62"/>
    </row>
    <row r="190" spans="2:5" ht="18" customHeight="1" x14ac:dyDescent="0.2">
      <c r="B190" s="80"/>
      <c r="C190" s="1"/>
      <c r="D190" s="1"/>
      <c r="E190" s="62"/>
    </row>
    <row r="191" spans="2:5" ht="18" customHeight="1" x14ac:dyDescent="0.2">
      <c r="B191" s="80"/>
      <c r="C191" s="1"/>
      <c r="D191" s="1"/>
      <c r="E191" s="62"/>
    </row>
    <row r="192" spans="2:5" ht="18" customHeight="1" x14ac:dyDescent="0.2">
      <c r="B192" s="80"/>
      <c r="C192" s="1"/>
      <c r="D192" s="1"/>
      <c r="E192" s="62"/>
    </row>
    <row r="193" spans="2:5" ht="18" customHeight="1" x14ac:dyDescent="0.2">
      <c r="B193" s="80"/>
      <c r="C193" s="1"/>
      <c r="D193" s="1"/>
      <c r="E193" s="62"/>
    </row>
    <row r="194" spans="2:5" ht="18" customHeight="1" x14ac:dyDescent="0.2">
      <c r="B194" s="80"/>
      <c r="C194" s="1"/>
      <c r="D194" s="1"/>
      <c r="E194" s="62"/>
    </row>
    <row r="195" spans="2:5" ht="18" customHeight="1" x14ac:dyDescent="0.2">
      <c r="B195" s="80"/>
      <c r="C195" s="1"/>
      <c r="D195" s="1"/>
      <c r="E195" s="62"/>
    </row>
    <row r="196" spans="2:5" ht="18" customHeight="1" x14ac:dyDescent="0.2">
      <c r="B196" s="80"/>
      <c r="C196" s="1"/>
      <c r="D196" s="1"/>
      <c r="E196" s="62"/>
    </row>
    <row r="197" spans="2:5" ht="18" customHeight="1" x14ac:dyDescent="0.2">
      <c r="B197" s="80"/>
      <c r="C197" s="1"/>
      <c r="D197" s="1"/>
      <c r="E197" s="62"/>
    </row>
    <row r="198" spans="2:5" ht="18" customHeight="1" x14ac:dyDescent="0.2">
      <c r="B198" s="80"/>
      <c r="C198" s="1"/>
      <c r="D198" s="1"/>
      <c r="E198" s="62"/>
    </row>
    <row r="199" spans="2:5" ht="18" customHeight="1" x14ac:dyDescent="0.2">
      <c r="B199" s="80"/>
      <c r="C199" s="1"/>
      <c r="D199" s="1"/>
      <c r="E199" s="62"/>
    </row>
    <row r="200" spans="2:5" ht="18" customHeight="1" x14ac:dyDescent="0.2">
      <c r="B200" s="80"/>
      <c r="C200" s="1"/>
      <c r="D200" s="1"/>
      <c r="E200" s="62"/>
    </row>
    <row r="201" spans="2:5" ht="18" customHeight="1" x14ac:dyDescent="0.2">
      <c r="B201" s="80"/>
      <c r="C201" s="1"/>
      <c r="D201" s="1"/>
      <c r="E201" s="62"/>
    </row>
    <row r="202" spans="2:5" ht="18" customHeight="1" x14ac:dyDescent="0.2">
      <c r="B202" s="80"/>
      <c r="C202" s="1"/>
      <c r="D202" s="1"/>
      <c r="E202" s="62"/>
    </row>
    <row r="203" spans="2:5" ht="18" customHeight="1" x14ac:dyDescent="0.2">
      <c r="B203" s="80"/>
      <c r="C203" s="1"/>
      <c r="D203" s="1"/>
      <c r="E203" s="62"/>
    </row>
    <row r="204" spans="2:5" ht="18" customHeight="1" x14ac:dyDescent="0.2">
      <c r="B204" s="80"/>
      <c r="C204" s="1"/>
      <c r="D204" s="1"/>
      <c r="E204" s="62"/>
    </row>
    <row r="205" spans="2:5" ht="18" customHeight="1" x14ac:dyDescent="0.2">
      <c r="B205" s="80"/>
      <c r="C205" s="1"/>
      <c r="D205" s="1"/>
      <c r="E205" s="62"/>
    </row>
    <row r="206" spans="2:5" ht="18" customHeight="1" x14ac:dyDescent="0.2">
      <c r="B206" s="80"/>
      <c r="C206" s="1"/>
      <c r="D206" s="1"/>
      <c r="E206" s="62"/>
    </row>
    <row r="207" spans="2:5" ht="18" customHeight="1" x14ac:dyDescent="0.2">
      <c r="B207" s="80"/>
      <c r="C207" s="1"/>
      <c r="D207" s="1"/>
      <c r="E207" s="62"/>
    </row>
    <row r="208" spans="2:5" ht="18" customHeight="1" x14ac:dyDescent="0.2">
      <c r="B208" s="80"/>
      <c r="C208" s="1"/>
      <c r="D208" s="1"/>
      <c r="E208" s="62"/>
    </row>
    <row r="209" spans="2:5" ht="18" customHeight="1" x14ac:dyDescent="0.2">
      <c r="B209" s="80"/>
      <c r="C209" s="1"/>
      <c r="D209" s="1"/>
      <c r="E209" s="62"/>
    </row>
    <row r="210" spans="2:5" ht="18" customHeight="1" x14ac:dyDescent="0.2">
      <c r="B210" s="80"/>
      <c r="C210" s="1"/>
      <c r="D210" s="1"/>
      <c r="E210" s="62"/>
    </row>
    <row r="211" spans="2:5" ht="18" customHeight="1" x14ac:dyDescent="0.2">
      <c r="B211" s="80"/>
      <c r="C211" s="1"/>
      <c r="D211" s="1"/>
      <c r="E211" s="62"/>
    </row>
    <row r="212" spans="2:5" ht="18" customHeight="1" x14ac:dyDescent="0.2">
      <c r="B212" s="80"/>
      <c r="C212" s="1"/>
      <c r="D212" s="1"/>
      <c r="E212" s="62"/>
    </row>
    <row r="213" spans="2:5" ht="18" customHeight="1" x14ac:dyDescent="0.2">
      <c r="B213" s="80"/>
      <c r="C213" s="1"/>
      <c r="D213" s="1"/>
      <c r="E213" s="62"/>
    </row>
    <row r="214" spans="2:5" ht="18" customHeight="1" x14ac:dyDescent="0.2">
      <c r="B214" s="80"/>
      <c r="C214" s="1"/>
      <c r="D214" s="1"/>
      <c r="E214" s="62"/>
    </row>
    <row r="215" spans="2:5" ht="18" customHeight="1" x14ac:dyDescent="0.2">
      <c r="B215" s="80"/>
      <c r="C215" s="1"/>
      <c r="D215" s="1"/>
      <c r="E215" s="62"/>
    </row>
    <row r="216" spans="2:5" ht="18" customHeight="1" x14ac:dyDescent="0.2">
      <c r="B216" s="80"/>
      <c r="C216" s="1"/>
      <c r="D216" s="1"/>
      <c r="E216" s="62"/>
    </row>
    <row r="217" spans="2:5" ht="18" customHeight="1" x14ac:dyDescent="0.2">
      <c r="B217" s="80"/>
      <c r="C217" s="1"/>
      <c r="D217" s="1"/>
      <c r="E217" s="62"/>
    </row>
    <row r="218" spans="2:5" ht="18" customHeight="1" x14ac:dyDescent="0.2">
      <c r="B218" s="80"/>
      <c r="C218" s="1"/>
      <c r="D218" s="1"/>
      <c r="E218" s="62"/>
    </row>
    <row r="219" spans="2:5" ht="18" customHeight="1" x14ac:dyDescent="0.2">
      <c r="B219" s="80"/>
      <c r="C219" s="1"/>
      <c r="D219" s="1"/>
      <c r="E219" s="62"/>
    </row>
    <row r="220" spans="2:5" ht="18" customHeight="1" x14ac:dyDescent="0.2">
      <c r="B220" s="80"/>
      <c r="C220" s="1"/>
      <c r="D220" s="1"/>
      <c r="E220" s="62"/>
    </row>
    <row r="221" spans="2:5" ht="18" customHeight="1" x14ac:dyDescent="0.2">
      <c r="B221" s="80"/>
      <c r="C221" s="1"/>
      <c r="D221" s="1"/>
      <c r="E221" s="62"/>
    </row>
    <row r="222" spans="2:5" ht="18" customHeight="1" x14ac:dyDescent="0.2">
      <c r="B222" s="80"/>
      <c r="C222" s="1"/>
      <c r="D222" s="1"/>
      <c r="E222" s="62"/>
    </row>
    <row r="223" spans="2:5" ht="18" customHeight="1" x14ac:dyDescent="0.2">
      <c r="B223" s="80"/>
      <c r="C223" s="1"/>
      <c r="D223" s="1"/>
      <c r="E223" s="62"/>
    </row>
    <row r="224" spans="2:5" ht="18" customHeight="1" x14ac:dyDescent="0.2">
      <c r="B224" s="80"/>
      <c r="C224" s="1"/>
      <c r="D224" s="1"/>
      <c r="E224" s="62"/>
    </row>
    <row r="225" spans="2:5" ht="18" customHeight="1" x14ac:dyDescent="0.2">
      <c r="B225" s="80"/>
      <c r="C225" s="1"/>
      <c r="D225" s="1"/>
      <c r="E225" s="62"/>
    </row>
    <row r="226" spans="2:5" ht="18" customHeight="1" x14ac:dyDescent="0.2">
      <c r="B226" s="80"/>
      <c r="C226" s="1"/>
      <c r="D226" s="1"/>
      <c r="E226" s="62"/>
    </row>
    <row r="227" spans="2:5" ht="18" customHeight="1" x14ac:dyDescent="0.2">
      <c r="B227" s="80"/>
      <c r="C227" s="1"/>
      <c r="D227" s="1"/>
      <c r="E227" s="62"/>
    </row>
    <row r="228" spans="2:5" ht="18" customHeight="1" x14ac:dyDescent="0.2">
      <c r="B228" s="80"/>
      <c r="C228" s="1"/>
      <c r="D228" s="1"/>
      <c r="E228" s="62"/>
    </row>
    <row r="229" spans="2:5" ht="18" customHeight="1" x14ac:dyDescent="0.2">
      <c r="B229" s="80"/>
      <c r="C229" s="1"/>
      <c r="D229" s="1"/>
      <c r="E229" s="62"/>
    </row>
    <row r="230" spans="2:5" ht="18" customHeight="1" x14ac:dyDescent="0.2">
      <c r="B230" s="80"/>
      <c r="C230" s="1"/>
      <c r="D230" s="1"/>
      <c r="E230" s="62"/>
    </row>
    <row r="231" spans="2:5" ht="18" customHeight="1" x14ac:dyDescent="0.2">
      <c r="B231" s="80"/>
      <c r="C231" s="1"/>
      <c r="D231" s="1"/>
      <c r="E231" s="62"/>
    </row>
    <row r="232" spans="2:5" ht="18" customHeight="1" x14ac:dyDescent="0.2">
      <c r="B232" s="80"/>
      <c r="C232" s="1"/>
      <c r="D232" s="1"/>
      <c r="E232" s="62"/>
    </row>
    <row r="233" spans="2:5" ht="18" customHeight="1" x14ac:dyDescent="0.2">
      <c r="B233" s="80"/>
      <c r="C233" s="1"/>
      <c r="D233" s="1"/>
      <c r="E233" s="62"/>
    </row>
    <row r="234" spans="2:5" ht="18" customHeight="1" x14ac:dyDescent="0.2">
      <c r="B234" s="80"/>
      <c r="C234" s="1"/>
      <c r="D234" s="1"/>
      <c r="E234" s="62"/>
    </row>
    <row r="235" spans="2:5" ht="18" customHeight="1" x14ac:dyDescent="0.2">
      <c r="B235" s="80"/>
      <c r="C235" s="1"/>
      <c r="D235" s="1"/>
      <c r="E235" s="62"/>
    </row>
    <row r="236" spans="2:5" ht="18" customHeight="1" x14ac:dyDescent="0.2">
      <c r="B236" s="80"/>
      <c r="C236" s="1"/>
      <c r="D236" s="1"/>
      <c r="E236" s="62"/>
    </row>
    <row r="237" spans="2:5" ht="18" customHeight="1" x14ac:dyDescent="0.2">
      <c r="B237" s="80"/>
      <c r="C237" s="1"/>
      <c r="D237" s="1"/>
      <c r="E237" s="62"/>
    </row>
    <row r="238" spans="2:5" ht="18" customHeight="1" x14ac:dyDescent="0.2">
      <c r="B238" s="80"/>
      <c r="C238" s="1"/>
      <c r="D238" s="1"/>
      <c r="E238" s="62"/>
    </row>
    <row r="239" spans="2:5" ht="18" customHeight="1" x14ac:dyDescent="0.2">
      <c r="B239" s="80"/>
      <c r="C239" s="1"/>
      <c r="D239" s="1"/>
      <c r="E239" s="62"/>
    </row>
    <row r="240" spans="2:5" ht="18" customHeight="1" x14ac:dyDescent="0.2">
      <c r="B240" s="80"/>
      <c r="C240" s="1"/>
      <c r="D240" s="1"/>
      <c r="E240" s="62"/>
    </row>
    <row r="241" spans="2:5" ht="18" customHeight="1" x14ac:dyDescent="0.2">
      <c r="B241" s="80"/>
      <c r="C241" s="1"/>
      <c r="D241" s="1"/>
      <c r="E241" s="62"/>
    </row>
    <row r="242" spans="2:5" ht="18" customHeight="1" x14ac:dyDescent="0.2">
      <c r="B242" s="80"/>
      <c r="C242" s="1"/>
      <c r="D242" s="1"/>
      <c r="E242" s="62"/>
    </row>
    <row r="243" spans="2:5" ht="18" customHeight="1" x14ac:dyDescent="0.2">
      <c r="B243" s="80"/>
      <c r="C243" s="1"/>
      <c r="D243" s="1"/>
      <c r="E243" s="62"/>
    </row>
    <row r="244" spans="2:5" ht="18" customHeight="1" x14ac:dyDescent="0.2">
      <c r="B244" s="80"/>
      <c r="C244" s="1"/>
      <c r="D244" s="1"/>
      <c r="E244" s="62"/>
    </row>
    <row r="245" spans="2:5" ht="18" customHeight="1" x14ac:dyDescent="0.2">
      <c r="B245" s="80"/>
      <c r="C245" s="1"/>
      <c r="D245" s="1"/>
      <c r="E245" s="62"/>
    </row>
    <row r="246" spans="2:5" ht="18" customHeight="1" x14ac:dyDescent="0.2">
      <c r="B246" s="80"/>
      <c r="C246" s="1"/>
      <c r="D246" s="1"/>
      <c r="E246" s="62"/>
    </row>
    <row r="247" spans="2:5" ht="18" customHeight="1" x14ac:dyDescent="0.2">
      <c r="B247" s="80"/>
      <c r="C247" s="1"/>
      <c r="D247" s="1"/>
      <c r="E247" s="62"/>
    </row>
    <row r="248" spans="2:5" ht="18" customHeight="1" x14ac:dyDescent="0.2">
      <c r="B248" s="80"/>
      <c r="C248" s="1"/>
      <c r="D248" s="1"/>
      <c r="E248" s="62"/>
    </row>
    <row r="249" spans="2:5" ht="18" customHeight="1" x14ac:dyDescent="0.2">
      <c r="B249" s="80"/>
      <c r="C249" s="1"/>
      <c r="D249" s="1"/>
      <c r="E249" s="62"/>
    </row>
    <row r="250" spans="2:5" ht="18" customHeight="1" x14ac:dyDescent="0.2">
      <c r="B250" s="80"/>
      <c r="C250" s="1"/>
      <c r="D250" s="1"/>
      <c r="E250" s="62"/>
    </row>
    <row r="251" spans="2:5" ht="18" customHeight="1" x14ac:dyDescent="0.2">
      <c r="B251" s="80"/>
      <c r="C251" s="1"/>
      <c r="D251" s="1"/>
      <c r="E251" s="62"/>
    </row>
    <row r="252" spans="2:5" ht="18" customHeight="1" x14ac:dyDescent="0.2">
      <c r="B252" s="80"/>
      <c r="C252" s="1"/>
      <c r="D252" s="1"/>
      <c r="E252" s="62"/>
    </row>
    <row r="253" spans="2:5" ht="18" customHeight="1" x14ac:dyDescent="0.2">
      <c r="B253" s="80"/>
      <c r="C253" s="1"/>
      <c r="D253" s="1"/>
      <c r="E253" s="62"/>
    </row>
    <row r="254" spans="2:5" ht="18" customHeight="1" x14ac:dyDescent="0.2">
      <c r="B254" s="80"/>
      <c r="C254" s="1"/>
      <c r="D254" s="1"/>
      <c r="E254" s="62"/>
    </row>
    <row r="255" spans="2:5" ht="18" customHeight="1" x14ac:dyDescent="0.2">
      <c r="B255" s="80"/>
      <c r="C255" s="1"/>
      <c r="D255" s="1"/>
      <c r="E255" s="62"/>
    </row>
    <row r="256" spans="2:5" ht="18" customHeight="1" x14ac:dyDescent="0.2">
      <c r="B256" s="80"/>
      <c r="C256" s="1"/>
      <c r="D256" s="1"/>
      <c r="E256" s="62"/>
    </row>
    <row r="257" spans="2:5" ht="18" customHeight="1" x14ac:dyDescent="0.2">
      <c r="B257" s="80"/>
      <c r="C257" s="1"/>
      <c r="D257" s="1"/>
      <c r="E257" s="62"/>
    </row>
    <row r="258" spans="2:5" ht="18" customHeight="1" x14ac:dyDescent="0.2">
      <c r="B258" s="80"/>
      <c r="C258" s="1"/>
      <c r="D258" s="1"/>
      <c r="E258" s="62"/>
    </row>
    <row r="259" spans="2:5" ht="18" customHeight="1" x14ac:dyDescent="0.2">
      <c r="B259" s="80"/>
      <c r="C259" s="1"/>
      <c r="D259" s="1"/>
      <c r="E259" s="62"/>
    </row>
    <row r="260" spans="2:5" ht="18" customHeight="1" x14ac:dyDescent="0.2">
      <c r="B260" s="80"/>
      <c r="C260" s="1"/>
      <c r="D260" s="1"/>
      <c r="E260" s="62"/>
    </row>
    <row r="261" spans="2:5" ht="18" customHeight="1" x14ac:dyDescent="0.2">
      <c r="B261" s="80"/>
      <c r="C261" s="1"/>
      <c r="D261" s="1"/>
      <c r="E261" s="62"/>
    </row>
    <row r="262" spans="2:5" ht="18" customHeight="1" x14ac:dyDescent="0.2">
      <c r="B262" s="80"/>
      <c r="C262" s="1"/>
      <c r="D262" s="1"/>
      <c r="E262" s="62"/>
    </row>
    <row r="263" spans="2:5" ht="18" customHeight="1" x14ac:dyDescent="0.2">
      <c r="B263" s="80"/>
      <c r="C263" s="1"/>
      <c r="D263" s="1"/>
      <c r="E263" s="62"/>
    </row>
    <row r="264" spans="2:5" ht="18" customHeight="1" x14ac:dyDescent="0.2">
      <c r="B264" s="80"/>
      <c r="C264" s="1"/>
      <c r="D264" s="1"/>
      <c r="E264" s="62"/>
    </row>
    <row r="265" spans="2:5" ht="18" customHeight="1" x14ac:dyDescent="0.2">
      <c r="B265" s="80"/>
      <c r="C265" s="1"/>
      <c r="D265" s="1"/>
      <c r="E265" s="62"/>
    </row>
    <row r="266" spans="2:5" ht="18" customHeight="1" x14ac:dyDescent="0.2">
      <c r="B266" s="80"/>
      <c r="C266" s="1"/>
      <c r="D266" s="1"/>
      <c r="E266" s="62"/>
    </row>
    <row r="267" spans="2:5" ht="18" customHeight="1" x14ac:dyDescent="0.2">
      <c r="B267" s="80"/>
      <c r="C267" s="1"/>
      <c r="D267" s="1"/>
      <c r="E267" s="62"/>
    </row>
    <row r="268" spans="2:5" ht="18" customHeight="1" x14ac:dyDescent="0.2">
      <c r="B268" s="80"/>
      <c r="C268" s="1"/>
      <c r="D268" s="1"/>
      <c r="E268" s="62"/>
    </row>
    <row r="269" spans="2:5" ht="18" customHeight="1" x14ac:dyDescent="0.2">
      <c r="B269" s="80"/>
      <c r="C269" s="1"/>
      <c r="D269" s="1"/>
      <c r="E269" s="62"/>
    </row>
    <row r="270" spans="2:5" ht="18" customHeight="1" x14ac:dyDescent="0.2">
      <c r="B270" s="80"/>
      <c r="C270" s="1"/>
      <c r="D270" s="1"/>
      <c r="E270" s="62"/>
    </row>
    <row r="271" spans="2:5" ht="18" customHeight="1" x14ac:dyDescent="0.2">
      <c r="B271" s="80"/>
      <c r="C271" s="1"/>
      <c r="D271" s="1"/>
      <c r="E271" s="62"/>
    </row>
    <row r="272" spans="2:5" ht="18" customHeight="1" x14ac:dyDescent="0.2">
      <c r="B272" s="80"/>
      <c r="C272" s="1"/>
      <c r="D272" s="1"/>
      <c r="E272" s="62"/>
    </row>
    <row r="273" spans="2:5" ht="18" customHeight="1" x14ac:dyDescent="0.2">
      <c r="B273" s="80"/>
      <c r="C273" s="1"/>
      <c r="D273" s="1"/>
      <c r="E273" s="62"/>
    </row>
    <row r="274" spans="2:5" ht="18" customHeight="1" x14ac:dyDescent="0.2">
      <c r="B274" s="80"/>
      <c r="C274" s="1"/>
      <c r="D274" s="1"/>
      <c r="E274" s="62"/>
    </row>
    <row r="275" spans="2:5" ht="18" customHeight="1" x14ac:dyDescent="0.2">
      <c r="B275" s="80"/>
      <c r="C275" s="1"/>
      <c r="D275" s="1"/>
      <c r="E275" s="62"/>
    </row>
    <row r="276" spans="2:5" ht="18" customHeight="1" x14ac:dyDescent="0.2">
      <c r="B276" s="80"/>
      <c r="C276" s="1"/>
      <c r="D276" s="1"/>
      <c r="E276" s="62"/>
    </row>
    <row r="277" spans="2:5" ht="18" customHeight="1" x14ac:dyDescent="0.2">
      <c r="B277" s="80"/>
      <c r="C277" s="1"/>
      <c r="D277" s="1"/>
      <c r="E277" s="62"/>
    </row>
    <row r="278" spans="2:5" ht="18" customHeight="1" x14ac:dyDescent="0.2">
      <c r="B278" s="80"/>
      <c r="C278" s="1"/>
      <c r="D278" s="1"/>
      <c r="E278" s="62"/>
    </row>
    <row r="279" spans="2:5" ht="18" customHeight="1" x14ac:dyDescent="0.2">
      <c r="B279" s="80"/>
      <c r="C279" s="1"/>
      <c r="D279" s="1"/>
      <c r="E279" s="62"/>
    </row>
    <row r="280" spans="2:5" ht="18" customHeight="1" x14ac:dyDescent="0.2">
      <c r="B280" s="80"/>
      <c r="C280" s="1"/>
      <c r="D280" s="1"/>
      <c r="E280" s="62"/>
    </row>
    <row r="281" spans="2:5" ht="18" customHeight="1" x14ac:dyDescent="0.2">
      <c r="B281" s="80"/>
      <c r="C281" s="1"/>
      <c r="D281" s="1"/>
      <c r="E281" s="62"/>
    </row>
    <row r="282" spans="2:5" ht="18" customHeight="1" x14ac:dyDescent="0.2">
      <c r="B282" s="80"/>
      <c r="C282" s="1"/>
      <c r="D282" s="1"/>
      <c r="E282" s="62"/>
    </row>
    <row r="283" spans="2:5" ht="18" customHeight="1" x14ac:dyDescent="0.2">
      <c r="B283" s="80"/>
      <c r="C283" s="1"/>
      <c r="D283" s="1"/>
      <c r="E283" s="62"/>
    </row>
    <row r="284" spans="2:5" ht="18" customHeight="1" x14ac:dyDescent="0.2">
      <c r="B284" s="80"/>
      <c r="C284" s="1"/>
      <c r="D284" s="1"/>
      <c r="E284" s="62"/>
    </row>
    <row r="285" spans="2:5" ht="18" customHeight="1" x14ac:dyDescent="0.2">
      <c r="B285" s="80"/>
      <c r="C285" s="1"/>
      <c r="D285" s="1"/>
      <c r="E285" s="62"/>
    </row>
    <row r="286" spans="2:5" ht="18" customHeight="1" x14ac:dyDescent="0.2">
      <c r="B286" s="80"/>
      <c r="C286" s="1"/>
      <c r="D286" s="1"/>
      <c r="E286" s="62"/>
    </row>
    <row r="287" spans="2:5" ht="18" customHeight="1" x14ac:dyDescent="0.2">
      <c r="B287" s="80"/>
      <c r="C287" s="1"/>
      <c r="D287" s="1"/>
      <c r="E287" s="62"/>
    </row>
    <row r="288" spans="2:5" ht="18" customHeight="1" x14ac:dyDescent="0.2">
      <c r="B288" s="80"/>
      <c r="C288" s="1"/>
      <c r="D288" s="1"/>
      <c r="E288" s="62"/>
    </row>
    <row r="289" spans="2:5" ht="18" customHeight="1" x14ac:dyDescent="0.2">
      <c r="B289" s="80"/>
      <c r="C289" s="1"/>
      <c r="D289" s="1"/>
      <c r="E289" s="62"/>
    </row>
    <row r="290" spans="2:5" ht="18" customHeight="1" x14ac:dyDescent="0.2">
      <c r="B290" s="80"/>
      <c r="C290" s="1"/>
      <c r="D290" s="1"/>
      <c r="E290" s="62"/>
    </row>
    <row r="291" spans="2:5" ht="18" customHeight="1" x14ac:dyDescent="0.2">
      <c r="B291" s="80"/>
      <c r="C291" s="1"/>
      <c r="D291" s="1"/>
      <c r="E291" s="62"/>
    </row>
    <row r="292" spans="2:5" ht="18" customHeight="1" x14ac:dyDescent="0.2">
      <c r="B292" s="80"/>
      <c r="C292" s="1"/>
      <c r="D292" s="1"/>
      <c r="E292" s="62"/>
    </row>
    <row r="293" spans="2:5" ht="18" customHeight="1" x14ac:dyDescent="0.2">
      <c r="B293" s="80"/>
      <c r="C293" s="1"/>
      <c r="D293" s="1"/>
      <c r="E293" s="62"/>
    </row>
    <row r="294" spans="2:5" ht="18" customHeight="1" x14ac:dyDescent="0.2">
      <c r="B294" s="80"/>
      <c r="C294" s="1"/>
      <c r="D294" s="1"/>
      <c r="E294" s="62"/>
    </row>
    <row r="295" spans="2:5" ht="18" customHeight="1" x14ac:dyDescent="0.2">
      <c r="B295" s="80"/>
      <c r="C295" s="1"/>
      <c r="D295" s="1"/>
      <c r="E295" s="62"/>
    </row>
    <row r="296" spans="2:5" ht="18" customHeight="1" x14ac:dyDescent="0.2">
      <c r="B296" s="80"/>
      <c r="C296" s="1"/>
      <c r="D296" s="1"/>
      <c r="E296" s="62"/>
    </row>
    <row r="297" spans="2:5" ht="18" customHeight="1" x14ac:dyDescent="0.2">
      <c r="B297" s="80"/>
      <c r="C297" s="1"/>
      <c r="D297" s="1"/>
      <c r="E297" s="62"/>
    </row>
    <row r="298" spans="2:5" ht="18" customHeight="1" x14ac:dyDescent="0.2">
      <c r="B298" s="80"/>
      <c r="C298" s="1"/>
      <c r="D298" s="1"/>
      <c r="E298" s="62"/>
    </row>
    <row r="299" spans="2:5" ht="18" customHeight="1" x14ac:dyDescent="0.2">
      <c r="B299" s="80"/>
      <c r="C299" s="1"/>
      <c r="D299" s="1"/>
      <c r="E299" s="62"/>
    </row>
    <row r="300" spans="2:5" ht="18" customHeight="1" x14ac:dyDescent="0.2">
      <c r="B300" s="80"/>
      <c r="C300" s="1"/>
      <c r="D300" s="1"/>
      <c r="E300" s="62"/>
    </row>
    <row r="301" spans="2:5" ht="18" customHeight="1" x14ac:dyDescent="0.2">
      <c r="B301" s="80"/>
      <c r="C301" s="1"/>
      <c r="D301" s="1"/>
      <c r="E301" s="62"/>
    </row>
    <row r="302" spans="2:5" ht="18" customHeight="1" x14ac:dyDescent="0.2">
      <c r="B302" s="80"/>
      <c r="C302" s="1"/>
      <c r="D302" s="1"/>
      <c r="E302" s="62"/>
    </row>
    <row r="303" spans="2:5" ht="18" customHeight="1" x14ac:dyDescent="0.2">
      <c r="B303" s="80"/>
      <c r="C303" s="1"/>
      <c r="D303" s="1"/>
      <c r="E303" s="62"/>
    </row>
    <row r="304" spans="2:5" ht="18" customHeight="1" x14ac:dyDescent="0.2">
      <c r="B304" s="80"/>
      <c r="C304" s="1"/>
      <c r="D304" s="1"/>
      <c r="E304" s="62"/>
    </row>
    <row r="305" spans="2:5" ht="18" customHeight="1" x14ac:dyDescent="0.2">
      <c r="B305" s="80"/>
      <c r="C305" s="1"/>
      <c r="D305" s="1"/>
      <c r="E305" s="62"/>
    </row>
    <row r="306" spans="2:5" ht="18" customHeight="1" x14ac:dyDescent="0.2">
      <c r="B306" s="80"/>
      <c r="C306" s="1"/>
      <c r="D306" s="1"/>
      <c r="E306" s="62"/>
    </row>
    <row r="307" spans="2:5" ht="18" customHeight="1" x14ac:dyDescent="0.2">
      <c r="B307" s="80"/>
      <c r="C307" s="1"/>
      <c r="D307" s="1"/>
      <c r="E307" s="62"/>
    </row>
    <row r="308" spans="2:5" ht="18" customHeight="1" x14ac:dyDescent="0.2">
      <c r="B308" s="80"/>
      <c r="C308" s="1"/>
      <c r="D308" s="1"/>
      <c r="E308" s="62"/>
    </row>
    <row r="309" spans="2:5" ht="18" customHeight="1" x14ac:dyDescent="0.2">
      <c r="B309" s="80"/>
      <c r="C309" s="1"/>
      <c r="D309" s="1"/>
      <c r="E309" s="62"/>
    </row>
    <row r="310" spans="2:5" ht="18" customHeight="1" x14ac:dyDescent="0.2">
      <c r="B310" s="80"/>
      <c r="C310" s="1"/>
      <c r="D310" s="1"/>
      <c r="E310" s="62"/>
    </row>
    <row r="311" spans="2:5" ht="18" customHeight="1" x14ac:dyDescent="0.2">
      <c r="B311" s="80"/>
      <c r="C311" s="1"/>
      <c r="D311" s="1"/>
      <c r="E311" s="62"/>
    </row>
    <row r="312" spans="2:5" ht="18" customHeight="1" x14ac:dyDescent="0.2">
      <c r="B312" s="80"/>
      <c r="C312" s="1"/>
      <c r="D312" s="1"/>
      <c r="E312" s="62"/>
    </row>
    <row r="313" spans="2:5" ht="18" customHeight="1" x14ac:dyDescent="0.2">
      <c r="B313" s="80"/>
      <c r="C313" s="1"/>
    </row>
    <row r="314" spans="2:5" ht="18" customHeight="1" x14ac:dyDescent="0.2">
      <c r="B314" s="80"/>
      <c r="C314" s="1"/>
    </row>
    <row r="315" spans="2:5" ht="18" customHeight="1" x14ac:dyDescent="0.2">
      <c r="B315" s="80"/>
      <c r="C315" s="1"/>
    </row>
    <row r="316" spans="2:5" ht="18" customHeight="1" x14ac:dyDescent="0.2">
      <c r="B316" s="80"/>
      <c r="C316" s="1"/>
    </row>
    <row r="317" spans="2:5" ht="18" customHeight="1" x14ac:dyDescent="0.2">
      <c r="B317" s="80"/>
      <c r="C317" s="1"/>
    </row>
    <row r="318" spans="2:5" ht="18" customHeight="1" x14ac:dyDescent="0.2">
      <c r="B318" s="80"/>
      <c r="C318" s="1"/>
      <c r="D318" s="77"/>
      <c r="E318" s="78"/>
    </row>
    <row r="319" spans="2:5" ht="18" customHeight="1" x14ac:dyDescent="0.2">
      <c r="B319" s="80"/>
      <c r="C319" s="1"/>
      <c r="D319" s="77"/>
      <c r="E319" s="78"/>
    </row>
    <row r="320" spans="2:5" ht="18" customHeight="1" x14ac:dyDescent="0.2">
      <c r="B320" s="80"/>
      <c r="C320" s="1"/>
      <c r="D320" s="77"/>
      <c r="E320" s="78"/>
    </row>
    <row r="321" spans="2:5" ht="18" customHeight="1" x14ac:dyDescent="0.2">
      <c r="B321" s="80"/>
      <c r="C321" s="1"/>
      <c r="D321" s="77"/>
      <c r="E321" s="78"/>
    </row>
    <row r="322" spans="2:5" ht="18" customHeight="1" x14ac:dyDescent="0.2">
      <c r="B322" s="80"/>
      <c r="C322" s="1"/>
      <c r="D322" s="77"/>
      <c r="E322" s="78"/>
    </row>
    <row r="323" spans="2:5" ht="18" customHeight="1" x14ac:dyDescent="0.2">
      <c r="B323" s="80"/>
      <c r="C323" s="1"/>
      <c r="D323" s="77"/>
      <c r="E323" s="78"/>
    </row>
    <row r="324" spans="2:5" ht="18" customHeight="1" x14ac:dyDescent="0.2">
      <c r="B324" s="80"/>
      <c r="C324" s="1"/>
      <c r="D324" s="77"/>
      <c r="E324" s="78"/>
    </row>
    <row r="325" spans="2:5" ht="18" customHeight="1" x14ac:dyDescent="0.2">
      <c r="B325" s="80"/>
      <c r="C325" s="1"/>
      <c r="D325" s="77"/>
      <c r="E325" s="78"/>
    </row>
    <row r="326" spans="2:5" ht="18" customHeight="1" x14ac:dyDescent="0.2">
      <c r="B326" s="80"/>
      <c r="C326" s="1"/>
      <c r="D326" s="77"/>
      <c r="E326" s="78"/>
    </row>
    <row r="327" spans="2:5" ht="18" customHeight="1" x14ac:dyDescent="0.2">
      <c r="B327" s="80"/>
      <c r="C327" s="1"/>
      <c r="D327" s="77"/>
      <c r="E327" s="78"/>
    </row>
    <row r="328" spans="2:5" ht="18" customHeight="1" x14ac:dyDescent="0.2">
      <c r="B328" s="80"/>
      <c r="C328" s="1"/>
      <c r="D328" s="77"/>
      <c r="E328" s="78"/>
    </row>
    <row r="329" spans="2:5" ht="18" customHeight="1" x14ac:dyDescent="0.2">
      <c r="B329" s="80"/>
      <c r="D329" s="77"/>
      <c r="E329" s="78"/>
    </row>
    <row r="330" spans="2:5" ht="18" customHeight="1" x14ac:dyDescent="0.2">
      <c r="B330" s="80"/>
      <c r="C330" s="76"/>
      <c r="D330" s="77"/>
      <c r="E330" s="78"/>
    </row>
    <row r="331" spans="2:5" ht="18" customHeight="1" x14ac:dyDescent="0.2">
      <c r="B331" s="80"/>
      <c r="D331" s="77"/>
      <c r="E331" s="78"/>
    </row>
    <row r="332" spans="2:5" ht="18" customHeight="1" x14ac:dyDescent="0.2">
      <c r="B332" s="80"/>
      <c r="D332" s="77"/>
      <c r="E332" s="78"/>
    </row>
    <row r="333" spans="2:5" ht="18" customHeight="1" x14ac:dyDescent="0.2">
      <c r="B333" s="80"/>
      <c r="D333" s="77"/>
      <c r="E333" s="78"/>
    </row>
    <row r="334" spans="2:5" ht="18" customHeight="1" x14ac:dyDescent="0.2">
      <c r="B334" s="80"/>
      <c r="D334" s="77"/>
      <c r="E334" s="78"/>
    </row>
    <row r="335" spans="2:5" ht="18" customHeight="1" x14ac:dyDescent="0.2">
      <c r="B335" s="80"/>
      <c r="D335" s="77"/>
      <c r="E335" s="78"/>
    </row>
    <row r="336" spans="2:5" ht="18" customHeight="1" x14ac:dyDescent="0.2">
      <c r="B336" s="80"/>
      <c r="D336" s="77"/>
      <c r="E336" s="78"/>
    </row>
    <row r="337" spans="2:5" ht="18" customHeight="1" x14ac:dyDescent="0.2">
      <c r="B337" s="80"/>
      <c r="D337" s="77"/>
      <c r="E337" s="78"/>
    </row>
    <row r="338" spans="2:5" ht="18" customHeight="1" x14ac:dyDescent="0.2">
      <c r="B338" s="80"/>
      <c r="D338" s="77"/>
      <c r="E338" s="78"/>
    </row>
    <row r="339" spans="2:5" ht="18" customHeight="1" x14ac:dyDescent="0.2">
      <c r="B339" s="80"/>
      <c r="D339" s="77"/>
      <c r="E339" s="78"/>
    </row>
    <row r="340" spans="2:5" ht="18" customHeight="1" x14ac:dyDescent="0.2">
      <c r="B340" s="80"/>
      <c r="D340" s="77"/>
      <c r="E340" s="78"/>
    </row>
    <row r="341" spans="2:5" ht="18" customHeight="1" x14ac:dyDescent="0.2">
      <c r="B341" s="80"/>
      <c r="D341" s="77"/>
      <c r="E341" s="78"/>
    </row>
    <row r="342" spans="2:5" ht="18" customHeight="1" x14ac:dyDescent="0.2">
      <c r="B342" s="80"/>
      <c r="D342" s="77"/>
      <c r="E342" s="78"/>
    </row>
    <row r="343" spans="2:5" ht="18" customHeight="1" x14ac:dyDescent="0.2">
      <c r="B343" s="80"/>
      <c r="D343" s="77"/>
      <c r="E343" s="78"/>
    </row>
    <row r="344" spans="2:5" ht="18" customHeight="1" x14ac:dyDescent="0.2">
      <c r="B344" s="80"/>
      <c r="D344" s="77"/>
      <c r="E344" s="78"/>
    </row>
    <row r="345" spans="2:5" ht="18" customHeight="1" x14ac:dyDescent="0.2">
      <c r="B345" s="80"/>
      <c r="C345" s="1"/>
      <c r="D345" s="77"/>
      <c r="E345" s="78"/>
    </row>
    <row r="346" spans="2:5" ht="18" customHeight="1" x14ac:dyDescent="0.2">
      <c r="B346" s="80"/>
      <c r="C346" s="1"/>
      <c r="D346" s="77"/>
      <c r="E346" s="78"/>
    </row>
    <row r="347" spans="2:5" ht="18" customHeight="1" x14ac:dyDescent="0.2">
      <c r="B347" s="80"/>
      <c r="C347" s="1"/>
      <c r="D347" s="77"/>
      <c r="E347" s="78"/>
    </row>
    <row r="348" spans="2:5" ht="18" customHeight="1" x14ac:dyDescent="0.2">
      <c r="B348" s="80"/>
      <c r="C348" s="1"/>
      <c r="D348" s="77"/>
      <c r="E348" s="78"/>
    </row>
    <row r="349" spans="2:5" ht="18" customHeight="1" x14ac:dyDescent="0.2">
      <c r="B349" s="80"/>
      <c r="C349" s="1"/>
      <c r="D349" s="77"/>
      <c r="E349" s="78"/>
    </row>
    <row r="350" spans="2:5" ht="18" customHeight="1" x14ac:dyDescent="0.2">
      <c r="B350" s="80"/>
      <c r="C350" s="1"/>
      <c r="D350" s="77"/>
      <c r="E350" s="78"/>
    </row>
    <row r="351" spans="2:5" ht="18" customHeight="1" x14ac:dyDescent="0.2">
      <c r="B351" s="80"/>
      <c r="C351" s="1"/>
      <c r="D351" s="77"/>
      <c r="E351" s="78"/>
    </row>
    <row r="352" spans="2:5" ht="18" customHeight="1" x14ac:dyDescent="0.2">
      <c r="B352" s="80"/>
      <c r="C352" s="1"/>
      <c r="D352" s="77"/>
      <c r="E352" s="78"/>
    </row>
    <row r="353" spans="2:5" ht="18" customHeight="1" x14ac:dyDescent="0.2">
      <c r="B353" s="80"/>
      <c r="C353" s="1"/>
      <c r="D353" s="77"/>
      <c r="E353" s="78"/>
    </row>
    <row r="354" spans="2:5" ht="18" customHeight="1" x14ac:dyDescent="0.2">
      <c r="B354" s="80"/>
      <c r="C354" s="1"/>
      <c r="D354" s="77"/>
      <c r="E354" s="78"/>
    </row>
    <row r="355" spans="2:5" ht="18" customHeight="1" x14ac:dyDescent="0.2">
      <c r="B355" s="80"/>
      <c r="C355" s="1"/>
      <c r="D355" s="77"/>
      <c r="E355" s="78"/>
    </row>
    <row r="356" spans="2:5" ht="18" customHeight="1" x14ac:dyDescent="0.2">
      <c r="B356" s="80"/>
      <c r="C356" s="1"/>
      <c r="D356" s="77"/>
      <c r="E356" s="78"/>
    </row>
    <row r="357" spans="2:5" ht="18" customHeight="1" x14ac:dyDescent="0.2">
      <c r="B357" s="80"/>
      <c r="C357" s="1"/>
      <c r="D357" s="77"/>
      <c r="E357" s="78"/>
    </row>
    <row r="358" spans="2:5" ht="18" customHeight="1" x14ac:dyDescent="0.2">
      <c r="B358" s="80"/>
      <c r="C358" s="1"/>
      <c r="D358" s="77"/>
      <c r="E358" s="78"/>
    </row>
    <row r="359" spans="2:5" ht="18" customHeight="1" x14ac:dyDescent="0.2">
      <c r="B359" s="80"/>
      <c r="C359" s="1"/>
    </row>
    <row r="360" spans="2:5" ht="18" customHeight="1" x14ac:dyDescent="0.2">
      <c r="B360" s="80"/>
      <c r="C360" s="1"/>
    </row>
    <row r="361" spans="2:5" ht="18" customHeight="1" x14ac:dyDescent="0.2">
      <c r="B361" s="80"/>
      <c r="C361" s="1"/>
      <c r="D361" s="1"/>
      <c r="E361" s="62"/>
    </row>
    <row r="362" spans="2:5" ht="18" customHeight="1" x14ac:dyDescent="0.2">
      <c r="B362" s="80"/>
      <c r="C362" s="1"/>
      <c r="D362" s="1"/>
      <c r="E362" s="62"/>
    </row>
    <row r="363" spans="2:5" ht="18" customHeight="1" x14ac:dyDescent="0.2">
      <c r="B363" s="80"/>
      <c r="C363" s="1"/>
      <c r="D363" s="1"/>
      <c r="E363" s="62"/>
    </row>
    <row r="364" spans="2:5" ht="18" customHeight="1" x14ac:dyDescent="0.2">
      <c r="B364" s="80"/>
      <c r="C364" s="1"/>
      <c r="D364" s="1"/>
      <c r="E364" s="62"/>
    </row>
    <row r="365" spans="2:5" ht="18" customHeight="1" x14ac:dyDescent="0.2">
      <c r="B365" s="80"/>
      <c r="C365" s="1"/>
      <c r="D365" s="1"/>
      <c r="E365" s="62"/>
    </row>
    <row r="366" spans="2:5" ht="18" customHeight="1" x14ac:dyDescent="0.2">
      <c r="B366" s="80"/>
      <c r="C366" s="1"/>
      <c r="D366" s="1"/>
      <c r="E366" s="62"/>
    </row>
    <row r="367" spans="2:5" ht="18" customHeight="1" x14ac:dyDescent="0.2">
      <c r="B367" s="80"/>
      <c r="C367" s="1"/>
      <c r="D367" s="1"/>
      <c r="E367" s="62"/>
    </row>
    <row r="368" spans="2:5" ht="18" customHeight="1" x14ac:dyDescent="0.2">
      <c r="B368" s="80"/>
      <c r="C368" s="1"/>
      <c r="D368" s="1"/>
      <c r="E368" s="62"/>
    </row>
    <row r="369" spans="2:5" ht="18" customHeight="1" x14ac:dyDescent="0.2">
      <c r="B369" s="80"/>
      <c r="C369" s="1"/>
      <c r="D369" s="1"/>
      <c r="E369" s="62"/>
    </row>
    <row r="370" spans="2:5" ht="18" customHeight="1" x14ac:dyDescent="0.2">
      <c r="B370" s="80"/>
      <c r="C370" s="1"/>
      <c r="D370" s="1"/>
      <c r="E370" s="62"/>
    </row>
    <row r="371" spans="2:5" ht="18" customHeight="1" x14ac:dyDescent="0.2">
      <c r="B371" s="80"/>
      <c r="C371" s="1"/>
      <c r="D371" s="1"/>
      <c r="E371" s="62"/>
    </row>
    <row r="372" spans="2:5" ht="18" customHeight="1" x14ac:dyDescent="0.2">
      <c r="B372" s="80"/>
      <c r="C372" s="1"/>
      <c r="D372" s="1"/>
      <c r="E372" s="62"/>
    </row>
    <row r="373" spans="2:5" ht="18" customHeight="1" x14ac:dyDescent="0.2">
      <c r="B373" s="80"/>
      <c r="C373" s="1"/>
      <c r="D373" s="1"/>
      <c r="E373" s="62"/>
    </row>
    <row r="374" spans="2:5" ht="18" customHeight="1" x14ac:dyDescent="0.2">
      <c r="B374" s="80"/>
      <c r="C374" s="1"/>
      <c r="D374" s="1"/>
      <c r="E374" s="62"/>
    </row>
    <row r="375" spans="2:5" ht="18" customHeight="1" x14ac:dyDescent="0.2">
      <c r="B375" s="80"/>
      <c r="C375" s="1"/>
      <c r="D375" s="1"/>
      <c r="E375" s="62"/>
    </row>
    <row r="376" spans="2:5" ht="18" customHeight="1" x14ac:dyDescent="0.2">
      <c r="B376" s="80"/>
      <c r="C376" s="1"/>
      <c r="D376" s="1"/>
      <c r="E376" s="62"/>
    </row>
    <row r="377" spans="2:5" ht="18" customHeight="1" x14ac:dyDescent="0.2">
      <c r="B377" s="80"/>
      <c r="C377" s="1"/>
      <c r="D377" s="1"/>
      <c r="E377" s="62"/>
    </row>
    <row r="378" spans="2:5" ht="18" customHeight="1" x14ac:dyDescent="0.2">
      <c r="B378" s="80"/>
      <c r="C378" s="1"/>
      <c r="D378" s="1"/>
      <c r="E378" s="62"/>
    </row>
    <row r="379" spans="2:5" ht="18" customHeight="1" x14ac:dyDescent="0.2">
      <c r="B379" s="80"/>
      <c r="C379" s="1"/>
      <c r="D379" s="1"/>
      <c r="E379" s="62"/>
    </row>
    <row r="380" spans="2:5" ht="18" customHeight="1" x14ac:dyDescent="0.2">
      <c r="B380" s="80"/>
      <c r="C380" s="1"/>
      <c r="D380" s="1"/>
      <c r="E380" s="62"/>
    </row>
    <row r="381" spans="2:5" ht="18" customHeight="1" x14ac:dyDescent="0.2">
      <c r="B381" s="80"/>
      <c r="C381" s="1"/>
      <c r="D381" s="1"/>
      <c r="E381" s="62"/>
    </row>
    <row r="382" spans="2:5" ht="18" customHeight="1" x14ac:dyDescent="0.2">
      <c r="B382" s="80"/>
      <c r="C382" s="1"/>
      <c r="D382" s="1"/>
      <c r="E382" s="62"/>
    </row>
    <row r="383" spans="2:5" ht="18" customHeight="1" x14ac:dyDescent="0.2">
      <c r="B383" s="80"/>
      <c r="C383" s="1"/>
      <c r="D383" s="1"/>
      <c r="E383" s="62"/>
    </row>
    <row r="384" spans="2:5" ht="18" customHeight="1" x14ac:dyDescent="0.2">
      <c r="B384" s="80"/>
      <c r="C384" s="1"/>
      <c r="D384" s="1"/>
      <c r="E384" s="62"/>
    </row>
    <row r="385" spans="2:5" ht="18" customHeight="1" x14ac:dyDescent="0.2">
      <c r="B385" s="80"/>
      <c r="C385" s="1"/>
      <c r="D385" s="1"/>
      <c r="E385" s="62"/>
    </row>
    <row r="386" spans="2:5" ht="18" customHeight="1" x14ac:dyDescent="0.2">
      <c r="B386" s="80"/>
      <c r="C386" s="1"/>
      <c r="D386" s="1"/>
      <c r="E386" s="62"/>
    </row>
    <row r="387" spans="2:5" ht="18" customHeight="1" x14ac:dyDescent="0.2">
      <c r="B387" s="80"/>
      <c r="C387" s="1"/>
      <c r="D387" s="1"/>
      <c r="E387" s="62"/>
    </row>
    <row r="388" spans="2:5" ht="18" customHeight="1" x14ac:dyDescent="0.2">
      <c r="B388" s="80"/>
      <c r="C388" s="1"/>
      <c r="D388" s="1"/>
      <c r="E388" s="62"/>
    </row>
    <row r="389" spans="2:5" ht="18" customHeight="1" x14ac:dyDescent="0.2">
      <c r="B389" s="80"/>
      <c r="C389" s="1"/>
      <c r="D389" s="1"/>
      <c r="E389" s="62"/>
    </row>
    <row r="390" spans="2:5" ht="18" customHeight="1" x14ac:dyDescent="0.2">
      <c r="B390" s="80"/>
      <c r="C390" s="1"/>
      <c r="D390" s="1"/>
      <c r="E390" s="62"/>
    </row>
    <row r="391" spans="2:5" ht="18" customHeight="1" x14ac:dyDescent="0.2">
      <c r="B391" s="80"/>
      <c r="C391" s="1"/>
      <c r="D391" s="1"/>
      <c r="E391" s="62"/>
    </row>
    <row r="392" spans="2:5" ht="18" customHeight="1" x14ac:dyDescent="0.2">
      <c r="B392" s="80"/>
      <c r="C392" s="1"/>
      <c r="D392" s="1"/>
      <c r="E392" s="62"/>
    </row>
    <row r="393" spans="2:5" ht="18" customHeight="1" x14ac:dyDescent="0.2">
      <c r="B393" s="80"/>
      <c r="C393" s="1"/>
      <c r="D393" s="1"/>
      <c r="E393" s="62"/>
    </row>
    <row r="394" spans="2:5" ht="18" customHeight="1" x14ac:dyDescent="0.2">
      <c r="B394" s="80"/>
      <c r="C394" s="1"/>
      <c r="D394" s="1"/>
      <c r="E394" s="62"/>
    </row>
    <row r="395" spans="2:5" ht="18" customHeight="1" x14ac:dyDescent="0.2">
      <c r="B395" s="80"/>
      <c r="C395" s="1"/>
      <c r="D395" s="1"/>
      <c r="E395" s="62"/>
    </row>
    <row r="396" spans="2:5" ht="18" customHeight="1" x14ac:dyDescent="0.2">
      <c r="B396" s="80"/>
      <c r="C396" s="1"/>
      <c r="D396" s="1"/>
      <c r="E396" s="62"/>
    </row>
    <row r="397" spans="2:5" ht="18" customHeight="1" x14ac:dyDescent="0.2">
      <c r="B397" s="80"/>
      <c r="C397" s="1"/>
      <c r="D397" s="1"/>
      <c r="E397" s="62"/>
    </row>
    <row r="398" spans="2:5" ht="18" customHeight="1" x14ac:dyDescent="0.2">
      <c r="B398" s="80"/>
      <c r="C398" s="1"/>
      <c r="D398" s="1"/>
      <c r="E398" s="62"/>
    </row>
    <row r="399" spans="2:5" ht="18" customHeight="1" x14ac:dyDescent="0.2">
      <c r="B399" s="80"/>
      <c r="C399" s="1"/>
      <c r="D399" s="1"/>
      <c r="E399" s="62"/>
    </row>
    <row r="400" spans="2:5" ht="18" customHeight="1" x14ac:dyDescent="0.2">
      <c r="B400" s="80"/>
      <c r="C400" s="1"/>
      <c r="D400" s="1"/>
      <c r="E400" s="62"/>
    </row>
    <row r="401" spans="2:5" ht="18" customHeight="1" x14ac:dyDescent="0.2">
      <c r="B401" s="80"/>
      <c r="C401" s="1"/>
      <c r="D401" s="1"/>
      <c r="E401" s="62"/>
    </row>
    <row r="402" spans="2:5" ht="18" customHeight="1" x14ac:dyDescent="0.2">
      <c r="B402" s="80"/>
      <c r="C402" s="1"/>
      <c r="D402" s="1"/>
      <c r="E402" s="62"/>
    </row>
    <row r="403" spans="2:5" ht="18" customHeight="1" x14ac:dyDescent="0.2">
      <c r="B403" s="80"/>
      <c r="C403" s="1"/>
      <c r="D403" s="1"/>
      <c r="E403" s="62"/>
    </row>
    <row r="404" spans="2:5" ht="18" customHeight="1" x14ac:dyDescent="0.2">
      <c r="B404" s="80"/>
      <c r="C404" s="1"/>
      <c r="D404" s="1"/>
      <c r="E404" s="62"/>
    </row>
    <row r="405" spans="2:5" ht="18" customHeight="1" x14ac:dyDescent="0.2">
      <c r="B405" s="80"/>
      <c r="C405" s="1"/>
      <c r="D405" s="1"/>
      <c r="E405" s="62"/>
    </row>
    <row r="406" spans="2:5" ht="18" customHeight="1" x14ac:dyDescent="0.2">
      <c r="B406" s="80"/>
      <c r="C406" s="1"/>
      <c r="D406" s="1"/>
      <c r="E406" s="62"/>
    </row>
    <row r="407" spans="2:5" ht="18" customHeight="1" x14ac:dyDescent="0.2">
      <c r="B407" s="80"/>
      <c r="C407" s="1"/>
      <c r="D407" s="1"/>
      <c r="E407" s="62"/>
    </row>
    <row r="408" spans="2:5" ht="18" customHeight="1" x14ac:dyDescent="0.2">
      <c r="B408" s="80"/>
      <c r="C408" s="1"/>
      <c r="D408" s="1"/>
      <c r="E408" s="62"/>
    </row>
    <row r="409" spans="2:5" ht="18" customHeight="1" x14ac:dyDescent="0.2">
      <c r="B409" s="80"/>
      <c r="C409" s="1"/>
      <c r="D409" s="1"/>
      <c r="E409" s="62"/>
    </row>
    <row r="410" spans="2:5" ht="18" customHeight="1" x14ac:dyDescent="0.2">
      <c r="B410" s="80"/>
      <c r="C410" s="1"/>
      <c r="D410" s="1"/>
      <c r="E410" s="62"/>
    </row>
    <row r="411" spans="2:5" ht="18" customHeight="1" x14ac:dyDescent="0.2">
      <c r="B411" s="80"/>
      <c r="C411" s="1"/>
      <c r="D411" s="1"/>
      <c r="E411" s="62"/>
    </row>
    <row r="412" spans="2:5" ht="18" customHeight="1" x14ac:dyDescent="0.2">
      <c r="B412" s="80"/>
      <c r="C412" s="1"/>
      <c r="D412" s="1"/>
      <c r="E412" s="62"/>
    </row>
    <row r="413" spans="2:5" ht="18" customHeight="1" x14ac:dyDescent="0.2">
      <c r="B413" s="80"/>
      <c r="C413" s="1"/>
      <c r="D413" s="1"/>
      <c r="E413" s="62"/>
    </row>
    <row r="414" spans="2:5" ht="18" customHeight="1" x14ac:dyDescent="0.2">
      <c r="B414" s="80"/>
      <c r="C414" s="1"/>
      <c r="D414" s="1"/>
      <c r="E414" s="62"/>
    </row>
    <row r="415" spans="2:5" ht="18" customHeight="1" x14ac:dyDescent="0.2">
      <c r="B415" s="80"/>
      <c r="C415" s="1"/>
      <c r="D415" s="1"/>
      <c r="E415" s="62"/>
    </row>
    <row r="416" spans="2:5" ht="18" customHeight="1" x14ac:dyDescent="0.2">
      <c r="B416" s="80"/>
      <c r="C416" s="1"/>
      <c r="D416" s="1"/>
      <c r="E416" s="62"/>
    </row>
    <row r="417" spans="2:5" ht="18" customHeight="1" x14ac:dyDescent="0.2">
      <c r="B417" s="80"/>
      <c r="C417" s="1"/>
      <c r="D417" s="1"/>
      <c r="E417" s="62"/>
    </row>
    <row r="418" spans="2:5" ht="18" customHeight="1" x14ac:dyDescent="0.2">
      <c r="B418" s="80"/>
      <c r="C418" s="1"/>
      <c r="D418" s="1"/>
      <c r="E418" s="62"/>
    </row>
    <row r="419" spans="2:5" ht="18" customHeight="1" x14ac:dyDescent="0.2">
      <c r="B419" s="80"/>
      <c r="C419" s="1"/>
      <c r="D419" s="1"/>
      <c r="E419" s="62"/>
    </row>
    <row r="420" spans="2:5" ht="18" customHeight="1" x14ac:dyDescent="0.2">
      <c r="B420" s="80"/>
      <c r="C420" s="1"/>
      <c r="D420" s="1"/>
      <c r="E420" s="62"/>
    </row>
    <row r="421" spans="2:5" ht="18" customHeight="1" x14ac:dyDescent="0.2">
      <c r="B421" s="80"/>
      <c r="C421" s="1"/>
      <c r="D421" s="1"/>
      <c r="E421" s="62"/>
    </row>
    <row r="422" spans="2:5" ht="18" customHeight="1" x14ac:dyDescent="0.2">
      <c r="B422" s="80"/>
      <c r="C422" s="1"/>
      <c r="D422" s="1"/>
      <c r="E422" s="62"/>
    </row>
    <row r="423" spans="2:5" ht="18" customHeight="1" x14ac:dyDescent="0.2">
      <c r="B423" s="80"/>
      <c r="C423" s="1"/>
      <c r="D423" s="1"/>
      <c r="E423" s="62"/>
    </row>
    <row r="424" spans="2:5" ht="18" customHeight="1" x14ac:dyDescent="0.2">
      <c r="B424" s="80"/>
      <c r="C424" s="1"/>
      <c r="D424" s="1"/>
      <c r="E424" s="62"/>
    </row>
    <row r="425" spans="2:5" ht="18" customHeight="1" x14ac:dyDescent="0.2">
      <c r="B425" s="80"/>
      <c r="C425" s="1"/>
      <c r="D425" s="1"/>
      <c r="E425" s="62"/>
    </row>
    <row r="426" spans="2:5" ht="18" customHeight="1" x14ac:dyDescent="0.2">
      <c r="B426" s="80"/>
      <c r="C426" s="1"/>
      <c r="D426" s="1"/>
      <c r="E426" s="62"/>
    </row>
    <row r="427" spans="2:5" ht="18" customHeight="1" x14ac:dyDescent="0.2">
      <c r="B427" s="80"/>
      <c r="C427" s="1"/>
      <c r="D427" s="1"/>
      <c r="E427" s="62"/>
    </row>
    <row r="428" spans="2:5" ht="18" customHeight="1" x14ac:dyDescent="0.2">
      <c r="B428" s="80"/>
      <c r="C428" s="1"/>
      <c r="D428" s="1"/>
      <c r="E428" s="62"/>
    </row>
    <row r="429" spans="2:5" ht="18" customHeight="1" x14ac:dyDescent="0.2">
      <c r="B429" s="80"/>
      <c r="C429" s="1"/>
      <c r="D429" s="1"/>
      <c r="E429" s="62"/>
    </row>
    <row r="430" spans="2:5" ht="18" customHeight="1" x14ac:dyDescent="0.2">
      <c r="B430" s="80"/>
      <c r="C430" s="1"/>
      <c r="D430" s="1"/>
      <c r="E430" s="62"/>
    </row>
    <row r="431" spans="2:5" ht="18" customHeight="1" x14ac:dyDescent="0.2">
      <c r="B431" s="80"/>
      <c r="C431" s="1"/>
      <c r="D431" s="1"/>
      <c r="E431" s="62"/>
    </row>
    <row r="432" spans="2:5" ht="18" customHeight="1" x14ac:dyDescent="0.2">
      <c r="B432" s="80"/>
      <c r="C432" s="1"/>
      <c r="D432" s="1"/>
      <c r="E432" s="62"/>
    </row>
    <row r="433" spans="2:5" ht="18" customHeight="1" x14ac:dyDescent="0.2">
      <c r="B433" s="80"/>
      <c r="C433" s="1"/>
      <c r="D433" s="1"/>
      <c r="E433" s="62"/>
    </row>
    <row r="434" spans="2:5" ht="18" customHeight="1" x14ac:dyDescent="0.2">
      <c r="B434" s="80"/>
      <c r="C434" s="1"/>
      <c r="D434" s="1"/>
      <c r="E434" s="62"/>
    </row>
    <row r="435" spans="2:5" ht="18" customHeight="1" x14ac:dyDescent="0.2">
      <c r="B435" s="80"/>
      <c r="C435" s="1"/>
      <c r="D435" s="1"/>
      <c r="E435" s="62"/>
    </row>
    <row r="436" spans="2:5" ht="18" customHeight="1" x14ac:dyDescent="0.2">
      <c r="B436" s="80"/>
      <c r="C436" s="1"/>
      <c r="D436" s="1"/>
      <c r="E436" s="62"/>
    </row>
    <row r="437" spans="2:5" ht="18" customHeight="1" x14ac:dyDescent="0.2">
      <c r="B437" s="80"/>
      <c r="C437" s="1"/>
      <c r="D437" s="1"/>
      <c r="E437" s="62"/>
    </row>
    <row r="438" spans="2:5" ht="18" customHeight="1" x14ac:dyDescent="0.2">
      <c r="B438" s="80"/>
      <c r="C438" s="1"/>
      <c r="D438" s="1"/>
      <c r="E438" s="62"/>
    </row>
    <row r="439" spans="2:5" ht="18" customHeight="1" x14ac:dyDescent="0.2">
      <c r="B439" s="80"/>
      <c r="C439" s="1"/>
      <c r="D439" s="1"/>
      <c r="E439" s="62"/>
    </row>
    <row r="440" spans="2:5" ht="18" customHeight="1" x14ac:dyDescent="0.2">
      <c r="B440" s="80"/>
      <c r="C440" s="1"/>
      <c r="D440" s="1"/>
      <c r="E440" s="62"/>
    </row>
    <row r="441" spans="2:5" ht="18" customHeight="1" x14ac:dyDescent="0.2">
      <c r="B441" s="80"/>
      <c r="C441" s="1"/>
      <c r="D441" s="1"/>
      <c r="E441" s="62"/>
    </row>
    <row r="442" spans="2:5" ht="18" customHeight="1" x14ac:dyDescent="0.2">
      <c r="B442" s="80"/>
      <c r="C442" s="1"/>
      <c r="D442" s="1"/>
      <c r="E442" s="62"/>
    </row>
    <row r="443" spans="2:5" ht="18" customHeight="1" x14ac:dyDescent="0.2">
      <c r="B443" s="80"/>
      <c r="C443" s="1"/>
      <c r="D443" s="1"/>
      <c r="E443" s="62"/>
    </row>
    <row r="444" spans="2:5" ht="18" customHeight="1" x14ac:dyDescent="0.2">
      <c r="B444" s="80"/>
      <c r="C444" s="1"/>
      <c r="D444" s="1"/>
      <c r="E444" s="62"/>
    </row>
    <row r="445" spans="2:5" ht="18" customHeight="1" x14ac:dyDescent="0.2">
      <c r="B445" s="80"/>
      <c r="C445" s="1"/>
      <c r="D445" s="1"/>
      <c r="E445" s="62"/>
    </row>
    <row r="446" spans="2:5" ht="18" customHeight="1" x14ac:dyDescent="0.2">
      <c r="B446" s="80"/>
      <c r="C446" s="1"/>
      <c r="D446" s="1"/>
      <c r="E446" s="62"/>
    </row>
    <row r="447" spans="2:5" ht="18" customHeight="1" x14ac:dyDescent="0.2">
      <c r="B447" s="80"/>
      <c r="C447" s="1"/>
      <c r="D447" s="1"/>
      <c r="E447" s="62"/>
    </row>
    <row r="448" spans="2:5" ht="18" customHeight="1" x14ac:dyDescent="0.2">
      <c r="B448" s="80"/>
      <c r="C448" s="1"/>
      <c r="D448" s="1"/>
      <c r="E448" s="62"/>
    </row>
    <row r="449" spans="2:5" ht="18" customHeight="1" x14ac:dyDescent="0.2">
      <c r="B449" s="80"/>
      <c r="C449" s="1"/>
      <c r="D449" s="1"/>
      <c r="E449" s="62"/>
    </row>
    <row r="450" spans="2:5" ht="18" customHeight="1" x14ac:dyDescent="0.2">
      <c r="B450" s="80"/>
      <c r="C450" s="1"/>
      <c r="D450" s="1"/>
      <c r="E450" s="62"/>
    </row>
    <row r="451" spans="2:5" ht="18" customHeight="1" x14ac:dyDescent="0.2">
      <c r="B451" s="80"/>
      <c r="C451" s="1"/>
      <c r="D451" s="1"/>
      <c r="E451" s="62"/>
    </row>
    <row r="452" spans="2:5" ht="18" customHeight="1" x14ac:dyDescent="0.2">
      <c r="B452" s="80"/>
      <c r="C452" s="1"/>
      <c r="D452" s="1"/>
      <c r="E452" s="62"/>
    </row>
    <row r="453" spans="2:5" ht="18" customHeight="1" x14ac:dyDescent="0.2">
      <c r="B453" s="80"/>
      <c r="C453" s="1"/>
      <c r="D453" s="1"/>
      <c r="E453" s="62"/>
    </row>
    <row r="454" spans="2:5" ht="18" customHeight="1" x14ac:dyDescent="0.2">
      <c r="B454" s="80"/>
      <c r="C454" s="1"/>
      <c r="D454" s="1"/>
      <c r="E454" s="62"/>
    </row>
    <row r="455" spans="2:5" ht="18" customHeight="1" x14ac:dyDescent="0.2">
      <c r="B455" s="80"/>
      <c r="C455" s="1"/>
      <c r="D455" s="1"/>
      <c r="E455" s="62"/>
    </row>
    <row r="456" spans="2:5" ht="18" customHeight="1" x14ac:dyDescent="0.2">
      <c r="B456" s="80"/>
      <c r="C456" s="1"/>
      <c r="D456" s="1"/>
      <c r="E456" s="62"/>
    </row>
    <row r="457" spans="2:5" ht="18" customHeight="1" x14ac:dyDescent="0.2">
      <c r="B457" s="80"/>
      <c r="C457" s="1"/>
      <c r="D457" s="1"/>
      <c r="E457" s="62"/>
    </row>
    <row r="458" spans="2:5" ht="18" customHeight="1" x14ac:dyDescent="0.2">
      <c r="B458" s="80"/>
      <c r="C458" s="1"/>
      <c r="D458" s="1"/>
      <c r="E458" s="62"/>
    </row>
    <row r="459" spans="2:5" ht="18" customHeight="1" x14ac:dyDescent="0.2">
      <c r="B459" s="80"/>
      <c r="C459" s="1"/>
      <c r="D459" s="1"/>
      <c r="E459" s="62"/>
    </row>
    <row r="460" spans="2:5" ht="18" customHeight="1" x14ac:dyDescent="0.2">
      <c r="B460" s="80"/>
      <c r="C460" s="1"/>
      <c r="D460" s="1"/>
      <c r="E460" s="62"/>
    </row>
    <row r="461" spans="2:5" ht="18" customHeight="1" x14ac:dyDescent="0.2">
      <c r="B461" s="80"/>
      <c r="C461" s="1"/>
      <c r="D461" s="1"/>
      <c r="E461" s="62"/>
    </row>
    <row r="462" spans="2:5" ht="18" customHeight="1" x14ac:dyDescent="0.2">
      <c r="B462" s="80"/>
      <c r="C462" s="1"/>
      <c r="D462" s="1"/>
      <c r="E462" s="62"/>
    </row>
    <row r="463" spans="2:5" ht="18" customHeight="1" x14ac:dyDescent="0.2">
      <c r="B463" s="80"/>
      <c r="C463" s="1"/>
      <c r="D463" s="1"/>
      <c r="E463" s="62"/>
    </row>
    <row r="464" spans="2:5" ht="18" customHeight="1" x14ac:dyDescent="0.2">
      <c r="B464" s="80"/>
      <c r="C464" s="1"/>
      <c r="D464" s="1"/>
      <c r="E464" s="62"/>
    </row>
    <row r="465" spans="2:5" ht="18" customHeight="1" x14ac:dyDescent="0.2">
      <c r="B465" s="80"/>
      <c r="C465" s="1"/>
      <c r="D465" s="1"/>
      <c r="E465" s="62"/>
    </row>
    <row r="466" spans="2:5" ht="18" customHeight="1" x14ac:dyDescent="0.2">
      <c r="B466" s="80"/>
      <c r="C466" s="1"/>
      <c r="D466" s="1"/>
      <c r="E466" s="62"/>
    </row>
    <row r="467" spans="2:5" ht="18" customHeight="1" x14ac:dyDescent="0.2">
      <c r="B467" s="80"/>
      <c r="C467" s="1"/>
      <c r="D467" s="1"/>
      <c r="E467" s="62"/>
    </row>
    <row r="468" spans="2:5" ht="18" customHeight="1" x14ac:dyDescent="0.2">
      <c r="B468" s="80"/>
      <c r="C468" s="1"/>
      <c r="D468" s="1"/>
      <c r="E468" s="62"/>
    </row>
    <row r="469" spans="2:5" ht="18" customHeight="1" x14ac:dyDescent="0.2">
      <c r="B469" s="80"/>
      <c r="C469" s="1"/>
      <c r="D469" s="1"/>
      <c r="E469" s="62"/>
    </row>
    <row r="470" spans="2:5" ht="18" customHeight="1" x14ac:dyDescent="0.2">
      <c r="B470" s="80"/>
      <c r="C470" s="1"/>
      <c r="D470" s="1"/>
      <c r="E470" s="62"/>
    </row>
    <row r="471" spans="2:5" ht="18" customHeight="1" x14ac:dyDescent="0.2">
      <c r="B471" s="80"/>
      <c r="C471" s="1"/>
      <c r="D471" s="1"/>
      <c r="E471" s="62"/>
    </row>
    <row r="472" spans="2:5" ht="18" customHeight="1" x14ac:dyDescent="0.2">
      <c r="B472" s="80"/>
      <c r="C472" s="1"/>
      <c r="D472" s="1"/>
      <c r="E472" s="62"/>
    </row>
    <row r="473" spans="2:5" ht="18" customHeight="1" x14ac:dyDescent="0.2">
      <c r="B473" s="80"/>
      <c r="C473" s="1"/>
      <c r="D473" s="1"/>
      <c r="E473" s="62"/>
    </row>
    <row r="474" spans="2:5" ht="18" customHeight="1" x14ac:dyDescent="0.2">
      <c r="B474" s="80"/>
      <c r="C474" s="1"/>
      <c r="D474" s="1"/>
      <c r="E474" s="62"/>
    </row>
    <row r="475" spans="2:5" ht="18" customHeight="1" x14ac:dyDescent="0.2">
      <c r="B475" s="80"/>
      <c r="C475" s="1"/>
      <c r="D475" s="1"/>
      <c r="E475" s="62"/>
    </row>
    <row r="476" spans="2:5" ht="18" customHeight="1" x14ac:dyDescent="0.2">
      <c r="B476" s="80"/>
      <c r="C476" s="1"/>
      <c r="D476" s="1"/>
      <c r="E476" s="62"/>
    </row>
    <row r="477" spans="2:5" ht="18" customHeight="1" x14ac:dyDescent="0.2">
      <c r="B477" s="80"/>
      <c r="C477" s="1"/>
      <c r="D477" s="1"/>
      <c r="E477" s="62"/>
    </row>
    <row r="478" spans="2:5" ht="18" customHeight="1" x14ac:dyDescent="0.2">
      <c r="B478" s="80"/>
      <c r="C478" s="1"/>
      <c r="D478" s="1"/>
      <c r="E478" s="62"/>
    </row>
    <row r="479" spans="2:5" ht="18" customHeight="1" x14ac:dyDescent="0.2">
      <c r="B479" s="80"/>
      <c r="C479" s="1"/>
      <c r="D479" s="1"/>
      <c r="E479" s="62"/>
    </row>
    <row r="480" spans="2:5" ht="18" customHeight="1" x14ac:dyDescent="0.2">
      <c r="B480" s="80"/>
      <c r="C480" s="1"/>
      <c r="D480" s="1"/>
      <c r="E480" s="62"/>
    </row>
    <row r="481" spans="2:5" ht="18" customHeight="1" x14ac:dyDescent="0.2">
      <c r="B481" s="80"/>
      <c r="C481" s="1"/>
      <c r="D481" s="1"/>
      <c r="E481" s="62"/>
    </row>
    <row r="482" spans="2:5" ht="18" customHeight="1" x14ac:dyDescent="0.2">
      <c r="B482" s="80"/>
      <c r="C482" s="1"/>
      <c r="D482" s="1"/>
      <c r="E482" s="62"/>
    </row>
    <row r="483" spans="2:5" ht="18" customHeight="1" x14ac:dyDescent="0.2">
      <c r="B483" s="80"/>
      <c r="C483" s="1"/>
      <c r="D483" s="1"/>
      <c r="E483" s="62"/>
    </row>
    <row r="484" spans="2:5" ht="18" customHeight="1" x14ac:dyDescent="0.2">
      <c r="B484" s="80"/>
      <c r="C484" s="1"/>
      <c r="D484" s="1"/>
      <c r="E484" s="62"/>
    </row>
    <row r="485" spans="2:5" ht="18" customHeight="1" x14ac:dyDescent="0.2">
      <c r="B485" s="80"/>
      <c r="C485" s="1"/>
      <c r="D485" s="1"/>
      <c r="E485" s="62"/>
    </row>
    <row r="486" spans="2:5" ht="18" customHeight="1" x14ac:dyDescent="0.2">
      <c r="B486" s="80"/>
      <c r="C486" s="1"/>
      <c r="D486" s="1"/>
      <c r="E486" s="62"/>
    </row>
    <row r="487" spans="2:5" ht="18" customHeight="1" x14ac:dyDescent="0.2">
      <c r="B487" s="80"/>
      <c r="C487" s="1"/>
      <c r="D487" s="1"/>
      <c r="E487" s="62"/>
    </row>
    <row r="488" spans="2:5" ht="18" customHeight="1" x14ac:dyDescent="0.2">
      <c r="B488" s="80"/>
      <c r="C488" s="1"/>
      <c r="D488" s="1"/>
      <c r="E488" s="62"/>
    </row>
    <row r="489" spans="2:5" ht="18" customHeight="1" x14ac:dyDescent="0.2">
      <c r="B489" s="80"/>
      <c r="C489" s="1"/>
      <c r="D489" s="1"/>
      <c r="E489" s="62"/>
    </row>
    <row r="490" spans="2:5" ht="18" customHeight="1" x14ac:dyDescent="0.2">
      <c r="B490" s="80"/>
      <c r="C490" s="1"/>
      <c r="D490" s="1"/>
      <c r="E490" s="62"/>
    </row>
    <row r="491" spans="2:5" ht="18" customHeight="1" x14ac:dyDescent="0.2">
      <c r="B491" s="80"/>
      <c r="C491" s="1"/>
      <c r="D491" s="1"/>
      <c r="E491" s="62"/>
    </row>
    <row r="492" spans="2:5" ht="18" customHeight="1" x14ac:dyDescent="0.2">
      <c r="B492" s="80"/>
      <c r="C492" s="1"/>
      <c r="D492" s="1"/>
      <c r="E492" s="62"/>
    </row>
    <row r="493" spans="2:5" ht="18" customHeight="1" x14ac:dyDescent="0.2">
      <c r="B493" s="80"/>
      <c r="C493" s="1"/>
      <c r="D493" s="1"/>
      <c r="E493" s="62"/>
    </row>
    <row r="494" spans="2:5" ht="18" customHeight="1" x14ac:dyDescent="0.2">
      <c r="B494" s="80"/>
      <c r="C494" s="1"/>
      <c r="D494" s="1"/>
      <c r="E494" s="62"/>
    </row>
    <row r="495" spans="2:5" ht="18" customHeight="1" x14ac:dyDescent="0.2">
      <c r="B495" s="80"/>
      <c r="C495" s="1"/>
      <c r="D495" s="1"/>
      <c r="E495" s="62"/>
    </row>
    <row r="496" spans="2:5" ht="18" customHeight="1" x14ac:dyDescent="0.2">
      <c r="B496" s="80"/>
      <c r="C496" s="1"/>
      <c r="D496" s="1"/>
      <c r="E496" s="62"/>
    </row>
    <row r="497" spans="2:5" ht="18" customHeight="1" x14ac:dyDescent="0.2">
      <c r="B497" s="80"/>
      <c r="C497" s="1"/>
      <c r="D497" s="1"/>
      <c r="E497" s="62"/>
    </row>
    <row r="498" spans="2:5" ht="18" customHeight="1" x14ac:dyDescent="0.2">
      <c r="B498" s="80"/>
      <c r="C498" s="1"/>
      <c r="D498" s="1"/>
      <c r="E498" s="62"/>
    </row>
    <row r="499" spans="2:5" ht="18" customHeight="1" x14ac:dyDescent="0.2">
      <c r="B499" s="80"/>
      <c r="C499" s="1"/>
      <c r="D499" s="1"/>
      <c r="E499" s="62"/>
    </row>
    <row r="500" spans="2:5" ht="18" customHeight="1" x14ac:dyDescent="0.2">
      <c r="B500" s="80"/>
      <c r="C500" s="1"/>
      <c r="D500" s="1"/>
      <c r="E500" s="62"/>
    </row>
    <row r="501" spans="2:5" ht="18" customHeight="1" x14ac:dyDescent="0.2">
      <c r="B501" s="80"/>
      <c r="C501" s="1"/>
      <c r="D501" s="1"/>
      <c r="E501" s="62"/>
    </row>
    <row r="502" spans="2:5" ht="18" customHeight="1" x14ac:dyDescent="0.2">
      <c r="B502" s="80"/>
      <c r="C502" s="1"/>
      <c r="D502" s="1"/>
      <c r="E502" s="62"/>
    </row>
    <row r="503" spans="2:5" ht="18" customHeight="1" x14ac:dyDescent="0.2">
      <c r="B503" s="80"/>
      <c r="C503" s="1"/>
      <c r="D503" s="1"/>
      <c r="E503" s="62"/>
    </row>
    <row r="504" spans="2:5" ht="18" customHeight="1" x14ac:dyDescent="0.2">
      <c r="B504" s="80"/>
      <c r="C504" s="1"/>
      <c r="D504" s="1"/>
      <c r="E504" s="62"/>
    </row>
    <row r="505" spans="2:5" ht="18" customHeight="1" x14ac:dyDescent="0.2">
      <c r="B505" s="80"/>
      <c r="C505" s="1"/>
      <c r="D505" s="1"/>
      <c r="E505" s="62"/>
    </row>
    <row r="506" spans="2:5" ht="18" customHeight="1" x14ac:dyDescent="0.2">
      <c r="B506" s="80"/>
      <c r="C506" s="1"/>
      <c r="D506" s="1"/>
      <c r="E506" s="62"/>
    </row>
    <row r="507" spans="2:5" ht="18" customHeight="1" x14ac:dyDescent="0.2">
      <c r="B507" s="80"/>
      <c r="C507" s="1"/>
      <c r="D507" s="1"/>
      <c r="E507" s="62"/>
    </row>
    <row r="508" spans="2:5" ht="18" customHeight="1" x14ac:dyDescent="0.2">
      <c r="B508" s="80"/>
      <c r="C508" s="1"/>
      <c r="D508" s="1"/>
      <c r="E508" s="62"/>
    </row>
    <row r="509" spans="2:5" ht="18" customHeight="1" x14ac:dyDescent="0.2">
      <c r="B509" s="80"/>
      <c r="C509" s="1"/>
      <c r="D509" s="1"/>
      <c r="E509" s="62"/>
    </row>
    <row r="510" spans="2:5" ht="18" customHeight="1" x14ac:dyDescent="0.2">
      <c r="B510" s="80"/>
      <c r="C510" s="1"/>
      <c r="D510" s="1"/>
      <c r="E510" s="62"/>
    </row>
    <row r="511" spans="2:5" ht="18" customHeight="1" x14ac:dyDescent="0.2">
      <c r="B511" s="80"/>
      <c r="C511" s="1"/>
      <c r="D511" s="1"/>
      <c r="E511" s="62"/>
    </row>
    <row r="512" spans="2:5" ht="18" customHeight="1" x14ac:dyDescent="0.2">
      <c r="B512" s="80"/>
      <c r="C512" s="1"/>
      <c r="D512" s="1"/>
      <c r="E512" s="62"/>
    </row>
    <row r="513" spans="2:5" ht="18" customHeight="1" x14ac:dyDescent="0.2">
      <c r="B513" s="80"/>
      <c r="C513" s="1"/>
      <c r="D513" s="1"/>
      <c r="E513" s="62"/>
    </row>
    <row r="514" spans="2:5" ht="18" customHeight="1" x14ac:dyDescent="0.2">
      <c r="B514" s="80"/>
      <c r="C514" s="1"/>
      <c r="D514" s="1"/>
      <c r="E514" s="62"/>
    </row>
    <row r="515" spans="2:5" ht="18" customHeight="1" x14ac:dyDescent="0.2">
      <c r="B515" s="80"/>
      <c r="C515" s="1"/>
      <c r="D515" s="1"/>
      <c r="E515" s="62"/>
    </row>
    <row r="516" spans="2:5" ht="18" customHeight="1" x14ac:dyDescent="0.2">
      <c r="B516" s="80"/>
      <c r="C516" s="1"/>
      <c r="D516" s="1"/>
      <c r="E516" s="62"/>
    </row>
    <row r="517" spans="2:5" ht="18" customHeight="1" x14ac:dyDescent="0.2">
      <c r="B517" s="80"/>
      <c r="C517" s="1"/>
      <c r="D517" s="1"/>
      <c r="E517" s="62"/>
    </row>
    <row r="518" spans="2:5" ht="18" customHeight="1" x14ac:dyDescent="0.2">
      <c r="B518" s="80"/>
      <c r="C518" s="1"/>
      <c r="D518" s="1"/>
      <c r="E518" s="62"/>
    </row>
    <row r="519" spans="2:5" ht="18" customHeight="1" x14ac:dyDescent="0.2">
      <c r="B519" s="80"/>
      <c r="C519" s="1"/>
      <c r="D519" s="1"/>
      <c r="E519" s="62"/>
    </row>
    <row r="520" spans="2:5" ht="18" customHeight="1" x14ac:dyDescent="0.2">
      <c r="B520" s="80"/>
      <c r="C520" s="1"/>
      <c r="D520" s="1"/>
      <c r="E520" s="62"/>
    </row>
    <row r="521" spans="2:5" ht="18" customHeight="1" x14ac:dyDescent="0.2">
      <c r="B521" s="80"/>
      <c r="C521" s="1"/>
      <c r="D521" s="1"/>
      <c r="E521" s="62"/>
    </row>
    <row r="522" spans="2:5" ht="18" customHeight="1" x14ac:dyDescent="0.2">
      <c r="B522" s="80"/>
      <c r="C522" s="1"/>
      <c r="D522" s="1"/>
      <c r="E522" s="62"/>
    </row>
    <row r="523" spans="2:5" ht="18" customHeight="1" x14ac:dyDescent="0.2">
      <c r="B523" s="80"/>
      <c r="C523" s="1"/>
      <c r="D523" s="1"/>
      <c r="E523" s="62"/>
    </row>
    <row r="524" spans="2:5" ht="18" customHeight="1" x14ac:dyDescent="0.2">
      <c r="B524" s="80"/>
      <c r="C524" s="1"/>
      <c r="D524" s="1"/>
      <c r="E524" s="62"/>
    </row>
    <row r="525" spans="2:5" ht="18" customHeight="1" x14ac:dyDescent="0.2">
      <c r="B525" s="80"/>
      <c r="C525" s="1"/>
      <c r="D525" s="1"/>
      <c r="E525" s="62"/>
    </row>
    <row r="526" spans="2:5" ht="18" customHeight="1" x14ac:dyDescent="0.2">
      <c r="B526" s="80"/>
      <c r="C526" s="1"/>
      <c r="D526" s="1"/>
      <c r="E526" s="62"/>
    </row>
    <row r="527" spans="2:5" ht="18" customHeight="1" x14ac:dyDescent="0.2">
      <c r="B527" s="80"/>
      <c r="C527" s="1"/>
      <c r="D527" s="1"/>
      <c r="E527" s="62"/>
    </row>
    <row r="528" spans="2:5" ht="18" customHeight="1" x14ac:dyDescent="0.2">
      <c r="B528" s="80"/>
      <c r="C528" s="1"/>
      <c r="D528" s="1"/>
      <c r="E528" s="62"/>
    </row>
    <row r="529" spans="2:5" ht="18" customHeight="1" x14ac:dyDescent="0.2">
      <c r="B529" s="80"/>
      <c r="C529" s="1"/>
      <c r="D529" s="1"/>
      <c r="E529" s="62"/>
    </row>
    <row r="530" spans="2:5" ht="18" customHeight="1" x14ac:dyDescent="0.2">
      <c r="B530" s="80"/>
      <c r="C530" s="1"/>
      <c r="D530" s="1"/>
      <c r="E530" s="62"/>
    </row>
    <row r="531" spans="2:5" ht="18" customHeight="1" x14ac:dyDescent="0.2">
      <c r="B531" s="80"/>
      <c r="C531" s="1"/>
      <c r="D531" s="1"/>
      <c r="E531" s="62"/>
    </row>
    <row r="532" spans="2:5" ht="18" customHeight="1" x14ac:dyDescent="0.2">
      <c r="B532" s="80"/>
      <c r="C532" s="1"/>
      <c r="D532" s="1"/>
      <c r="E532" s="62"/>
    </row>
    <row r="533" spans="2:5" ht="18" customHeight="1" x14ac:dyDescent="0.2">
      <c r="B533" s="80"/>
      <c r="C533" s="1"/>
      <c r="D533" s="1"/>
      <c r="E533" s="62"/>
    </row>
    <row r="534" spans="2:5" ht="18" customHeight="1" x14ac:dyDescent="0.2">
      <c r="B534" s="80"/>
      <c r="C534" s="1"/>
      <c r="D534" s="1"/>
      <c r="E534" s="62"/>
    </row>
    <row r="535" spans="2:5" ht="18" customHeight="1" x14ac:dyDescent="0.2">
      <c r="B535" s="80"/>
      <c r="C535" s="1"/>
      <c r="D535" s="1"/>
      <c r="E535" s="62"/>
    </row>
    <row r="536" spans="2:5" ht="18" customHeight="1" x14ac:dyDescent="0.2">
      <c r="B536" s="80"/>
      <c r="C536" s="1"/>
      <c r="D536" s="1"/>
      <c r="E536" s="62"/>
    </row>
    <row r="537" spans="2:5" ht="18" customHeight="1" x14ac:dyDescent="0.2">
      <c r="B537" s="80"/>
      <c r="C537" s="1"/>
      <c r="D537" s="1"/>
      <c r="E537" s="62"/>
    </row>
    <row r="538" spans="2:5" ht="18" customHeight="1" x14ac:dyDescent="0.2">
      <c r="B538" s="80"/>
      <c r="C538" s="1"/>
      <c r="D538" s="1"/>
      <c r="E538" s="62"/>
    </row>
    <row r="539" spans="2:5" ht="18" customHeight="1" x14ac:dyDescent="0.2">
      <c r="B539" s="80"/>
      <c r="C539" s="1"/>
      <c r="D539" s="1"/>
      <c r="E539" s="62"/>
    </row>
    <row r="540" spans="2:5" ht="18" customHeight="1" x14ac:dyDescent="0.2">
      <c r="B540" s="80"/>
      <c r="C540" s="1"/>
      <c r="D540" s="1"/>
      <c r="E540" s="62"/>
    </row>
    <row r="541" spans="2:5" ht="18" customHeight="1" x14ac:dyDescent="0.2">
      <c r="B541" s="80"/>
      <c r="C541" s="1"/>
      <c r="D541" s="1"/>
      <c r="E541" s="62"/>
    </row>
    <row r="542" spans="2:5" ht="18" customHeight="1" x14ac:dyDescent="0.2">
      <c r="B542" s="80"/>
      <c r="C542" s="1"/>
      <c r="D542" s="1"/>
      <c r="E542" s="62"/>
    </row>
    <row r="543" spans="2:5" ht="18" customHeight="1" x14ac:dyDescent="0.2">
      <c r="B543" s="80"/>
      <c r="C543" s="1"/>
      <c r="D543" s="1"/>
      <c r="E543" s="62"/>
    </row>
    <row r="544" spans="2:5" ht="18" customHeight="1" x14ac:dyDescent="0.2">
      <c r="B544" s="80"/>
      <c r="C544" s="1"/>
      <c r="D544" s="1"/>
      <c r="E544" s="62"/>
    </row>
    <row r="545" spans="2:5" ht="18" customHeight="1" x14ac:dyDescent="0.2">
      <c r="B545" s="80"/>
      <c r="C545" s="1"/>
      <c r="D545" s="1"/>
      <c r="E545" s="62"/>
    </row>
    <row r="546" spans="2:5" ht="18" customHeight="1" x14ac:dyDescent="0.2">
      <c r="B546" s="80"/>
      <c r="C546" s="1"/>
      <c r="D546" s="1"/>
      <c r="E546" s="62"/>
    </row>
    <row r="547" spans="2:5" ht="18" customHeight="1" x14ac:dyDescent="0.2">
      <c r="B547" s="80"/>
      <c r="C547" s="1"/>
      <c r="D547" s="1"/>
      <c r="E547" s="62"/>
    </row>
    <row r="548" spans="2:5" ht="18" customHeight="1" x14ac:dyDescent="0.2">
      <c r="B548" s="80"/>
      <c r="C548" s="1"/>
      <c r="D548" s="1"/>
      <c r="E548" s="62"/>
    </row>
    <row r="549" spans="2:5" ht="18" customHeight="1" x14ac:dyDescent="0.2">
      <c r="B549" s="80"/>
      <c r="C549" s="1"/>
      <c r="D549" s="1"/>
      <c r="E549" s="62"/>
    </row>
    <row r="550" spans="2:5" ht="18" customHeight="1" x14ac:dyDescent="0.2">
      <c r="B550" s="80"/>
      <c r="C550" s="1"/>
      <c r="D550" s="1"/>
      <c r="E550" s="62"/>
    </row>
    <row r="551" spans="2:5" ht="18" customHeight="1" x14ac:dyDescent="0.2">
      <c r="B551" s="80"/>
      <c r="C551" s="1"/>
      <c r="D551" s="1"/>
      <c r="E551" s="62"/>
    </row>
    <row r="552" spans="2:5" ht="18" customHeight="1" x14ac:dyDescent="0.2">
      <c r="B552" s="80"/>
      <c r="C552" s="1"/>
      <c r="D552" s="1"/>
      <c r="E552" s="62"/>
    </row>
    <row r="553" spans="2:5" ht="18" customHeight="1" x14ac:dyDescent="0.2">
      <c r="B553" s="80"/>
      <c r="C553" s="1"/>
      <c r="D553" s="1"/>
      <c r="E553" s="62"/>
    </row>
    <row r="554" spans="2:5" ht="18" customHeight="1" x14ac:dyDescent="0.2">
      <c r="B554" s="80"/>
      <c r="C554" s="1"/>
      <c r="D554" s="1"/>
      <c r="E554" s="62"/>
    </row>
    <row r="555" spans="2:5" ht="18" customHeight="1" x14ac:dyDescent="0.2">
      <c r="B555" s="80"/>
      <c r="C555" s="1"/>
      <c r="D555" s="1"/>
      <c r="E555" s="62"/>
    </row>
    <row r="556" spans="2:5" ht="18" customHeight="1" x14ac:dyDescent="0.2">
      <c r="B556" s="80"/>
      <c r="C556" s="1"/>
      <c r="D556" s="1"/>
      <c r="E556" s="62"/>
    </row>
    <row r="557" spans="2:5" ht="18" customHeight="1" x14ac:dyDescent="0.2">
      <c r="B557" s="80"/>
      <c r="C557" s="1"/>
      <c r="D557" s="1"/>
      <c r="E557" s="62"/>
    </row>
    <row r="558" spans="2:5" ht="18" customHeight="1" x14ac:dyDescent="0.2">
      <c r="B558" s="80"/>
      <c r="C558" s="1"/>
      <c r="D558" s="1"/>
      <c r="E558" s="62"/>
    </row>
    <row r="559" spans="2:5" ht="18" customHeight="1" x14ac:dyDescent="0.2">
      <c r="B559" s="80"/>
      <c r="C559" s="1"/>
      <c r="D559" s="1"/>
      <c r="E559" s="62"/>
    </row>
    <row r="560" spans="2:5" ht="18" customHeight="1" x14ac:dyDescent="0.2">
      <c r="B560" s="80"/>
      <c r="C560" s="1"/>
      <c r="D560" s="1"/>
      <c r="E560" s="62"/>
    </row>
    <row r="561" spans="2:5" ht="18" customHeight="1" x14ac:dyDescent="0.2">
      <c r="B561" s="80"/>
      <c r="C561" s="1"/>
      <c r="D561" s="1"/>
      <c r="E561" s="62"/>
    </row>
    <row r="562" spans="2:5" ht="18" customHeight="1" x14ac:dyDescent="0.2">
      <c r="B562" s="80"/>
      <c r="C562" s="1"/>
      <c r="D562" s="1"/>
      <c r="E562" s="62"/>
    </row>
    <row r="563" spans="2:5" ht="18" customHeight="1" x14ac:dyDescent="0.2">
      <c r="B563" s="80"/>
      <c r="C563" s="1"/>
      <c r="D563" s="1"/>
      <c r="E563" s="62"/>
    </row>
    <row r="564" spans="2:5" ht="18" customHeight="1" x14ac:dyDescent="0.2">
      <c r="B564" s="80"/>
      <c r="C564" s="1"/>
      <c r="D564" s="1"/>
      <c r="E564" s="62"/>
    </row>
    <row r="565" spans="2:5" ht="18" customHeight="1" x14ac:dyDescent="0.2">
      <c r="B565" s="80"/>
      <c r="C565" s="1"/>
      <c r="D565" s="1"/>
      <c r="E565" s="62"/>
    </row>
    <row r="566" spans="2:5" ht="18" customHeight="1" x14ac:dyDescent="0.2">
      <c r="B566" s="80"/>
      <c r="C566" s="1"/>
      <c r="D566" s="1"/>
      <c r="E566" s="62"/>
    </row>
    <row r="567" spans="2:5" ht="18" customHeight="1" x14ac:dyDescent="0.2">
      <c r="B567" s="80"/>
      <c r="C567" s="1"/>
      <c r="D567" s="1"/>
      <c r="E567" s="62"/>
    </row>
    <row r="568" spans="2:5" ht="18" customHeight="1" x14ac:dyDescent="0.2">
      <c r="B568" s="80"/>
      <c r="C568" s="1"/>
      <c r="D568" s="1"/>
      <c r="E568" s="62"/>
    </row>
    <row r="569" spans="2:5" ht="18" customHeight="1" x14ac:dyDescent="0.2">
      <c r="B569" s="80"/>
      <c r="C569" s="1"/>
      <c r="D569" s="1"/>
      <c r="E569" s="62"/>
    </row>
    <row r="570" spans="2:5" ht="18" customHeight="1" x14ac:dyDescent="0.2">
      <c r="B570" s="80"/>
      <c r="C570" s="1"/>
      <c r="D570" s="1"/>
      <c r="E570" s="62"/>
    </row>
    <row r="571" spans="2:5" ht="18" customHeight="1" x14ac:dyDescent="0.2">
      <c r="B571" s="80"/>
      <c r="C571" s="1"/>
      <c r="D571" s="1"/>
      <c r="E571" s="62"/>
    </row>
    <row r="572" spans="2:5" ht="18" customHeight="1" x14ac:dyDescent="0.2">
      <c r="B572" s="80"/>
      <c r="C572" s="1"/>
      <c r="D572" s="1"/>
      <c r="E572" s="62"/>
    </row>
    <row r="573" spans="2:5" ht="18" customHeight="1" x14ac:dyDescent="0.2">
      <c r="B573" s="80"/>
      <c r="C573" s="1"/>
      <c r="D573" s="1"/>
      <c r="E573" s="62"/>
    </row>
    <row r="574" spans="2:5" ht="18" customHeight="1" x14ac:dyDescent="0.2">
      <c r="B574" s="80"/>
      <c r="C574" s="1"/>
      <c r="D574" s="1"/>
      <c r="E574" s="62"/>
    </row>
    <row r="575" spans="2:5" ht="18" customHeight="1" x14ac:dyDescent="0.2">
      <c r="B575" s="80"/>
      <c r="C575" s="1"/>
      <c r="D575" s="1"/>
      <c r="E575" s="62"/>
    </row>
    <row r="576" spans="2:5" ht="18" customHeight="1" x14ac:dyDescent="0.2">
      <c r="B576" s="80"/>
      <c r="C576" s="1"/>
      <c r="D576" s="1"/>
      <c r="E576" s="62"/>
    </row>
    <row r="577" spans="2:5" ht="18" customHeight="1" x14ac:dyDescent="0.2">
      <c r="B577" s="80"/>
      <c r="C577" s="1"/>
      <c r="D577" s="1"/>
      <c r="E577" s="62"/>
    </row>
    <row r="578" spans="2:5" ht="18" customHeight="1" x14ac:dyDescent="0.2">
      <c r="B578" s="80"/>
      <c r="C578" s="1"/>
      <c r="D578" s="1"/>
      <c r="E578" s="62"/>
    </row>
    <row r="579" spans="2:5" ht="18" customHeight="1" x14ac:dyDescent="0.2">
      <c r="B579" s="80"/>
      <c r="C579" s="1"/>
      <c r="D579" s="1"/>
      <c r="E579" s="62"/>
    </row>
    <row r="580" spans="2:5" ht="18" customHeight="1" x14ac:dyDescent="0.2">
      <c r="B580" s="80"/>
      <c r="C580" s="1"/>
      <c r="D580" s="1"/>
      <c r="E580" s="62"/>
    </row>
    <row r="581" spans="2:5" ht="18" customHeight="1" x14ac:dyDescent="0.2">
      <c r="B581" s="80"/>
      <c r="C581" s="1"/>
      <c r="D581" s="1"/>
      <c r="E581" s="62"/>
    </row>
    <row r="582" spans="2:5" ht="18" customHeight="1" x14ac:dyDescent="0.2">
      <c r="B582" s="80"/>
      <c r="C582" s="1"/>
      <c r="D582" s="1"/>
      <c r="E582" s="62"/>
    </row>
    <row r="583" spans="2:5" ht="18" customHeight="1" x14ac:dyDescent="0.2">
      <c r="B583" s="80"/>
      <c r="C583" s="1"/>
      <c r="D583" s="1"/>
      <c r="E583" s="62"/>
    </row>
    <row r="584" spans="2:5" ht="18" customHeight="1" x14ac:dyDescent="0.2">
      <c r="B584" s="80"/>
      <c r="C584" s="1"/>
      <c r="D584" s="1"/>
      <c r="E584" s="62"/>
    </row>
    <row r="585" spans="2:5" ht="18" customHeight="1" x14ac:dyDescent="0.2">
      <c r="B585" s="80"/>
      <c r="C585" s="1"/>
      <c r="D585" s="1"/>
      <c r="E585" s="62"/>
    </row>
    <row r="586" spans="2:5" ht="18" customHeight="1" x14ac:dyDescent="0.2">
      <c r="B586" s="80"/>
      <c r="C586" s="1"/>
      <c r="D586" s="1"/>
      <c r="E586" s="62"/>
    </row>
    <row r="587" spans="2:5" ht="18" customHeight="1" x14ac:dyDescent="0.2">
      <c r="B587" s="80"/>
      <c r="C587" s="1"/>
      <c r="D587" s="1"/>
      <c r="E587" s="62"/>
    </row>
    <row r="588" spans="2:5" ht="18" customHeight="1" x14ac:dyDescent="0.2">
      <c r="B588" s="80"/>
      <c r="C588" s="1"/>
      <c r="D588" s="1"/>
      <c r="E588" s="62"/>
    </row>
    <row r="589" spans="2:5" ht="18" customHeight="1" x14ac:dyDescent="0.2">
      <c r="B589" s="80"/>
      <c r="C589" s="1"/>
      <c r="D589" s="1"/>
      <c r="E589" s="62"/>
    </row>
    <row r="590" spans="2:5" ht="18" customHeight="1" x14ac:dyDescent="0.2">
      <c r="B590" s="80"/>
      <c r="C590" s="1"/>
      <c r="D590" s="1"/>
      <c r="E590" s="62"/>
    </row>
    <row r="591" spans="2:5" ht="18" customHeight="1" x14ac:dyDescent="0.2">
      <c r="B591" s="80"/>
      <c r="C591" s="1"/>
      <c r="D591" s="1"/>
      <c r="E591" s="62"/>
    </row>
    <row r="592" spans="2:5" ht="18" customHeight="1" x14ac:dyDescent="0.2">
      <c r="B592" s="80"/>
      <c r="C592" s="1"/>
      <c r="D592" s="1"/>
      <c r="E592" s="62"/>
    </row>
    <row r="593" spans="2:5" ht="18" customHeight="1" x14ac:dyDescent="0.2">
      <c r="B593" s="80"/>
      <c r="C593" s="1"/>
      <c r="D593" s="1"/>
      <c r="E593" s="62"/>
    </row>
    <row r="594" spans="2:5" ht="18" customHeight="1" x14ac:dyDescent="0.2">
      <c r="B594" s="80"/>
      <c r="C594" s="1"/>
      <c r="D594" s="1"/>
      <c r="E594" s="62"/>
    </row>
    <row r="595" spans="2:5" ht="18" customHeight="1" x14ac:dyDescent="0.2">
      <c r="B595" s="80"/>
      <c r="C595" s="1"/>
      <c r="D595" s="1"/>
      <c r="E595" s="62"/>
    </row>
    <row r="596" spans="2:5" ht="18" customHeight="1" x14ac:dyDescent="0.2">
      <c r="B596" s="80"/>
      <c r="C596" s="1"/>
      <c r="D596" s="1"/>
      <c r="E596" s="62"/>
    </row>
    <row r="597" spans="2:5" ht="18" customHeight="1" x14ac:dyDescent="0.2">
      <c r="B597" s="80"/>
      <c r="C597" s="1"/>
      <c r="D597" s="1"/>
      <c r="E597" s="62"/>
    </row>
    <row r="598" spans="2:5" ht="18" customHeight="1" x14ac:dyDescent="0.2">
      <c r="B598" s="80"/>
      <c r="C598" s="1"/>
      <c r="D598" s="1"/>
      <c r="E598" s="62"/>
    </row>
    <row r="599" spans="2:5" ht="18" customHeight="1" x14ac:dyDescent="0.2">
      <c r="B599" s="80"/>
      <c r="C599" s="1"/>
      <c r="D599" s="1"/>
      <c r="E599" s="62"/>
    </row>
    <row r="600" spans="2:5" ht="18" customHeight="1" x14ac:dyDescent="0.2">
      <c r="B600" s="80"/>
      <c r="C600" s="1"/>
      <c r="D600" s="1"/>
      <c r="E600" s="62"/>
    </row>
    <row r="601" spans="2:5" ht="18" customHeight="1" x14ac:dyDescent="0.2">
      <c r="B601" s="80"/>
      <c r="C601" s="1"/>
      <c r="D601" s="1"/>
      <c r="E601" s="62"/>
    </row>
    <row r="602" spans="2:5" ht="18" customHeight="1" x14ac:dyDescent="0.2">
      <c r="B602" s="80"/>
      <c r="C602" s="1"/>
      <c r="D602" s="1"/>
      <c r="E602" s="62"/>
    </row>
    <row r="603" spans="2:5" ht="18" customHeight="1" x14ac:dyDescent="0.2">
      <c r="B603" s="80"/>
      <c r="C603" s="1"/>
      <c r="D603" s="1"/>
      <c r="E603" s="62"/>
    </row>
    <row r="604" spans="2:5" ht="18" customHeight="1" x14ac:dyDescent="0.2">
      <c r="B604" s="80"/>
      <c r="C604" s="1"/>
      <c r="D604" s="1"/>
      <c r="E604" s="62"/>
    </row>
    <row r="605" spans="2:5" ht="18" customHeight="1" x14ac:dyDescent="0.2">
      <c r="B605" s="80"/>
      <c r="C605" s="1"/>
      <c r="D605" s="1"/>
      <c r="E605" s="62"/>
    </row>
    <row r="606" spans="2:5" ht="18" customHeight="1" x14ac:dyDescent="0.2">
      <c r="B606" s="80"/>
      <c r="C606" s="1"/>
      <c r="D606" s="1"/>
      <c r="E606" s="62"/>
    </row>
    <row r="607" spans="2:5" ht="18" customHeight="1" x14ac:dyDescent="0.2">
      <c r="B607" s="80"/>
      <c r="C607" s="1"/>
      <c r="D607" s="1"/>
      <c r="E607" s="62"/>
    </row>
    <row r="608" spans="2:5" ht="18" customHeight="1" x14ac:dyDescent="0.2">
      <c r="B608" s="80"/>
      <c r="C608" s="1"/>
      <c r="D608" s="1"/>
      <c r="E608" s="62"/>
    </row>
    <row r="609" spans="2:5" ht="18" customHeight="1" x14ac:dyDescent="0.2">
      <c r="B609" s="80"/>
      <c r="C609" s="1"/>
      <c r="D609" s="1"/>
      <c r="E609" s="62"/>
    </row>
    <row r="610" spans="2:5" ht="18" customHeight="1" x14ac:dyDescent="0.2">
      <c r="B610" s="80"/>
      <c r="C610" s="1"/>
      <c r="D610" s="1"/>
      <c r="E610" s="62"/>
    </row>
    <row r="611" spans="2:5" ht="18" customHeight="1" x14ac:dyDescent="0.2">
      <c r="B611" s="80"/>
      <c r="C611" s="1"/>
      <c r="D611" s="1"/>
      <c r="E611" s="62"/>
    </row>
    <row r="612" spans="2:5" ht="18" customHeight="1" x14ac:dyDescent="0.2">
      <c r="B612" s="80"/>
      <c r="C612" s="1"/>
      <c r="D612" s="1"/>
      <c r="E612" s="62"/>
    </row>
    <row r="613" spans="2:5" ht="18" customHeight="1" x14ac:dyDescent="0.2">
      <c r="B613" s="80"/>
      <c r="C613" s="1"/>
      <c r="D613" s="1"/>
      <c r="E613" s="62"/>
    </row>
    <row r="614" spans="2:5" ht="18" customHeight="1" x14ac:dyDescent="0.2">
      <c r="B614" s="80"/>
      <c r="C614" s="1"/>
      <c r="D614" s="1"/>
      <c r="E614" s="62"/>
    </row>
    <row r="615" spans="2:5" ht="18" customHeight="1" x14ac:dyDescent="0.2">
      <c r="B615" s="80"/>
      <c r="C615" s="1"/>
      <c r="D615" s="1"/>
      <c r="E615" s="62"/>
    </row>
    <row r="616" spans="2:5" ht="18" customHeight="1" x14ac:dyDescent="0.2">
      <c r="B616" s="80"/>
      <c r="C616" s="1"/>
      <c r="D616" s="1"/>
      <c r="E616" s="62"/>
    </row>
    <row r="617" spans="2:5" ht="18" customHeight="1" x14ac:dyDescent="0.2">
      <c r="B617" s="80"/>
      <c r="C617" s="1"/>
      <c r="D617" s="1"/>
      <c r="E617" s="62"/>
    </row>
    <row r="618" spans="2:5" ht="18" customHeight="1" x14ac:dyDescent="0.2">
      <c r="B618" s="80"/>
      <c r="C618" s="1"/>
      <c r="D618" s="1"/>
      <c r="E618" s="62"/>
    </row>
    <row r="619" spans="2:5" ht="18" customHeight="1" x14ac:dyDescent="0.2">
      <c r="B619" s="80"/>
      <c r="C619" s="1"/>
      <c r="D619" s="1"/>
      <c r="E619" s="62"/>
    </row>
    <row r="620" spans="2:5" ht="18" customHeight="1" x14ac:dyDescent="0.2">
      <c r="B620" s="80"/>
      <c r="C620" s="1"/>
      <c r="D620" s="1"/>
      <c r="E620" s="62"/>
    </row>
    <row r="621" spans="2:5" ht="18" customHeight="1" x14ac:dyDescent="0.2">
      <c r="B621" s="80"/>
      <c r="C621" s="1"/>
      <c r="D621" s="1"/>
      <c r="E621" s="62"/>
    </row>
    <row r="622" spans="2:5" ht="18" customHeight="1" x14ac:dyDescent="0.2">
      <c r="B622" s="80"/>
      <c r="C622" s="1"/>
      <c r="D622" s="1"/>
      <c r="E622" s="62"/>
    </row>
    <row r="623" spans="2:5" ht="18" customHeight="1" x14ac:dyDescent="0.2">
      <c r="B623" s="80"/>
      <c r="C623" s="1"/>
      <c r="D623" s="1"/>
      <c r="E623" s="62"/>
    </row>
    <row r="624" spans="2:5" ht="18" customHeight="1" x14ac:dyDescent="0.2">
      <c r="B624" s="80"/>
      <c r="C624" s="1"/>
      <c r="D624" s="1"/>
      <c r="E624" s="62"/>
    </row>
    <row r="625" spans="2:5" ht="18" customHeight="1" x14ac:dyDescent="0.2">
      <c r="B625" s="80"/>
      <c r="C625" s="1"/>
      <c r="D625" s="1"/>
      <c r="E625" s="62"/>
    </row>
    <row r="626" spans="2:5" ht="18" customHeight="1" x14ac:dyDescent="0.2">
      <c r="B626" s="80"/>
      <c r="C626" s="1"/>
      <c r="D626" s="1"/>
      <c r="E626" s="62"/>
    </row>
    <row r="627" spans="2:5" ht="18" customHeight="1" x14ac:dyDescent="0.2">
      <c r="B627" s="80"/>
      <c r="C627" s="1"/>
      <c r="D627" s="1"/>
      <c r="E627" s="62"/>
    </row>
    <row r="628" spans="2:5" ht="18" customHeight="1" x14ac:dyDescent="0.2">
      <c r="B628" s="80"/>
      <c r="C628" s="1"/>
      <c r="D628" s="1"/>
      <c r="E628" s="62"/>
    </row>
    <row r="629" spans="2:5" ht="18" customHeight="1" x14ac:dyDescent="0.2">
      <c r="B629" s="80"/>
      <c r="C629" s="1"/>
      <c r="D629" s="1"/>
      <c r="E629" s="62"/>
    </row>
    <row r="630" spans="2:5" ht="18" customHeight="1" x14ac:dyDescent="0.2">
      <c r="B630" s="80"/>
      <c r="C630" s="1"/>
      <c r="D630" s="1"/>
      <c r="E630" s="62"/>
    </row>
    <row r="631" spans="2:5" ht="18" customHeight="1" x14ac:dyDescent="0.2">
      <c r="B631" s="80"/>
      <c r="C631" s="1"/>
      <c r="D631" s="1"/>
      <c r="E631" s="62"/>
    </row>
    <row r="632" spans="2:5" ht="18" customHeight="1" x14ac:dyDescent="0.2">
      <c r="B632" s="80"/>
      <c r="C632" s="1"/>
      <c r="D632" s="1"/>
      <c r="E632" s="62"/>
    </row>
    <row r="633" spans="2:5" ht="18" customHeight="1" x14ac:dyDescent="0.2">
      <c r="B633" s="80"/>
      <c r="C633" s="1"/>
      <c r="D633" s="1"/>
      <c r="E633" s="62"/>
    </row>
    <row r="634" spans="2:5" ht="18" customHeight="1" x14ac:dyDescent="0.2">
      <c r="B634" s="80"/>
      <c r="C634" s="1"/>
      <c r="D634" s="1"/>
      <c r="E634" s="62"/>
    </row>
    <row r="635" spans="2:5" ht="18" customHeight="1" x14ac:dyDescent="0.2">
      <c r="B635" s="80"/>
      <c r="C635" s="1"/>
      <c r="D635" s="1"/>
      <c r="E635" s="62"/>
    </row>
    <row r="636" spans="2:5" ht="18" customHeight="1" x14ac:dyDescent="0.2">
      <c r="B636" s="80"/>
      <c r="C636" s="1"/>
      <c r="D636" s="1"/>
      <c r="E636" s="62"/>
    </row>
    <row r="637" spans="2:5" ht="18" customHeight="1" x14ac:dyDescent="0.2">
      <c r="B637" s="80"/>
      <c r="C637" s="1"/>
      <c r="D637" s="1"/>
      <c r="E637" s="62"/>
    </row>
    <row r="638" spans="2:5" ht="18" customHeight="1" x14ac:dyDescent="0.2">
      <c r="B638" s="80"/>
      <c r="C638" s="1"/>
      <c r="D638" s="1"/>
      <c r="E638" s="62"/>
    </row>
    <row r="639" spans="2:5" ht="18" customHeight="1" x14ac:dyDescent="0.2">
      <c r="B639" s="80"/>
      <c r="C639" s="1"/>
      <c r="D639" s="1"/>
      <c r="E639" s="62"/>
    </row>
    <row r="640" spans="2:5" ht="18" customHeight="1" x14ac:dyDescent="0.2">
      <c r="B640" s="80"/>
      <c r="C640" s="1"/>
      <c r="D640" s="1"/>
      <c r="E640" s="62"/>
    </row>
    <row r="641" spans="2:5" ht="18" customHeight="1" x14ac:dyDescent="0.2">
      <c r="B641" s="80"/>
      <c r="C641" s="1"/>
      <c r="D641" s="1"/>
      <c r="E641" s="62"/>
    </row>
    <row r="642" spans="2:5" ht="18" customHeight="1" x14ac:dyDescent="0.2">
      <c r="B642" s="80"/>
      <c r="C642" s="1"/>
      <c r="D642" s="1"/>
      <c r="E642" s="62"/>
    </row>
    <row r="643" spans="2:5" ht="18" customHeight="1" x14ac:dyDescent="0.2">
      <c r="B643" s="80"/>
      <c r="C643" s="1"/>
      <c r="D643" s="1"/>
      <c r="E643" s="62"/>
    </row>
    <row r="644" spans="2:5" ht="18" customHeight="1" x14ac:dyDescent="0.2">
      <c r="B644" s="80"/>
      <c r="C644" s="1"/>
      <c r="D644" s="1"/>
      <c r="E644" s="62"/>
    </row>
    <row r="645" spans="2:5" ht="18" customHeight="1" x14ac:dyDescent="0.2">
      <c r="B645" s="80"/>
      <c r="C645" s="1"/>
      <c r="D645" s="1"/>
      <c r="E645" s="62"/>
    </row>
    <row r="646" spans="2:5" ht="18" customHeight="1" x14ac:dyDescent="0.2">
      <c r="B646" s="80"/>
      <c r="C646" s="1"/>
      <c r="D646" s="1"/>
      <c r="E646" s="62"/>
    </row>
    <row r="647" spans="2:5" ht="18" customHeight="1" x14ac:dyDescent="0.2">
      <c r="B647" s="80"/>
      <c r="C647" s="1"/>
      <c r="D647" s="1"/>
      <c r="E647" s="62"/>
    </row>
    <row r="648" spans="2:5" ht="18" customHeight="1" x14ac:dyDescent="0.2">
      <c r="B648" s="80"/>
      <c r="C648" s="1"/>
      <c r="D648" s="1"/>
      <c r="E648" s="62"/>
    </row>
    <row r="649" spans="2:5" ht="18" customHeight="1" x14ac:dyDescent="0.2">
      <c r="B649" s="80"/>
      <c r="C649" s="1"/>
      <c r="D649" s="1"/>
      <c r="E649" s="62"/>
    </row>
    <row r="650" spans="2:5" ht="18" customHeight="1" x14ac:dyDescent="0.2">
      <c r="B650" s="80"/>
      <c r="C650" s="1"/>
      <c r="D650" s="1"/>
      <c r="E650" s="62"/>
    </row>
    <row r="651" spans="2:5" ht="18" customHeight="1" x14ac:dyDescent="0.2">
      <c r="B651" s="80"/>
      <c r="C651" s="1"/>
      <c r="D651" s="1"/>
      <c r="E651" s="62"/>
    </row>
    <row r="652" spans="2:5" ht="18" customHeight="1" x14ac:dyDescent="0.2">
      <c r="B652" s="80"/>
      <c r="C652" s="1"/>
      <c r="D652" s="1"/>
      <c r="E652" s="62"/>
    </row>
    <row r="653" spans="2:5" ht="18" customHeight="1" x14ac:dyDescent="0.2">
      <c r="B653" s="80"/>
      <c r="C653" s="1"/>
      <c r="D653" s="1"/>
      <c r="E653" s="62"/>
    </row>
    <row r="654" spans="2:5" ht="18" customHeight="1" x14ac:dyDescent="0.2">
      <c r="B654" s="80"/>
      <c r="C654" s="1"/>
      <c r="D654" s="1"/>
      <c r="E654" s="62"/>
    </row>
    <row r="655" spans="2:5" ht="18" customHeight="1" x14ac:dyDescent="0.2">
      <c r="B655" s="80"/>
      <c r="C655" s="1"/>
      <c r="D655" s="1"/>
      <c r="E655" s="62"/>
    </row>
    <row r="656" spans="2:5" ht="18" customHeight="1" x14ac:dyDescent="0.2">
      <c r="B656" s="80"/>
      <c r="C656" s="1"/>
      <c r="D656" s="1"/>
      <c r="E656" s="62"/>
    </row>
    <row r="657" spans="2:5" ht="18" customHeight="1" x14ac:dyDescent="0.2">
      <c r="B657" s="80"/>
      <c r="C657" s="1"/>
      <c r="D657" s="1"/>
      <c r="E657" s="62"/>
    </row>
    <row r="658" spans="2:5" ht="18" customHeight="1" x14ac:dyDescent="0.2">
      <c r="B658" s="80"/>
      <c r="C658" s="1"/>
      <c r="D658" s="1"/>
      <c r="E658" s="62"/>
    </row>
    <row r="659" spans="2:5" ht="18" customHeight="1" x14ac:dyDescent="0.2">
      <c r="B659" s="80"/>
      <c r="C659" s="1"/>
      <c r="D659" s="1"/>
      <c r="E659" s="62"/>
    </row>
    <row r="660" spans="2:5" ht="18" customHeight="1" x14ac:dyDescent="0.2">
      <c r="B660" s="80"/>
      <c r="C660" s="1"/>
      <c r="D660" s="1"/>
      <c r="E660" s="62"/>
    </row>
    <row r="661" spans="2:5" ht="18" customHeight="1" x14ac:dyDescent="0.2">
      <c r="B661" s="80"/>
      <c r="C661" s="1"/>
      <c r="D661" s="1"/>
      <c r="E661" s="62"/>
    </row>
    <row r="662" spans="2:5" ht="18" customHeight="1" x14ac:dyDescent="0.2">
      <c r="B662" s="80"/>
      <c r="C662" s="1"/>
      <c r="D662" s="1"/>
      <c r="E662" s="62"/>
    </row>
    <row r="663" spans="2:5" ht="18" customHeight="1" x14ac:dyDescent="0.2">
      <c r="B663" s="80"/>
      <c r="C663" s="1"/>
      <c r="D663" s="1"/>
      <c r="E663" s="62"/>
    </row>
    <row r="664" spans="2:5" ht="18" customHeight="1" x14ac:dyDescent="0.2">
      <c r="B664" s="80"/>
      <c r="C664" s="1"/>
      <c r="D664" s="1"/>
      <c r="E664" s="62"/>
    </row>
    <row r="665" spans="2:5" ht="18" customHeight="1" x14ac:dyDescent="0.2">
      <c r="B665" s="80"/>
      <c r="C665" s="1"/>
      <c r="D665" s="1"/>
      <c r="E665" s="62"/>
    </row>
    <row r="666" spans="2:5" ht="18" customHeight="1" x14ac:dyDescent="0.2">
      <c r="B666" s="80"/>
      <c r="C666" s="1"/>
      <c r="D666" s="1"/>
      <c r="E666" s="62"/>
    </row>
    <row r="667" spans="2:5" ht="18" customHeight="1" x14ac:dyDescent="0.2">
      <c r="B667" s="80"/>
      <c r="C667" s="1"/>
      <c r="D667" s="1"/>
      <c r="E667" s="62"/>
    </row>
    <row r="668" spans="2:5" ht="18" customHeight="1" x14ac:dyDescent="0.2">
      <c r="B668" s="80"/>
      <c r="C668" s="1"/>
      <c r="D668" s="1"/>
      <c r="E668" s="62"/>
    </row>
    <row r="669" spans="2:5" ht="18" customHeight="1" x14ac:dyDescent="0.2">
      <c r="B669" s="80"/>
      <c r="C669" s="1"/>
      <c r="D669" s="1"/>
      <c r="E669" s="62"/>
    </row>
    <row r="670" spans="2:5" ht="18" customHeight="1" x14ac:dyDescent="0.2">
      <c r="B670" s="80"/>
      <c r="C670" s="1"/>
      <c r="D670" s="1"/>
      <c r="E670" s="62"/>
    </row>
    <row r="671" spans="2:5" ht="18" customHeight="1" x14ac:dyDescent="0.2">
      <c r="B671" s="80"/>
      <c r="C671" s="1"/>
      <c r="D671" s="1"/>
      <c r="E671" s="62"/>
    </row>
    <row r="672" spans="2:5" ht="18" customHeight="1" x14ac:dyDescent="0.2">
      <c r="B672" s="80"/>
      <c r="C672" s="1"/>
      <c r="D672" s="1"/>
      <c r="E672" s="62"/>
    </row>
    <row r="673" spans="2:5" ht="18" customHeight="1" x14ac:dyDescent="0.2">
      <c r="B673" s="80"/>
      <c r="C673" s="1"/>
      <c r="D673" s="1"/>
      <c r="E673" s="62"/>
    </row>
    <row r="674" spans="2:5" ht="18" customHeight="1" x14ac:dyDescent="0.2">
      <c r="B674" s="80"/>
      <c r="C674" s="1"/>
      <c r="D674" s="1"/>
      <c r="E674" s="62"/>
    </row>
    <row r="675" spans="2:5" ht="18" customHeight="1" x14ac:dyDescent="0.2">
      <c r="B675" s="80"/>
      <c r="C675" s="1"/>
      <c r="D675" s="1"/>
      <c r="E675" s="62"/>
    </row>
    <row r="676" spans="2:5" ht="18" customHeight="1" x14ac:dyDescent="0.2">
      <c r="B676" s="80"/>
      <c r="C676" s="1"/>
      <c r="D676" s="1"/>
      <c r="E676" s="62"/>
    </row>
    <row r="677" spans="2:5" ht="18" customHeight="1" x14ac:dyDescent="0.2">
      <c r="B677" s="80"/>
      <c r="C677" s="1"/>
      <c r="D677" s="1"/>
      <c r="E677" s="62"/>
    </row>
    <row r="678" spans="2:5" ht="18" customHeight="1" x14ac:dyDescent="0.2">
      <c r="B678" s="80"/>
      <c r="C678" s="1"/>
      <c r="D678" s="1"/>
      <c r="E678" s="62"/>
    </row>
    <row r="679" spans="2:5" ht="18" customHeight="1" x14ac:dyDescent="0.2">
      <c r="B679" s="80"/>
      <c r="C679" s="1"/>
      <c r="D679" s="1"/>
      <c r="E679" s="62"/>
    </row>
    <row r="680" spans="2:5" ht="18" customHeight="1" x14ac:dyDescent="0.2">
      <c r="B680" s="80"/>
      <c r="C680" s="1"/>
      <c r="D680" s="1"/>
      <c r="E680" s="62"/>
    </row>
    <row r="681" spans="2:5" ht="18" customHeight="1" x14ac:dyDescent="0.2">
      <c r="B681" s="80"/>
      <c r="C681" s="1"/>
      <c r="D681" s="1"/>
      <c r="E681" s="62"/>
    </row>
    <row r="682" spans="2:5" ht="18" customHeight="1" x14ac:dyDescent="0.2">
      <c r="B682" s="80"/>
      <c r="C682" s="1"/>
      <c r="D682" s="1"/>
      <c r="E682" s="62"/>
    </row>
    <row r="683" spans="2:5" ht="18" customHeight="1" x14ac:dyDescent="0.2">
      <c r="B683" s="80"/>
      <c r="C683" s="1"/>
      <c r="D683" s="1"/>
      <c r="E683" s="62"/>
    </row>
    <row r="684" spans="2:5" ht="18" customHeight="1" x14ac:dyDescent="0.2">
      <c r="B684" s="80"/>
      <c r="C684" s="1"/>
      <c r="D684" s="1"/>
      <c r="E684" s="62"/>
    </row>
    <row r="685" spans="2:5" ht="18" customHeight="1" x14ac:dyDescent="0.2">
      <c r="B685" s="80"/>
      <c r="C685" s="1"/>
      <c r="D685" s="1"/>
      <c r="E685" s="62"/>
    </row>
    <row r="686" spans="2:5" ht="18" customHeight="1" x14ac:dyDescent="0.2">
      <c r="B686" s="80"/>
      <c r="C686" s="1"/>
      <c r="D686" s="1"/>
      <c r="E686" s="62"/>
    </row>
    <row r="687" spans="2:5" ht="18" customHeight="1" x14ac:dyDescent="0.2">
      <c r="B687" s="80"/>
      <c r="C687" s="1"/>
      <c r="D687" s="1"/>
      <c r="E687" s="62"/>
    </row>
    <row r="688" spans="2:5" ht="18" customHeight="1" x14ac:dyDescent="0.2">
      <c r="B688" s="80"/>
      <c r="C688" s="1"/>
      <c r="D688" s="1"/>
      <c r="E688" s="62"/>
    </row>
    <row r="689" spans="2:5" ht="18" customHeight="1" x14ac:dyDescent="0.2">
      <c r="B689" s="80"/>
      <c r="C689" s="1"/>
      <c r="D689" s="1"/>
      <c r="E689" s="62"/>
    </row>
    <row r="690" spans="2:5" ht="18" customHeight="1" x14ac:dyDescent="0.2">
      <c r="B690" s="80"/>
      <c r="C690" s="1"/>
      <c r="D690" s="1"/>
      <c r="E690" s="62"/>
    </row>
    <row r="691" spans="2:5" ht="18" customHeight="1" x14ac:dyDescent="0.2">
      <c r="B691" s="80"/>
      <c r="C691" s="1"/>
      <c r="D691" s="1"/>
      <c r="E691" s="62"/>
    </row>
    <row r="692" spans="2:5" ht="18" customHeight="1" x14ac:dyDescent="0.2">
      <c r="B692" s="80"/>
      <c r="C692" s="1"/>
      <c r="D692" s="1"/>
      <c r="E692" s="62"/>
    </row>
    <row r="693" spans="2:5" ht="18" customHeight="1" x14ac:dyDescent="0.2">
      <c r="B693" s="80"/>
      <c r="C693" s="1"/>
      <c r="D693" s="1"/>
      <c r="E693" s="62"/>
    </row>
    <row r="694" spans="2:5" ht="18" customHeight="1" x14ac:dyDescent="0.2">
      <c r="B694" s="80"/>
      <c r="C694" s="1"/>
      <c r="D694" s="1"/>
      <c r="E694" s="62"/>
    </row>
    <row r="695" spans="2:5" ht="18" customHeight="1" x14ac:dyDescent="0.2">
      <c r="B695" s="80"/>
      <c r="C695" s="1"/>
      <c r="D695" s="1"/>
      <c r="E695" s="62"/>
    </row>
    <row r="696" spans="2:5" ht="18" customHeight="1" x14ac:dyDescent="0.2">
      <c r="B696" s="80"/>
      <c r="C696" s="1"/>
      <c r="D696" s="1"/>
      <c r="E696" s="62"/>
    </row>
    <row r="697" spans="2:5" ht="18" customHeight="1" x14ac:dyDescent="0.2">
      <c r="B697" s="80"/>
      <c r="C697" s="1"/>
      <c r="D697" s="1"/>
      <c r="E697" s="62"/>
    </row>
    <row r="698" spans="2:5" ht="18" customHeight="1" x14ac:dyDescent="0.2">
      <c r="B698" s="80"/>
      <c r="C698" s="1"/>
      <c r="D698" s="1"/>
      <c r="E698" s="62"/>
    </row>
    <row r="699" spans="2:5" ht="18" customHeight="1" x14ac:dyDescent="0.2">
      <c r="B699" s="80"/>
      <c r="C699" s="1"/>
      <c r="D699" s="1"/>
      <c r="E699" s="62"/>
    </row>
    <row r="700" spans="2:5" ht="18" customHeight="1" x14ac:dyDescent="0.2">
      <c r="B700" s="80"/>
      <c r="C700" s="1"/>
      <c r="D700" s="1"/>
      <c r="E700" s="62"/>
    </row>
    <row r="701" spans="2:5" ht="18" customHeight="1" x14ac:dyDescent="0.2">
      <c r="B701" s="80"/>
      <c r="C701" s="1"/>
      <c r="D701" s="1"/>
      <c r="E701" s="62"/>
    </row>
    <row r="702" spans="2:5" ht="18" customHeight="1" x14ac:dyDescent="0.2">
      <c r="B702" s="80"/>
      <c r="C702" s="1"/>
      <c r="D702" s="1"/>
      <c r="E702" s="62"/>
    </row>
    <row r="703" spans="2:5" ht="18" customHeight="1" x14ac:dyDescent="0.2">
      <c r="B703" s="80"/>
      <c r="C703" s="1"/>
      <c r="D703" s="1"/>
      <c r="E703" s="62"/>
    </row>
    <row r="704" spans="2:5" ht="18" customHeight="1" x14ac:dyDescent="0.2">
      <c r="B704" s="80"/>
      <c r="C704" s="1"/>
      <c r="D704" s="1"/>
      <c r="E704" s="62"/>
    </row>
    <row r="705" spans="2:5" ht="18" customHeight="1" x14ac:dyDescent="0.2">
      <c r="B705" s="80"/>
      <c r="C705" s="1"/>
      <c r="D705" s="1"/>
      <c r="E705" s="62"/>
    </row>
    <row r="706" spans="2:5" ht="18" customHeight="1" x14ac:dyDescent="0.2">
      <c r="B706" s="80"/>
      <c r="C706" s="1"/>
      <c r="D706" s="1"/>
      <c r="E706" s="62"/>
    </row>
    <row r="707" spans="2:5" ht="18" customHeight="1" x14ac:dyDescent="0.2">
      <c r="B707" s="80"/>
      <c r="C707" s="1"/>
      <c r="D707" s="1"/>
      <c r="E707" s="62"/>
    </row>
    <row r="708" spans="2:5" ht="18" customHeight="1" x14ac:dyDescent="0.2">
      <c r="B708" s="80"/>
      <c r="C708" s="1"/>
      <c r="D708" s="1"/>
      <c r="E708" s="62"/>
    </row>
    <row r="709" spans="2:5" ht="18" customHeight="1" x14ac:dyDescent="0.2">
      <c r="B709" s="80"/>
      <c r="C709" s="1"/>
      <c r="D709" s="1"/>
      <c r="E709" s="62"/>
    </row>
    <row r="710" spans="2:5" ht="18" customHeight="1" x14ac:dyDescent="0.2">
      <c r="B710" s="80"/>
      <c r="C710" s="1"/>
      <c r="D710" s="1"/>
      <c r="E710" s="62"/>
    </row>
    <row r="711" spans="2:5" ht="18" customHeight="1" x14ac:dyDescent="0.2">
      <c r="B711" s="80"/>
      <c r="C711" s="1"/>
      <c r="D711" s="1"/>
      <c r="E711" s="62"/>
    </row>
    <row r="712" spans="2:5" ht="18" customHeight="1" x14ac:dyDescent="0.2">
      <c r="B712" s="80"/>
      <c r="C712" s="1"/>
      <c r="D712" s="1"/>
      <c r="E712" s="62"/>
    </row>
    <row r="713" spans="2:5" ht="18" customHeight="1" x14ac:dyDescent="0.2">
      <c r="B713" s="80"/>
      <c r="C713" s="1"/>
      <c r="D713" s="1"/>
      <c r="E713" s="62"/>
    </row>
    <row r="714" spans="2:5" ht="18" customHeight="1" x14ac:dyDescent="0.2">
      <c r="B714" s="80"/>
      <c r="C714" s="1"/>
      <c r="D714" s="1"/>
      <c r="E714" s="62"/>
    </row>
    <row r="715" spans="2:5" ht="18" customHeight="1" x14ac:dyDescent="0.2">
      <c r="B715" s="80"/>
      <c r="C715" s="1"/>
      <c r="D715" s="1"/>
      <c r="E715" s="62"/>
    </row>
    <row r="716" spans="2:5" ht="18" customHeight="1" x14ac:dyDescent="0.2">
      <c r="B716" s="80"/>
      <c r="C716" s="1"/>
      <c r="D716" s="1"/>
      <c r="E716" s="62"/>
    </row>
    <row r="717" spans="2:5" ht="18" customHeight="1" x14ac:dyDescent="0.2">
      <c r="B717" s="80"/>
      <c r="C717" s="1"/>
      <c r="D717" s="1"/>
      <c r="E717" s="62"/>
    </row>
    <row r="718" spans="2:5" ht="18" customHeight="1" x14ac:dyDescent="0.2">
      <c r="B718" s="80"/>
      <c r="C718" s="1"/>
      <c r="D718" s="1"/>
      <c r="E718" s="62"/>
    </row>
    <row r="719" spans="2:5" ht="18" customHeight="1" x14ac:dyDescent="0.2">
      <c r="B719" s="80"/>
      <c r="C719" s="1"/>
      <c r="D719" s="1"/>
      <c r="E719" s="62"/>
    </row>
    <row r="720" spans="2:5" ht="18" customHeight="1" x14ac:dyDescent="0.2">
      <c r="B720" s="80"/>
      <c r="C720" s="1"/>
      <c r="D720" s="1"/>
      <c r="E720" s="62"/>
    </row>
    <row r="721" spans="2:5" ht="18" customHeight="1" x14ac:dyDescent="0.2">
      <c r="B721" s="80"/>
      <c r="C721" s="1"/>
      <c r="D721" s="1"/>
      <c r="E721" s="62"/>
    </row>
    <row r="722" spans="2:5" ht="18" customHeight="1" x14ac:dyDescent="0.2">
      <c r="B722" s="80"/>
      <c r="C722" s="1"/>
      <c r="D722" s="1"/>
      <c r="E722" s="62"/>
    </row>
    <row r="723" spans="2:5" ht="18" customHeight="1" x14ac:dyDescent="0.2">
      <c r="B723" s="80"/>
      <c r="C723" s="1"/>
      <c r="D723" s="1"/>
      <c r="E723" s="62"/>
    </row>
    <row r="724" spans="2:5" ht="18" customHeight="1" x14ac:dyDescent="0.2">
      <c r="B724" s="80"/>
      <c r="C724" s="1"/>
      <c r="D724" s="1"/>
      <c r="E724" s="62"/>
    </row>
    <row r="725" spans="2:5" ht="18" customHeight="1" x14ac:dyDescent="0.2">
      <c r="B725" s="80"/>
      <c r="C725" s="1"/>
      <c r="D725" s="1"/>
      <c r="E725" s="62"/>
    </row>
    <row r="726" spans="2:5" ht="18" customHeight="1" x14ac:dyDescent="0.2">
      <c r="B726" s="80"/>
      <c r="C726" s="1"/>
      <c r="D726" s="1"/>
      <c r="E726" s="62"/>
    </row>
    <row r="727" spans="2:5" ht="18" customHeight="1" x14ac:dyDescent="0.2">
      <c r="B727" s="80"/>
      <c r="C727" s="1"/>
      <c r="D727" s="1"/>
      <c r="E727" s="62"/>
    </row>
    <row r="728" spans="2:5" ht="18" customHeight="1" x14ac:dyDescent="0.2">
      <c r="B728" s="80"/>
      <c r="C728" s="1"/>
      <c r="D728" s="1"/>
      <c r="E728" s="62"/>
    </row>
    <row r="729" spans="2:5" ht="18" customHeight="1" x14ac:dyDescent="0.2">
      <c r="B729" s="80"/>
      <c r="C729" s="1"/>
      <c r="D729" s="1"/>
      <c r="E729" s="62"/>
    </row>
    <row r="730" spans="2:5" ht="18" customHeight="1" x14ac:dyDescent="0.2">
      <c r="B730" s="80"/>
      <c r="C730" s="1"/>
      <c r="D730" s="1"/>
      <c r="E730" s="62"/>
    </row>
    <row r="731" spans="2:5" ht="18" customHeight="1" x14ac:dyDescent="0.2">
      <c r="B731" s="80"/>
      <c r="C731" s="1"/>
      <c r="D731" s="1"/>
      <c r="E731" s="62"/>
    </row>
    <row r="732" spans="2:5" ht="18" customHeight="1" x14ac:dyDescent="0.2">
      <c r="B732" s="80"/>
      <c r="C732" s="1"/>
      <c r="D732" s="1"/>
      <c r="E732" s="62"/>
    </row>
    <row r="733" spans="2:5" ht="18" customHeight="1" x14ac:dyDescent="0.2">
      <c r="B733" s="80"/>
      <c r="C733" s="1"/>
      <c r="D733" s="1"/>
      <c r="E733" s="62"/>
    </row>
    <row r="734" spans="2:5" ht="18" customHeight="1" x14ac:dyDescent="0.2">
      <c r="B734" s="80"/>
      <c r="C734" s="1"/>
      <c r="D734" s="1"/>
      <c r="E734" s="62"/>
    </row>
    <row r="735" spans="2:5" ht="18" customHeight="1" x14ac:dyDescent="0.2">
      <c r="B735" s="80"/>
      <c r="C735" s="1"/>
      <c r="D735" s="1"/>
      <c r="E735" s="62"/>
    </row>
    <row r="736" spans="2:5" ht="18" customHeight="1" x14ac:dyDescent="0.2">
      <c r="B736" s="80"/>
      <c r="C736" s="1"/>
      <c r="D736" s="1"/>
      <c r="E736" s="62"/>
    </row>
    <row r="737" spans="2:5" ht="18" customHeight="1" x14ac:dyDescent="0.2">
      <c r="B737" s="80"/>
      <c r="C737" s="1"/>
      <c r="D737" s="1"/>
      <c r="E737" s="62"/>
    </row>
    <row r="738" spans="2:5" ht="18" customHeight="1" x14ac:dyDescent="0.2">
      <c r="B738" s="80"/>
      <c r="C738" s="1"/>
      <c r="D738" s="1"/>
      <c r="E738" s="62"/>
    </row>
    <row r="739" spans="2:5" ht="18" customHeight="1" x14ac:dyDescent="0.2">
      <c r="B739" s="80"/>
      <c r="C739" s="1"/>
      <c r="D739" s="1"/>
      <c r="E739" s="62"/>
    </row>
    <row r="740" spans="2:5" ht="18" customHeight="1" x14ac:dyDescent="0.2">
      <c r="B740" s="80"/>
      <c r="C740" s="1"/>
      <c r="D740" s="1"/>
      <c r="E740" s="62"/>
    </row>
    <row r="741" spans="2:5" ht="18" customHeight="1" x14ac:dyDescent="0.2">
      <c r="B741" s="80"/>
      <c r="C741" s="1"/>
      <c r="D741" s="1"/>
      <c r="E741" s="62"/>
    </row>
    <row r="742" spans="2:5" ht="18" customHeight="1" x14ac:dyDescent="0.2">
      <c r="B742" s="80"/>
      <c r="C742" s="1"/>
      <c r="D742" s="1"/>
      <c r="E742" s="62"/>
    </row>
    <row r="743" spans="2:5" ht="18" customHeight="1" x14ac:dyDescent="0.2">
      <c r="B743" s="80"/>
      <c r="C743" s="1"/>
      <c r="D743" s="1"/>
      <c r="E743" s="62"/>
    </row>
    <row r="744" spans="2:5" ht="18" customHeight="1" x14ac:dyDescent="0.2">
      <c r="B744" s="80"/>
      <c r="C744" s="1"/>
      <c r="D744" s="1"/>
      <c r="E744" s="62"/>
    </row>
    <row r="745" spans="2:5" ht="18" customHeight="1" x14ac:dyDescent="0.2">
      <c r="B745" s="80"/>
      <c r="C745" s="1"/>
      <c r="D745" s="1"/>
      <c r="E745" s="62"/>
    </row>
    <row r="746" spans="2:5" ht="18" customHeight="1" x14ac:dyDescent="0.2">
      <c r="B746" s="80"/>
      <c r="C746" s="1"/>
      <c r="D746" s="1"/>
      <c r="E746" s="62"/>
    </row>
    <row r="747" spans="2:5" ht="18" customHeight="1" x14ac:dyDescent="0.2">
      <c r="B747" s="80"/>
      <c r="C747" s="1"/>
      <c r="D747" s="1"/>
      <c r="E747" s="62"/>
    </row>
    <row r="748" spans="2:5" ht="18" customHeight="1" x14ac:dyDescent="0.2">
      <c r="B748" s="80"/>
      <c r="C748" s="1"/>
      <c r="D748" s="1"/>
      <c r="E748" s="62"/>
    </row>
    <row r="749" spans="2:5" ht="18" customHeight="1" x14ac:dyDescent="0.2">
      <c r="B749" s="80"/>
      <c r="C749" s="1"/>
      <c r="D749" s="1"/>
      <c r="E749" s="62"/>
    </row>
    <row r="750" spans="2:5" ht="18" customHeight="1" x14ac:dyDescent="0.2">
      <c r="B750" s="80"/>
      <c r="C750" s="1"/>
      <c r="D750" s="1"/>
      <c r="E750" s="62"/>
    </row>
    <row r="751" spans="2:5" ht="18" customHeight="1" x14ac:dyDescent="0.2">
      <c r="B751" s="80"/>
      <c r="C751" s="1"/>
      <c r="D751" s="1"/>
      <c r="E751" s="62"/>
    </row>
    <row r="752" spans="2:5" ht="18" customHeight="1" x14ac:dyDescent="0.2">
      <c r="B752" s="80"/>
      <c r="C752" s="1"/>
      <c r="D752" s="1"/>
      <c r="E752" s="62"/>
    </row>
    <row r="753" spans="2:5" ht="18" customHeight="1" x14ac:dyDescent="0.2">
      <c r="B753" s="80"/>
      <c r="C753" s="1"/>
      <c r="D753" s="1"/>
      <c r="E753" s="62"/>
    </row>
    <row r="754" spans="2:5" ht="18" customHeight="1" x14ac:dyDescent="0.2">
      <c r="B754" s="80"/>
      <c r="C754" s="1"/>
      <c r="D754" s="1"/>
      <c r="E754" s="62"/>
    </row>
    <row r="755" spans="2:5" ht="18" customHeight="1" x14ac:dyDescent="0.2">
      <c r="B755" s="80"/>
      <c r="C755" s="1"/>
      <c r="D755" s="1"/>
      <c r="E755" s="62"/>
    </row>
    <row r="756" spans="2:5" ht="18" customHeight="1" x14ac:dyDescent="0.2">
      <c r="B756" s="80"/>
      <c r="C756" s="1"/>
      <c r="D756" s="1"/>
      <c r="E756" s="62"/>
    </row>
    <row r="757" spans="2:5" ht="18" customHeight="1" x14ac:dyDescent="0.2">
      <c r="B757" s="80"/>
      <c r="C757" s="1"/>
      <c r="D757" s="1"/>
      <c r="E757" s="62"/>
    </row>
    <row r="758" spans="2:5" ht="18" customHeight="1" x14ac:dyDescent="0.2">
      <c r="B758" s="80"/>
      <c r="C758" s="1"/>
      <c r="D758" s="1"/>
      <c r="E758" s="62"/>
    </row>
    <row r="759" spans="2:5" ht="18" customHeight="1" x14ac:dyDescent="0.2">
      <c r="B759" s="80"/>
      <c r="C759" s="1"/>
      <c r="D759" s="1"/>
      <c r="E759" s="62"/>
    </row>
    <row r="760" spans="2:5" ht="18" customHeight="1" x14ac:dyDescent="0.2">
      <c r="B760" s="80"/>
      <c r="C760" s="1"/>
      <c r="D760" s="1"/>
      <c r="E760" s="62"/>
    </row>
    <row r="761" spans="2:5" ht="18" customHeight="1" x14ac:dyDescent="0.2">
      <c r="B761" s="80"/>
      <c r="C761" s="1"/>
      <c r="D761" s="1"/>
      <c r="E761" s="62"/>
    </row>
    <row r="762" spans="2:5" ht="18" customHeight="1" x14ac:dyDescent="0.2">
      <c r="B762" s="80"/>
      <c r="C762" s="1"/>
      <c r="D762" s="1"/>
      <c r="E762" s="62"/>
    </row>
    <row r="763" spans="2:5" ht="18" customHeight="1" x14ac:dyDescent="0.2">
      <c r="B763" s="80"/>
      <c r="C763" s="1"/>
      <c r="D763" s="1"/>
      <c r="E763" s="62"/>
    </row>
    <row r="764" spans="2:5" ht="18" customHeight="1" x14ac:dyDescent="0.2">
      <c r="B764" s="80"/>
      <c r="C764" s="1"/>
      <c r="D764" s="1"/>
      <c r="E764" s="62"/>
    </row>
    <row r="765" spans="2:5" ht="18" customHeight="1" x14ac:dyDescent="0.2">
      <c r="B765" s="80"/>
      <c r="C765" s="1"/>
      <c r="D765" s="1"/>
      <c r="E765" s="62"/>
    </row>
    <row r="766" spans="2:5" ht="18" customHeight="1" x14ac:dyDescent="0.2">
      <c r="B766" s="80"/>
      <c r="C766" s="1"/>
      <c r="D766" s="1"/>
      <c r="E766" s="62"/>
    </row>
    <row r="767" spans="2:5" ht="18" customHeight="1" x14ac:dyDescent="0.2">
      <c r="B767" s="80"/>
      <c r="C767" s="1"/>
      <c r="D767" s="1"/>
      <c r="E767" s="62"/>
    </row>
    <row r="768" spans="2:5" ht="18" customHeight="1" x14ac:dyDescent="0.2">
      <c r="B768" s="80"/>
      <c r="C768" s="1"/>
      <c r="D768" s="1"/>
      <c r="E768" s="62"/>
    </row>
    <row r="769" spans="2:5" ht="18" customHeight="1" x14ac:dyDescent="0.2">
      <c r="B769" s="80"/>
      <c r="C769" s="1"/>
      <c r="D769" s="1"/>
      <c r="E769" s="62"/>
    </row>
    <row r="770" spans="2:5" ht="18" customHeight="1" x14ac:dyDescent="0.2">
      <c r="B770" s="80"/>
      <c r="C770" s="1"/>
      <c r="D770" s="1"/>
      <c r="E770" s="62"/>
    </row>
    <row r="771" spans="2:5" ht="18" customHeight="1" x14ac:dyDescent="0.2">
      <c r="B771" s="80"/>
      <c r="C771" s="1"/>
      <c r="D771" s="1"/>
      <c r="E771" s="62"/>
    </row>
    <row r="772" spans="2:5" ht="18" customHeight="1" x14ac:dyDescent="0.2">
      <c r="B772" s="80"/>
      <c r="C772" s="1"/>
      <c r="D772" s="1"/>
      <c r="E772" s="62"/>
    </row>
    <row r="773" spans="2:5" ht="18" customHeight="1" x14ac:dyDescent="0.2">
      <c r="B773" s="80"/>
      <c r="C773" s="1"/>
      <c r="D773" s="1"/>
      <c r="E773" s="62"/>
    </row>
    <row r="774" spans="2:5" ht="18" customHeight="1" x14ac:dyDescent="0.2">
      <c r="B774" s="80"/>
      <c r="C774" s="1"/>
      <c r="D774" s="1"/>
      <c r="E774" s="62"/>
    </row>
    <row r="775" spans="2:5" ht="18" customHeight="1" x14ac:dyDescent="0.2">
      <c r="B775" s="80"/>
      <c r="C775" s="1"/>
      <c r="D775" s="1"/>
      <c r="E775" s="62"/>
    </row>
    <row r="776" spans="2:5" ht="18" customHeight="1" x14ac:dyDescent="0.2">
      <c r="B776" s="80"/>
      <c r="C776" s="1"/>
      <c r="D776" s="1"/>
      <c r="E776" s="62"/>
    </row>
    <row r="777" spans="2:5" ht="18" customHeight="1" x14ac:dyDescent="0.2">
      <c r="B777" s="80"/>
      <c r="C777" s="1"/>
      <c r="D777" s="1"/>
      <c r="E777" s="62"/>
    </row>
    <row r="778" spans="2:5" ht="18" customHeight="1" x14ac:dyDescent="0.2">
      <c r="B778" s="80"/>
      <c r="C778" s="1"/>
      <c r="D778" s="1"/>
      <c r="E778" s="62"/>
    </row>
    <row r="779" spans="2:5" ht="18" customHeight="1" x14ac:dyDescent="0.2">
      <c r="B779" s="80"/>
      <c r="C779" s="1"/>
      <c r="D779" s="1"/>
      <c r="E779" s="62"/>
    </row>
    <row r="780" spans="2:5" ht="18" customHeight="1" x14ac:dyDescent="0.2">
      <c r="B780" s="80"/>
      <c r="C780" s="1"/>
      <c r="D780" s="1"/>
      <c r="E780" s="62"/>
    </row>
    <row r="781" spans="2:5" ht="18" customHeight="1" x14ac:dyDescent="0.2">
      <c r="B781" s="80"/>
      <c r="C781" s="1"/>
      <c r="D781" s="1"/>
      <c r="E781" s="62"/>
    </row>
    <row r="782" spans="2:5" ht="18" customHeight="1" x14ac:dyDescent="0.2">
      <c r="B782" s="80"/>
      <c r="C782" s="1"/>
      <c r="D782" s="1"/>
      <c r="E782" s="62"/>
    </row>
    <row r="783" spans="2:5" ht="18" customHeight="1" x14ac:dyDescent="0.2">
      <c r="B783" s="80"/>
      <c r="C783" s="1"/>
      <c r="D783" s="1"/>
      <c r="E783" s="62"/>
    </row>
    <row r="784" spans="2:5" ht="18" customHeight="1" x14ac:dyDescent="0.2">
      <c r="B784" s="80"/>
      <c r="C784" s="1"/>
      <c r="D784" s="1"/>
      <c r="E784" s="62"/>
    </row>
    <row r="785" spans="2:5" ht="18" customHeight="1" x14ac:dyDescent="0.2">
      <c r="B785" s="80"/>
      <c r="C785" s="1"/>
      <c r="D785" s="1"/>
      <c r="E785" s="62"/>
    </row>
    <row r="786" spans="2:5" ht="18" customHeight="1" x14ac:dyDescent="0.2">
      <c r="B786" s="80"/>
      <c r="C786" s="1"/>
      <c r="D786" s="1"/>
      <c r="E786" s="62"/>
    </row>
    <row r="787" spans="2:5" ht="18" customHeight="1" x14ac:dyDescent="0.2">
      <c r="B787" s="80"/>
      <c r="C787" s="1"/>
      <c r="D787" s="1"/>
      <c r="E787" s="62"/>
    </row>
    <row r="788" spans="2:5" ht="18" customHeight="1" x14ac:dyDescent="0.2">
      <c r="B788" s="80"/>
      <c r="C788" s="1"/>
      <c r="D788" s="1"/>
      <c r="E788" s="62"/>
    </row>
    <row r="789" spans="2:5" ht="18" customHeight="1" x14ac:dyDescent="0.2">
      <c r="B789" s="80"/>
      <c r="C789" s="1"/>
      <c r="D789" s="1"/>
      <c r="E789" s="62"/>
    </row>
    <row r="790" spans="2:5" ht="18" customHeight="1" x14ac:dyDescent="0.2">
      <c r="B790" s="80"/>
      <c r="C790" s="1"/>
      <c r="D790" s="1"/>
      <c r="E790" s="62"/>
    </row>
    <row r="791" spans="2:5" ht="18" customHeight="1" x14ac:dyDescent="0.2">
      <c r="B791" s="80"/>
      <c r="C791" s="1"/>
      <c r="D791" s="1"/>
      <c r="E791" s="62"/>
    </row>
    <row r="792" spans="2:5" ht="18" customHeight="1" x14ac:dyDescent="0.2">
      <c r="B792" s="80"/>
      <c r="C792" s="1"/>
      <c r="D792" s="1"/>
      <c r="E792" s="62"/>
    </row>
    <row r="793" spans="2:5" ht="18" customHeight="1" x14ac:dyDescent="0.2">
      <c r="B793" s="80"/>
      <c r="C793" s="1"/>
      <c r="D793" s="1"/>
      <c r="E793" s="62"/>
    </row>
    <row r="794" spans="2:5" ht="18" customHeight="1" x14ac:dyDescent="0.2">
      <c r="B794" s="80"/>
      <c r="C794" s="1"/>
      <c r="D794" s="1"/>
      <c r="E794" s="62"/>
    </row>
    <row r="795" spans="2:5" ht="18" customHeight="1" x14ac:dyDescent="0.2">
      <c r="B795" s="80"/>
      <c r="C795" s="1"/>
      <c r="D795" s="1"/>
      <c r="E795" s="62"/>
    </row>
    <row r="796" spans="2:5" ht="18" customHeight="1" x14ac:dyDescent="0.2">
      <c r="B796" s="80"/>
      <c r="C796" s="1"/>
      <c r="D796" s="1"/>
      <c r="E796" s="62"/>
    </row>
    <row r="797" spans="2:5" ht="18" customHeight="1" x14ac:dyDescent="0.2">
      <c r="B797" s="80"/>
      <c r="C797" s="1"/>
      <c r="D797" s="1"/>
      <c r="E797" s="62"/>
    </row>
    <row r="798" spans="2:5" ht="18" customHeight="1" x14ac:dyDescent="0.2">
      <c r="B798" s="80"/>
      <c r="C798" s="1"/>
      <c r="D798" s="1"/>
      <c r="E798" s="62"/>
    </row>
    <row r="799" spans="2:5" ht="18" customHeight="1" x14ac:dyDescent="0.2">
      <c r="B799" s="80"/>
      <c r="C799" s="1"/>
      <c r="D799" s="1"/>
      <c r="E799" s="62"/>
    </row>
    <row r="800" spans="2:5" ht="18" customHeight="1" x14ac:dyDescent="0.2">
      <c r="B800" s="80"/>
      <c r="C800" s="1"/>
      <c r="D800" s="1"/>
      <c r="E800" s="62"/>
    </row>
    <row r="801" spans="2:5" ht="18" customHeight="1" x14ac:dyDescent="0.2">
      <c r="B801" s="80"/>
      <c r="C801" s="1"/>
      <c r="D801" s="1"/>
      <c r="E801" s="62"/>
    </row>
    <row r="802" spans="2:5" ht="18" customHeight="1" x14ac:dyDescent="0.2">
      <c r="B802" s="80"/>
      <c r="C802" s="1"/>
      <c r="D802" s="1"/>
      <c r="E802" s="62"/>
    </row>
    <row r="803" spans="2:5" ht="18" customHeight="1" x14ac:dyDescent="0.2">
      <c r="B803" s="80"/>
      <c r="C803" s="1"/>
      <c r="D803" s="1"/>
      <c r="E803" s="62"/>
    </row>
    <row r="804" spans="2:5" ht="18" customHeight="1" x14ac:dyDescent="0.2">
      <c r="B804" s="80"/>
      <c r="C804" s="1"/>
      <c r="D804" s="1"/>
      <c r="E804" s="62"/>
    </row>
    <row r="805" spans="2:5" ht="18" customHeight="1" x14ac:dyDescent="0.2">
      <c r="B805" s="80"/>
      <c r="C805" s="1"/>
      <c r="D805" s="1"/>
      <c r="E805" s="62"/>
    </row>
    <row r="806" spans="2:5" ht="18" customHeight="1" x14ac:dyDescent="0.2">
      <c r="B806" s="80"/>
      <c r="C806" s="1"/>
      <c r="D806" s="1"/>
      <c r="E806" s="62"/>
    </row>
    <row r="807" spans="2:5" ht="18" customHeight="1" x14ac:dyDescent="0.2">
      <c r="B807" s="80"/>
      <c r="C807" s="1"/>
      <c r="D807" s="1"/>
      <c r="E807" s="62"/>
    </row>
    <row r="808" spans="2:5" ht="18" customHeight="1" x14ac:dyDescent="0.2">
      <c r="B808" s="80"/>
      <c r="C808" s="1"/>
      <c r="D808" s="1"/>
      <c r="E808" s="62"/>
    </row>
    <row r="809" spans="2:5" ht="18" customHeight="1" x14ac:dyDescent="0.2">
      <c r="B809" s="80"/>
      <c r="C809" s="1"/>
      <c r="D809" s="1"/>
      <c r="E809" s="62"/>
    </row>
    <row r="810" spans="2:5" ht="18" customHeight="1" x14ac:dyDescent="0.2">
      <c r="B810" s="80"/>
      <c r="C810" s="1"/>
      <c r="D810" s="1"/>
      <c r="E810" s="62"/>
    </row>
    <row r="811" spans="2:5" ht="18" customHeight="1" x14ac:dyDescent="0.2">
      <c r="B811" s="80"/>
      <c r="C811" s="1"/>
      <c r="D811" s="1"/>
      <c r="E811" s="62"/>
    </row>
    <row r="812" spans="2:5" ht="18" customHeight="1" x14ac:dyDescent="0.2">
      <c r="B812" s="80"/>
      <c r="C812" s="1"/>
      <c r="D812" s="1"/>
      <c r="E812" s="62"/>
    </row>
    <row r="813" spans="2:5" ht="18" customHeight="1" x14ac:dyDescent="0.2">
      <c r="B813" s="80"/>
      <c r="C813" s="1"/>
      <c r="D813" s="1"/>
      <c r="E813" s="62"/>
    </row>
    <row r="814" spans="2:5" ht="18" customHeight="1" x14ac:dyDescent="0.2">
      <c r="B814" s="80"/>
      <c r="C814" s="1"/>
      <c r="D814" s="1"/>
      <c r="E814" s="62"/>
    </row>
    <row r="815" spans="2:5" ht="18" customHeight="1" x14ac:dyDescent="0.2">
      <c r="B815" s="80"/>
      <c r="C815" s="1"/>
      <c r="D815" s="1"/>
      <c r="E815" s="62"/>
    </row>
    <row r="816" spans="2:5" ht="18" customHeight="1" x14ac:dyDescent="0.2">
      <c r="B816" s="80"/>
      <c r="C816" s="1"/>
      <c r="D816" s="1"/>
      <c r="E816" s="62"/>
    </row>
    <row r="817" spans="2:5" ht="18" customHeight="1" x14ac:dyDescent="0.2">
      <c r="B817" s="80"/>
      <c r="C817" s="1"/>
      <c r="D817" s="1"/>
      <c r="E817" s="62"/>
    </row>
    <row r="818" spans="2:5" ht="18" customHeight="1" x14ac:dyDescent="0.2">
      <c r="B818" s="80"/>
      <c r="C818" s="1"/>
      <c r="D818" s="1"/>
      <c r="E818" s="62"/>
    </row>
    <row r="819" spans="2:5" ht="18" customHeight="1" x14ac:dyDescent="0.2">
      <c r="B819" s="80"/>
      <c r="C819" s="1"/>
      <c r="D819" s="1"/>
      <c r="E819" s="62"/>
    </row>
    <row r="820" spans="2:5" ht="18" customHeight="1" x14ac:dyDescent="0.2">
      <c r="B820" s="80"/>
      <c r="C820" s="1"/>
      <c r="D820" s="1"/>
      <c r="E820" s="62"/>
    </row>
    <row r="821" spans="2:5" ht="18" customHeight="1" x14ac:dyDescent="0.2">
      <c r="B821" s="80"/>
      <c r="C821" s="1"/>
      <c r="D821" s="1"/>
      <c r="E821" s="62"/>
    </row>
    <row r="822" spans="2:5" ht="18" customHeight="1" x14ac:dyDescent="0.2">
      <c r="B822" s="80"/>
      <c r="C822" s="1"/>
      <c r="D822" s="1"/>
      <c r="E822" s="62"/>
    </row>
    <row r="823" spans="2:5" ht="18" customHeight="1" x14ac:dyDescent="0.2">
      <c r="B823" s="80"/>
      <c r="C823" s="1"/>
      <c r="D823" s="1"/>
      <c r="E823" s="62"/>
    </row>
    <row r="824" spans="2:5" ht="18" customHeight="1" x14ac:dyDescent="0.2">
      <c r="B824" s="80"/>
      <c r="C824" s="1"/>
      <c r="D824" s="1"/>
      <c r="E824" s="62"/>
    </row>
    <row r="825" spans="2:5" ht="18" customHeight="1" x14ac:dyDescent="0.2">
      <c r="B825" s="80"/>
      <c r="C825" s="1"/>
      <c r="D825" s="1"/>
      <c r="E825" s="62"/>
    </row>
    <row r="826" spans="2:5" ht="18" customHeight="1" x14ac:dyDescent="0.2">
      <c r="B826" s="80"/>
      <c r="C826" s="1"/>
      <c r="D826" s="1"/>
      <c r="E826" s="62"/>
    </row>
    <row r="827" spans="2:5" ht="18" customHeight="1" x14ac:dyDescent="0.2">
      <c r="B827" s="80"/>
      <c r="C827" s="1"/>
      <c r="D827" s="1"/>
      <c r="E827" s="62"/>
    </row>
    <row r="828" spans="2:5" ht="18" customHeight="1" x14ac:dyDescent="0.2">
      <c r="B828" s="80"/>
      <c r="C828" s="1"/>
      <c r="D828" s="1"/>
      <c r="E828" s="62"/>
    </row>
    <row r="829" spans="2:5" ht="18" customHeight="1" x14ac:dyDescent="0.2">
      <c r="B829" s="80"/>
      <c r="C829" s="1"/>
      <c r="D829" s="1"/>
      <c r="E829" s="62"/>
    </row>
    <row r="830" spans="2:5" ht="18" customHeight="1" x14ac:dyDescent="0.2">
      <c r="B830" s="80"/>
      <c r="C830" s="1"/>
      <c r="D830" s="1"/>
      <c r="E830" s="62"/>
    </row>
    <row r="831" spans="2:5" ht="18" customHeight="1" x14ac:dyDescent="0.2">
      <c r="B831" s="80"/>
      <c r="C831" s="1"/>
      <c r="D831" s="1"/>
      <c r="E831" s="62"/>
    </row>
    <row r="832" spans="2:5" ht="18" customHeight="1" x14ac:dyDescent="0.2">
      <c r="B832" s="80"/>
      <c r="C832" s="1"/>
      <c r="D832" s="1"/>
      <c r="E832" s="62"/>
    </row>
    <row r="833" spans="2:5" ht="18" customHeight="1" x14ac:dyDescent="0.2">
      <c r="B833" s="80"/>
      <c r="C833" s="1"/>
      <c r="D833" s="1"/>
      <c r="E833" s="62"/>
    </row>
    <row r="834" spans="2:5" ht="18" customHeight="1" x14ac:dyDescent="0.2">
      <c r="B834" s="80"/>
      <c r="C834" s="1"/>
      <c r="D834" s="1"/>
      <c r="E834" s="62"/>
    </row>
    <row r="835" spans="2:5" ht="18" customHeight="1" x14ac:dyDescent="0.2">
      <c r="B835" s="80"/>
      <c r="C835" s="1"/>
      <c r="D835" s="1"/>
      <c r="E835" s="62"/>
    </row>
    <row r="836" spans="2:5" ht="18" customHeight="1" x14ac:dyDescent="0.2">
      <c r="B836" s="80"/>
      <c r="C836" s="1"/>
      <c r="D836" s="1"/>
      <c r="E836" s="62"/>
    </row>
    <row r="837" spans="2:5" ht="18" customHeight="1" x14ac:dyDescent="0.2">
      <c r="B837" s="80"/>
      <c r="C837" s="1"/>
      <c r="D837" s="1"/>
      <c r="E837" s="62"/>
    </row>
    <row r="838" spans="2:5" ht="18" customHeight="1" x14ac:dyDescent="0.2">
      <c r="B838" s="80"/>
      <c r="C838" s="1"/>
      <c r="D838" s="1"/>
      <c r="E838" s="62"/>
    </row>
    <row r="839" spans="2:5" ht="18" customHeight="1" x14ac:dyDescent="0.2">
      <c r="B839" s="80"/>
      <c r="C839" s="1"/>
      <c r="D839" s="1"/>
      <c r="E839" s="62"/>
    </row>
    <row r="840" spans="2:5" ht="18" customHeight="1" x14ac:dyDescent="0.2">
      <c r="B840" s="80"/>
      <c r="C840" s="1"/>
      <c r="D840" s="1"/>
      <c r="E840" s="62"/>
    </row>
    <row r="841" spans="2:5" ht="18" customHeight="1" x14ac:dyDescent="0.2">
      <c r="B841" s="80"/>
      <c r="C841" s="1"/>
      <c r="D841" s="1"/>
      <c r="E841" s="62"/>
    </row>
    <row r="842" spans="2:5" ht="18" customHeight="1" x14ac:dyDescent="0.2">
      <c r="B842" s="80"/>
      <c r="C842" s="1"/>
      <c r="D842" s="1"/>
      <c r="E842" s="62"/>
    </row>
    <row r="843" spans="2:5" ht="18" customHeight="1" x14ac:dyDescent="0.2">
      <c r="B843" s="80"/>
      <c r="C843" s="1"/>
      <c r="D843" s="1"/>
      <c r="E843" s="62"/>
    </row>
    <row r="844" spans="2:5" ht="18" customHeight="1" x14ac:dyDescent="0.2">
      <c r="B844" s="80"/>
      <c r="C844" s="1"/>
      <c r="D844" s="1"/>
      <c r="E844" s="62"/>
    </row>
    <row r="845" spans="2:5" ht="18" customHeight="1" x14ac:dyDescent="0.2">
      <c r="B845" s="80"/>
      <c r="C845" s="1"/>
      <c r="D845" s="1"/>
      <c r="E845" s="62"/>
    </row>
    <row r="846" spans="2:5" ht="18" customHeight="1" x14ac:dyDescent="0.2">
      <c r="B846" s="80"/>
      <c r="C846" s="1"/>
      <c r="D846" s="1"/>
      <c r="E846" s="62"/>
    </row>
    <row r="847" spans="2:5" ht="18" customHeight="1" x14ac:dyDescent="0.2">
      <c r="B847" s="80"/>
      <c r="C847" s="1"/>
      <c r="D847" s="1"/>
      <c r="E847" s="62"/>
    </row>
    <row r="848" spans="2:5" ht="18" customHeight="1" x14ac:dyDescent="0.2">
      <c r="B848" s="80"/>
      <c r="C848" s="1"/>
      <c r="D848" s="1"/>
      <c r="E848" s="62"/>
    </row>
    <row r="849" spans="2:5" ht="18" customHeight="1" x14ac:dyDescent="0.2">
      <c r="B849" s="80"/>
      <c r="C849" s="1"/>
      <c r="D849" s="1"/>
      <c r="E849" s="62"/>
    </row>
    <row r="850" spans="2:5" ht="18" customHeight="1" x14ac:dyDescent="0.2">
      <c r="B850" s="80"/>
      <c r="C850" s="1"/>
      <c r="D850" s="1"/>
      <c r="E850" s="62"/>
    </row>
    <row r="851" spans="2:5" ht="18" customHeight="1" x14ac:dyDescent="0.2">
      <c r="B851" s="80"/>
      <c r="C851" s="1"/>
      <c r="D851" s="1"/>
      <c r="E851" s="62"/>
    </row>
    <row r="852" spans="2:5" ht="18" customHeight="1" x14ac:dyDescent="0.2">
      <c r="B852" s="80"/>
      <c r="C852" s="1"/>
      <c r="D852" s="1"/>
      <c r="E852" s="62"/>
    </row>
    <row r="853" spans="2:5" ht="18" customHeight="1" x14ac:dyDescent="0.2">
      <c r="B853" s="80"/>
      <c r="C853" s="1"/>
      <c r="D853" s="1"/>
      <c r="E853" s="62"/>
    </row>
    <row r="854" spans="2:5" ht="18" customHeight="1" x14ac:dyDescent="0.2">
      <c r="B854" s="80"/>
      <c r="C854" s="1"/>
      <c r="D854" s="1"/>
      <c r="E854" s="62"/>
    </row>
    <row r="855" spans="2:5" ht="18" customHeight="1" x14ac:dyDescent="0.2">
      <c r="B855" s="80"/>
      <c r="C855" s="1"/>
      <c r="D855" s="1"/>
      <c r="E855" s="62"/>
    </row>
    <row r="856" spans="2:5" ht="18" customHeight="1" x14ac:dyDescent="0.2">
      <c r="B856" s="80"/>
      <c r="C856" s="1"/>
      <c r="D856" s="1"/>
      <c r="E856" s="62"/>
    </row>
    <row r="857" spans="2:5" ht="18" customHeight="1" x14ac:dyDescent="0.2">
      <c r="B857" s="80"/>
      <c r="C857" s="1"/>
      <c r="D857" s="1"/>
      <c r="E857" s="62"/>
    </row>
    <row r="858" spans="2:5" ht="18" customHeight="1" x14ac:dyDescent="0.2">
      <c r="B858" s="80"/>
      <c r="C858" s="1"/>
      <c r="D858" s="1"/>
      <c r="E858" s="62"/>
    </row>
    <row r="859" spans="2:5" ht="18" customHeight="1" x14ac:dyDescent="0.2">
      <c r="B859" s="80"/>
      <c r="C859" s="1"/>
      <c r="D859" s="1"/>
      <c r="E859" s="62"/>
    </row>
    <row r="860" spans="2:5" ht="18" customHeight="1" x14ac:dyDescent="0.2">
      <c r="B860" s="80"/>
      <c r="C860" s="1"/>
      <c r="D860" s="1"/>
      <c r="E860" s="62"/>
    </row>
    <row r="861" spans="2:5" ht="18" customHeight="1" x14ac:dyDescent="0.2">
      <c r="B861" s="80"/>
      <c r="C861" s="1"/>
      <c r="D861" s="1"/>
      <c r="E861" s="62"/>
    </row>
    <row r="862" spans="2:5" ht="18" customHeight="1" x14ac:dyDescent="0.2">
      <c r="B862" s="80"/>
      <c r="C862" s="1"/>
      <c r="D862" s="1"/>
      <c r="E862" s="62"/>
    </row>
    <row r="863" spans="2:5" ht="18" customHeight="1" x14ac:dyDescent="0.2">
      <c r="B863" s="80"/>
      <c r="C863" s="1"/>
      <c r="D863" s="1"/>
      <c r="E863" s="62"/>
    </row>
    <row r="864" spans="2:5" ht="18" customHeight="1" x14ac:dyDescent="0.2">
      <c r="B864" s="80"/>
      <c r="C864" s="1"/>
      <c r="D864" s="1"/>
      <c r="E864" s="62"/>
    </row>
    <row r="865" spans="2:5" ht="18" customHeight="1" x14ac:dyDescent="0.2">
      <c r="B865" s="80"/>
      <c r="C865" s="1"/>
      <c r="D865" s="1"/>
      <c r="E865" s="62"/>
    </row>
    <row r="866" spans="2:5" ht="18" customHeight="1" x14ac:dyDescent="0.2">
      <c r="B866" s="80"/>
      <c r="C866" s="1"/>
      <c r="D866" s="1"/>
      <c r="E866" s="62"/>
    </row>
    <row r="867" spans="2:5" ht="18" customHeight="1" x14ac:dyDescent="0.2">
      <c r="B867" s="80"/>
      <c r="C867" s="1"/>
      <c r="D867" s="1"/>
      <c r="E867" s="62"/>
    </row>
    <row r="868" spans="2:5" ht="18" customHeight="1" x14ac:dyDescent="0.2">
      <c r="B868" s="80"/>
      <c r="C868" s="1"/>
      <c r="D868" s="1"/>
      <c r="E868" s="62"/>
    </row>
    <row r="869" spans="2:5" ht="18" customHeight="1" x14ac:dyDescent="0.2">
      <c r="B869" s="80"/>
      <c r="C869" s="1"/>
      <c r="D869" s="1"/>
      <c r="E869" s="62"/>
    </row>
    <row r="870" spans="2:5" ht="18" customHeight="1" x14ac:dyDescent="0.2">
      <c r="B870" s="80"/>
      <c r="C870" s="1"/>
      <c r="D870" s="1"/>
      <c r="E870" s="62"/>
    </row>
    <row r="871" spans="2:5" ht="18" customHeight="1" x14ac:dyDescent="0.2">
      <c r="B871" s="80"/>
      <c r="C871" s="1"/>
      <c r="D871" s="1"/>
      <c r="E871" s="62"/>
    </row>
    <row r="872" spans="2:5" ht="18" customHeight="1" x14ac:dyDescent="0.2">
      <c r="B872" s="80"/>
      <c r="C872" s="1"/>
      <c r="D872" s="1"/>
      <c r="E872" s="62"/>
    </row>
    <row r="873" spans="2:5" ht="18" customHeight="1" x14ac:dyDescent="0.2">
      <c r="B873" s="80"/>
      <c r="C873" s="1"/>
      <c r="D873" s="1"/>
      <c r="E873" s="62"/>
    </row>
    <row r="874" spans="2:5" ht="18" customHeight="1" x14ac:dyDescent="0.2">
      <c r="B874" s="80"/>
      <c r="C874" s="1"/>
      <c r="D874" s="1"/>
      <c r="E874" s="62"/>
    </row>
    <row r="875" spans="2:5" ht="18" customHeight="1" x14ac:dyDescent="0.2">
      <c r="B875" s="80"/>
      <c r="C875" s="1"/>
      <c r="D875" s="1"/>
      <c r="E875" s="62"/>
    </row>
    <row r="876" spans="2:5" ht="18" customHeight="1" x14ac:dyDescent="0.2">
      <c r="B876" s="80"/>
      <c r="C876" s="1"/>
      <c r="D876" s="1"/>
      <c r="E876" s="62"/>
    </row>
    <row r="877" spans="2:5" ht="18" customHeight="1" x14ac:dyDescent="0.2">
      <c r="B877" s="80"/>
      <c r="C877" s="1"/>
      <c r="D877" s="1"/>
      <c r="E877" s="62"/>
    </row>
    <row r="878" spans="2:5" ht="18" customHeight="1" x14ac:dyDescent="0.2">
      <c r="B878" s="80"/>
      <c r="C878" s="1"/>
      <c r="D878" s="1"/>
      <c r="E878" s="62"/>
    </row>
    <row r="879" spans="2:5" ht="18" customHeight="1" x14ac:dyDescent="0.2">
      <c r="B879" s="80"/>
      <c r="C879" s="1"/>
      <c r="D879" s="1"/>
      <c r="E879" s="62"/>
    </row>
    <row r="880" spans="2:5" ht="18" customHeight="1" x14ac:dyDescent="0.2">
      <c r="B880" s="80"/>
      <c r="C880" s="1"/>
      <c r="D880" s="1"/>
      <c r="E880" s="62"/>
    </row>
    <row r="881" spans="2:5" ht="18" customHeight="1" x14ac:dyDescent="0.2">
      <c r="B881" s="80"/>
      <c r="C881" s="1"/>
      <c r="D881" s="1"/>
      <c r="E881" s="62"/>
    </row>
    <row r="882" spans="2:5" ht="18" customHeight="1" x14ac:dyDescent="0.2">
      <c r="B882" s="80"/>
      <c r="C882" s="1"/>
      <c r="D882" s="1"/>
      <c r="E882" s="62"/>
    </row>
    <row r="883" spans="2:5" ht="18" customHeight="1" x14ac:dyDescent="0.2">
      <c r="B883" s="80"/>
      <c r="C883" s="1"/>
      <c r="D883" s="1"/>
      <c r="E883" s="62"/>
    </row>
    <row r="884" spans="2:5" ht="18" customHeight="1" x14ac:dyDescent="0.2">
      <c r="B884" s="80"/>
      <c r="C884" s="1"/>
      <c r="D884" s="1"/>
      <c r="E884" s="62"/>
    </row>
    <row r="885" spans="2:5" ht="18" customHeight="1" x14ac:dyDescent="0.2">
      <c r="B885" s="80"/>
      <c r="C885" s="1"/>
      <c r="D885" s="1"/>
      <c r="E885" s="62"/>
    </row>
    <row r="886" spans="2:5" ht="18" customHeight="1" x14ac:dyDescent="0.2">
      <c r="B886" s="80"/>
      <c r="C886" s="1"/>
      <c r="D886" s="1"/>
      <c r="E886" s="62"/>
    </row>
    <row r="887" spans="2:5" ht="18" customHeight="1" x14ac:dyDescent="0.2">
      <c r="B887" s="80"/>
      <c r="C887" s="1"/>
      <c r="D887" s="1"/>
      <c r="E887" s="62"/>
    </row>
    <row r="888" spans="2:5" ht="18" customHeight="1" x14ac:dyDescent="0.2">
      <c r="B888" s="80"/>
      <c r="C888" s="1"/>
      <c r="D888" s="1"/>
      <c r="E888" s="62"/>
    </row>
    <row r="889" spans="2:5" ht="18" customHeight="1" x14ac:dyDescent="0.2">
      <c r="B889" s="80"/>
      <c r="C889" s="1"/>
      <c r="D889" s="1"/>
      <c r="E889" s="62"/>
    </row>
    <row r="890" spans="2:5" ht="18" customHeight="1" x14ac:dyDescent="0.2">
      <c r="B890" s="80"/>
      <c r="C890" s="1"/>
      <c r="D890" s="1"/>
      <c r="E890" s="62"/>
    </row>
    <row r="891" spans="2:5" ht="18" customHeight="1" x14ac:dyDescent="0.2">
      <c r="B891" s="80"/>
      <c r="C891" s="1"/>
      <c r="D891" s="1"/>
      <c r="E891" s="62"/>
    </row>
    <row r="892" spans="2:5" ht="18" customHeight="1" x14ac:dyDescent="0.2">
      <c r="B892" s="80"/>
      <c r="C892" s="1"/>
      <c r="D892" s="1"/>
      <c r="E892" s="62"/>
    </row>
    <row r="893" spans="2:5" ht="18" customHeight="1" x14ac:dyDescent="0.2">
      <c r="B893" s="80"/>
      <c r="C893" s="1"/>
      <c r="D893" s="1"/>
      <c r="E893" s="62"/>
    </row>
    <row r="894" spans="2:5" ht="18" customHeight="1" x14ac:dyDescent="0.2">
      <c r="B894" s="80"/>
      <c r="C894" s="1"/>
      <c r="D894" s="1"/>
      <c r="E894" s="62"/>
    </row>
    <row r="895" spans="2:5" ht="18" customHeight="1" x14ac:dyDescent="0.2">
      <c r="B895" s="80"/>
      <c r="C895" s="1"/>
      <c r="D895" s="1"/>
      <c r="E895" s="62"/>
    </row>
    <row r="896" spans="2:5" ht="18" customHeight="1" x14ac:dyDescent="0.2">
      <c r="B896" s="80"/>
      <c r="C896" s="1"/>
      <c r="D896" s="1"/>
      <c r="E896" s="62"/>
    </row>
    <row r="897" spans="2:5" ht="18" customHeight="1" x14ac:dyDescent="0.2">
      <c r="B897" s="80"/>
      <c r="C897" s="1"/>
      <c r="D897" s="1"/>
      <c r="E897" s="62"/>
    </row>
    <row r="898" spans="2:5" ht="18" customHeight="1" x14ac:dyDescent="0.2">
      <c r="B898" s="80"/>
      <c r="C898" s="1"/>
      <c r="D898" s="1"/>
      <c r="E898" s="62"/>
    </row>
    <row r="899" spans="2:5" ht="18" customHeight="1" x14ac:dyDescent="0.2">
      <c r="B899" s="80"/>
      <c r="C899" s="1"/>
      <c r="D899" s="1"/>
      <c r="E899" s="62"/>
    </row>
    <row r="900" spans="2:5" ht="18" customHeight="1" x14ac:dyDescent="0.2">
      <c r="B900" s="80"/>
      <c r="C900" s="1"/>
      <c r="D900" s="1"/>
      <c r="E900" s="62"/>
    </row>
    <row r="901" spans="2:5" ht="18" customHeight="1" x14ac:dyDescent="0.2">
      <c r="B901" s="80"/>
      <c r="C901" s="1"/>
      <c r="D901" s="1"/>
      <c r="E901" s="62"/>
    </row>
    <row r="902" spans="2:5" ht="18" customHeight="1" x14ac:dyDescent="0.2">
      <c r="B902" s="80"/>
      <c r="C902" s="1"/>
      <c r="D902" s="1"/>
      <c r="E902" s="62"/>
    </row>
    <row r="903" spans="2:5" ht="18" customHeight="1" x14ac:dyDescent="0.2">
      <c r="B903" s="80"/>
      <c r="C903" s="1"/>
      <c r="D903" s="1"/>
      <c r="E903" s="62"/>
    </row>
    <row r="904" spans="2:5" ht="18" customHeight="1" x14ac:dyDescent="0.2">
      <c r="B904" s="80"/>
      <c r="C904" s="1"/>
      <c r="D904" s="1"/>
      <c r="E904" s="62"/>
    </row>
    <row r="905" spans="2:5" ht="18" customHeight="1" x14ac:dyDescent="0.2">
      <c r="B905" s="80"/>
      <c r="C905" s="1"/>
      <c r="D905" s="1"/>
      <c r="E905" s="62"/>
    </row>
    <row r="906" spans="2:5" ht="18" customHeight="1" x14ac:dyDescent="0.2">
      <c r="B906" s="80"/>
      <c r="C906" s="1"/>
      <c r="D906" s="1"/>
      <c r="E906" s="62"/>
    </row>
    <row r="907" spans="2:5" ht="18" customHeight="1" x14ac:dyDescent="0.2">
      <c r="B907" s="80"/>
      <c r="C907" s="1"/>
      <c r="D907" s="1"/>
      <c r="E907" s="62"/>
    </row>
    <row r="908" spans="2:5" ht="18" customHeight="1" x14ac:dyDescent="0.2">
      <c r="B908" s="80"/>
      <c r="C908" s="1"/>
      <c r="D908" s="1"/>
      <c r="E908" s="62"/>
    </row>
    <row r="909" spans="2:5" ht="18" customHeight="1" x14ac:dyDescent="0.2">
      <c r="B909" s="80"/>
      <c r="C909" s="1"/>
      <c r="D909" s="1"/>
      <c r="E909" s="62"/>
    </row>
    <row r="910" spans="2:5" ht="18" customHeight="1" x14ac:dyDescent="0.2">
      <c r="B910" s="80"/>
      <c r="C910" s="1"/>
      <c r="D910" s="1"/>
      <c r="E910" s="62"/>
    </row>
    <row r="911" spans="2:5" ht="18" customHeight="1" x14ac:dyDescent="0.2">
      <c r="B911" s="80"/>
      <c r="C911" s="1"/>
      <c r="D911" s="1"/>
      <c r="E911" s="62"/>
    </row>
    <row r="912" spans="2:5" ht="18" customHeight="1" x14ac:dyDescent="0.2">
      <c r="B912" s="80"/>
      <c r="C912" s="1"/>
      <c r="D912" s="1"/>
      <c r="E912" s="62"/>
    </row>
    <row r="913" spans="2:5" ht="18" customHeight="1" x14ac:dyDescent="0.2">
      <c r="B913" s="80"/>
      <c r="C913" s="1"/>
      <c r="D913" s="1"/>
      <c r="E913" s="62"/>
    </row>
    <row r="914" spans="2:5" ht="18" customHeight="1" x14ac:dyDescent="0.2">
      <c r="B914" s="80"/>
      <c r="C914" s="1"/>
      <c r="D914" s="1"/>
      <c r="E914" s="62"/>
    </row>
    <row r="915" spans="2:5" ht="18" customHeight="1" x14ac:dyDescent="0.2">
      <c r="B915" s="80"/>
      <c r="C915" s="1"/>
      <c r="D915" s="1"/>
      <c r="E915" s="62"/>
    </row>
    <row r="916" spans="2:5" ht="18" customHeight="1" x14ac:dyDescent="0.2">
      <c r="B916" s="80"/>
      <c r="C916" s="1"/>
      <c r="D916" s="1"/>
      <c r="E916" s="62"/>
    </row>
    <row r="917" spans="2:5" ht="18" customHeight="1" x14ac:dyDescent="0.2">
      <c r="B917" s="80"/>
      <c r="C917" s="1"/>
      <c r="D917" s="1"/>
      <c r="E917" s="62"/>
    </row>
    <row r="918" spans="2:5" ht="18" customHeight="1" x14ac:dyDescent="0.2">
      <c r="B918" s="80"/>
      <c r="C918" s="1"/>
      <c r="D918" s="1"/>
      <c r="E918" s="62"/>
    </row>
    <row r="919" spans="2:5" ht="18" customHeight="1" x14ac:dyDescent="0.2">
      <c r="B919" s="80"/>
      <c r="C919" s="1"/>
      <c r="D919" s="1"/>
      <c r="E919" s="62"/>
    </row>
    <row r="920" spans="2:5" ht="18" customHeight="1" x14ac:dyDescent="0.2">
      <c r="B920" s="80"/>
      <c r="C920" s="1"/>
      <c r="D920" s="1"/>
      <c r="E920" s="62"/>
    </row>
    <row r="921" spans="2:5" ht="18" customHeight="1" x14ac:dyDescent="0.2">
      <c r="B921" s="80"/>
      <c r="C921" s="1"/>
      <c r="D921" s="1"/>
      <c r="E921" s="62"/>
    </row>
    <row r="922" spans="2:5" ht="18" customHeight="1" x14ac:dyDescent="0.2">
      <c r="B922" s="80"/>
      <c r="C922" s="1"/>
      <c r="D922" s="1"/>
      <c r="E922" s="62"/>
    </row>
    <row r="923" spans="2:5" ht="18" customHeight="1" x14ac:dyDescent="0.2">
      <c r="B923" s="80"/>
      <c r="C923" s="1"/>
      <c r="D923" s="1"/>
      <c r="E923" s="62"/>
    </row>
    <row r="924" spans="2:5" ht="18" customHeight="1" x14ac:dyDescent="0.2">
      <c r="B924" s="80"/>
      <c r="C924" s="1"/>
      <c r="D924" s="1"/>
      <c r="E924" s="62"/>
    </row>
    <row r="925" spans="2:5" ht="18" customHeight="1" x14ac:dyDescent="0.2">
      <c r="B925" s="80"/>
      <c r="C925" s="1"/>
      <c r="D925" s="1"/>
      <c r="E925" s="62"/>
    </row>
    <row r="926" spans="2:5" ht="18" customHeight="1" x14ac:dyDescent="0.2">
      <c r="B926" s="80"/>
      <c r="C926" s="1"/>
      <c r="D926" s="1"/>
      <c r="E926" s="62"/>
    </row>
    <row r="927" spans="2:5" ht="18" customHeight="1" x14ac:dyDescent="0.2">
      <c r="B927" s="80"/>
      <c r="C927" s="1"/>
      <c r="D927" s="1"/>
      <c r="E927" s="62"/>
    </row>
    <row r="928" spans="2:5" ht="18" customHeight="1" x14ac:dyDescent="0.2">
      <c r="B928" s="80"/>
      <c r="C928" s="1"/>
      <c r="D928" s="1"/>
      <c r="E928" s="62"/>
    </row>
    <row r="929" spans="2:5" ht="18" customHeight="1" x14ac:dyDescent="0.2">
      <c r="B929" s="80"/>
      <c r="C929" s="1"/>
      <c r="D929" s="1"/>
      <c r="E929" s="62"/>
    </row>
    <row r="930" spans="2:5" ht="18" customHeight="1" x14ac:dyDescent="0.2">
      <c r="B930" s="80"/>
      <c r="C930" s="1"/>
      <c r="D930" s="1"/>
      <c r="E930" s="62"/>
    </row>
    <row r="931" spans="2:5" ht="18" customHeight="1" x14ac:dyDescent="0.2">
      <c r="B931" s="80"/>
      <c r="C931" s="1"/>
      <c r="D931" s="1"/>
      <c r="E931" s="62"/>
    </row>
    <row r="932" spans="2:5" ht="18" customHeight="1" x14ac:dyDescent="0.2">
      <c r="B932" s="80"/>
      <c r="C932" s="1"/>
      <c r="D932" s="1"/>
      <c r="E932" s="62"/>
    </row>
    <row r="933" spans="2:5" ht="18" customHeight="1" x14ac:dyDescent="0.2">
      <c r="B933" s="80"/>
      <c r="C933" s="1"/>
      <c r="D933" s="1"/>
      <c r="E933" s="62"/>
    </row>
    <row r="934" spans="2:5" ht="18" customHeight="1" x14ac:dyDescent="0.2">
      <c r="B934" s="80"/>
      <c r="C934" s="1"/>
      <c r="D934" s="1"/>
      <c r="E934" s="62"/>
    </row>
    <row r="935" spans="2:5" ht="18" customHeight="1" x14ac:dyDescent="0.2">
      <c r="B935" s="80"/>
      <c r="C935" s="1"/>
      <c r="D935" s="1"/>
      <c r="E935" s="62"/>
    </row>
    <row r="936" spans="2:5" ht="18" customHeight="1" x14ac:dyDescent="0.2">
      <c r="B936" s="80"/>
      <c r="C936" s="1"/>
      <c r="D936" s="1"/>
      <c r="E936" s="62"/>
    </row>
    <row r="937" spans="2:5" ht="18" customHeight="1" x14ac:dyDescent="0.2">
      <c r="B937" s="80"/>
      <c r="C937" s="1"/>
      <c r="D937" s="1"/>
      <c r="E937" s="62"/>
    </row>
    <row r="938" spans="2:5" ht="18" customHeight="1" x14ac:dyDescent="0.2">
      <c r="B938" s="80"/>
      <c r="C938" s="1"/>
      <c r="D938" s="1"/>
      <c r="E938" s="62"/>
    </row>
    <row r="939" spans="2:5" ht="18" customHeight="1" x14ac:dyDescent="0.2">
      <c r="B939" s="80"/>
      <c r="C939" s="1"/>
      <c r="D939" s="1"/>
      <c r="E939" s="62"/>
    </row>
    <row r="940" spans="2:5" ht="18" customHeight="1" x14ac:dyDescent="0.2">
      <c r="B940" s="80"/>
      <c r="C940" s="1"/>
      <c r="D940" s="1"/>
      <c r="E940" s="62"/>
    </row>
    <row r="941" spans="2:5" ht="18" customHeight="1" x14ac:dyDescent="0.2">
      <c r="B941" s="80"/>
      <c r="C941" s="1"/>
      <c r="D941" s="1"/>
      <c r="E941" s="62"/>
    </row>
    <row r="942" spans="2:5" ht="18" customHeight="1" x14ac:dyDescent="0.2">
      <c r="B942" s="80"/>
      <c r="C942" s="1"/>
      <c r="D942" s="1"/>
      <c r="E942" s="62"/>
    </row>
    <row r="943" spans="2:5" ht="18" customHeight="1" x14ac:dyDescent="0.2">
      <c r="B943" s="80"/>
      <c r="C943" s="1"/>
      <c r="D943" s="1"/>
      <c r="E943" s="62"/>
    </row>
    <row r="944" spans="2:5" ht="18" customHeight="1" x14ac:dyDescent="0.2">
      <c r="B944" s="80"/>
      <c r="C944" s="1"/>
      <c r="D944" s="1"/>
      <c r="E944" s="62"/>
    </row>
    <row r="945" spans="2:5" ht="18" customHeight="1" x14ac:dyDescent="0.2">
      <c r="B945" s="80"/>
      <c r="C945" s="1"/>
      <c r="D945" s="1"/>
      <c r="E945" s="62"/>
    </row>
    <row r="946" spans="2:5" ht="18" customHeight="1" x14ac:dyDescent="0.2">
      <c r="B946" s="80"/>
      <c r="C946" s="1"/>
      <c r="D946" s="1"/>
      <c r="E946" s="62"/>
    </row>
    <row r="947" spans="2:5" ht="18" customHeight="1" x14ac:dyDescent="0.2">
      <c r="B947" s="80"/>
      <c r="C947" s="1"/>
      <c r="D947" s="1"/>
      <c r="E947" s="62"/>
    </row>
    <row r="948" spans="2:5" ht="18" customHeight="1" x14ac:dyDescent="0.2">
      <c r="B948" s="80"/>
      <c r="C948" s="1"/>
      <c r="D948" s="1"/>
      <c r="E948" s="62"/>
    </row>
    <row r="949" spans="2:5" ht="18" customHeight="1" x14ac:dyDescent="0.2">
      <c r="B949" s="80"/>
      <c r="C949" s="1"/>
      <c r="D949" s="1"/>
      <c r="E949" s="62"/>
    </row>
    <row r="950" spans="2:5" ht="18" customHeight="1" x14ac:dyDescent="0.2">
      <c r="B950" s="80"/>
      <c r="C950" s="1"/>
      <c r="D950" s="1"/>
      <c r="E950" s="62"/>
    </row>
    <row r="951" spans="2:5" ht="18" customHeight="1" x14ac:dyDescent="0.2">
      <c r="B951" s="80"/>
      <c r="C951" s="1"/>
      <c r="D951" s="1"/>
      <c r="E951" s="62"/>
    </row>
    <row r="952" spans="2:5" ht="18" customHeight="1" x14ac:dyDescent="0.2">
      <c r="B952" s="80"/>
      <c r="C952" s="1"/>
      <c r="D952" s="1"/>
      <c r="E952" s="62"/>
    </row>
    <row r="953" spans="2:5" ht="18" customHeight="1" x14ac:dyDescent="0.2">
      <c r="B953" s="80"/>
      <c r="C953" s="1"/>
      <c r="D953" s="1"/>
      <c r="E953" s="62"/>
    </row>
    <row r="954" spans="2:5" ht="18" customHeight="1" x14ac:dyDescent="0.2">
      <c r="B954" s="80"/>
      <c r="C954" s="1"/>
      <c r="D954" s="1"/>
      <c r="E954" s="62"/>
    </row>
    <row r="955" spans="2:5" ht="18" customHeight="1" x14ac:dyDescent="0.2">
      <c r="B955" s="80"/>
      <c r="C955" s="1"/>
      <c r="D955" s="1"/>
      <c r="E955" s="62"/>
    </row>
    <row r="956" spans="2:5" ht="18" customHeight="1" x14ac:dyDescent="0.2">
      <c r="B956" s="80"/>
      <c r="C956" s="1"/>
      <c r="D956" s="1"/>
      <c r="E956" s="62"/>
    </row>
    <row r="957" spans="2:5" ht="18" customHeight="1" x14ac:dyDescent="0.2">
      <c r="B957" s="80"/>
      <c r="C957" s="1"/>
      <c r="D957" s="1"/>
      <c r="E957" s="62"/>
    </row>
    <row r="958" spans="2:5" ht="18" customHeight="1" x14ac:dyDescent="0.2">
      <c r="B958" s="80"/>
      <c r="C958" s="1"/>
      <c r="D958" s="1"/>
      <c r="E958" s="62"/>
    </row>
    <row r="959" spans="2:5" ht="18" customHeight="1" x14ac:dyDescent="0.2">
      <c r="B959" s="80"/>
      <c r="C959" s="1"/>
      <c r="D959" s="1"/>
      <c r="E959" s="62"/>
    </row>
    <row r="960" spans="2:5" ht="18" customHeight="1" x14ac:dyDescent="0.2">
      <c r="B960" s="80"/>
      <c r="C960" s="1"/>
      <c r="D960" s="1"/>
      <c r="E960" s="62"/>
    </row>
    <row r="961" spans="2:5" ht="18" customHeight="1" x14ac:dyDescent="0.2">
      <c r="B961" s="80"/>
      <c r="C961" s="1"/>
      <c r="D961" s="1"/>
      <c r="E961" s="62"/>
    </row>
    <row r="962" spans="2:5" ht="18" customHeight="1" x14ac:dyDescent="0.2">
      <c r="B962" s="80"/>
      <c r="C962" s="1"/>
      <c r="D962" s="1"/>
      <c r="E962" s="62"/>
    </row>
    <row r="963" spans="2:5" ht="18" customHeight="1" x14ac:dyDescent="0.2">
      <c r="B963" s="80"/>
      <c r="C963" s="1"/>
      <c r="D963" s="1"/>
      <c r="E963" s="62"/>
    </row>
    <row r="964" spans="2:5" ht="18" customHeight="1" x14ac:dyDescent="0.2">
      <c r="B964" s="80"/>
      <c r="C964" s="1"/>
      <c r="D964" s="1"/>
      <c r="E964" s="62"/>
    </row>
    <row r="965" spans="2:5" ht="18" customHeight="1" x14ac:dyDescent="0.2">
      <c r="B965" s="80"/>
      <c r="C965" s="1"/>
      <c r="D965" s="1"/>
      <c r="E965" s="62"/>
    </row>
    <row r="966" spans="2:5" ht="18" customHeight="1" x14ac:dyDescent="0.2">
      <c r="B966" s="80"/>
      <c r="C966" s="1"/>
      <c r="D966" s="1"/>
      <c r="E966" s="62"/>
    </row>
    <row r="967" spans="2:5" ht="18" customHeight="1" x14ac:dyDescent="0.2">
      <c r="B967" s="80"/>
      <c r="C967" s="1"/>
      <c r="D967" s="1"/>
      <c r="E967" s="62"/>
    </row>
    <row r="968" spans="2:5" ht="18" customHeight="1" x14ac:dyDescent="0.2">
      <c r="B968" s="80"/>
      <c r="C968" s="1"/>
      <c r="D968" s="1"/>
      <c r="E968" s="62"/>
    </row>
    <row r="969" spans="2:5" ht="18" customHeight="1" x14ac:dyDescent="0.2">
      <c r="B969" s="80"/>
      <c r="C969" s="1"/>
      <c r="D969" s="1"/>
      <c r="E969" s="62"/>
    </row>
    <row r="970" spans="2:5" ht="18" customHeight="1" x14ac:dyDescent="0.2">
      <c r="B970" s="80"/>
      <c r="C970" s="1"/>
      <c r="D970" s="1"/>
      <c r="E970" s="62"/>
    </row>
    <row r="971" spans="2:5" ht="18" customHeight="1" x14ac:dyDescent="0.2">
      <c r="B971" s="80"/>
      <c r="C971" s="1"/>
      <c r="D971" s="1"/>
      <c r="E971" s="62"/>
    </row>
    <row r="972" spans="2:5" ht="18" customHeight="1" x14ac:dyDescent="0.2">
      <c r="B972" s="80"/>
      <c r="C972" s="1"/>
      <c r="D972" s="1"/>
      <c r="E972" s="62"/>
    </row>
    <row r="973" spans="2:5" ht="18" customHeight="1" x14ac:dyDescent="0.2">
      <c r="B973" s="80"/>
      <c r="C973" s="1"/>
      <c r="D973" s="1"/>
      <c r="E973" s="62"/>
    </row>
    <row r="974" spans="2:5" ht="18" customHeight="1" x14ac:dyDescent="0.2">
      <c r="B974" s="80"/>
      <c r="C974" s="1"/>
      <c r="D974" s="1"/>
      <c r="E974" s="62"/>
    </row>
    <row r="975" spans="2:5" ht="18" customHeight="1" x14ac:dyDescent="0.2">
      <c r="B975" s="80"/>
      <c r="C975" s="1"/>
      <c r="D975" s="1"/>
      <c r="E975" s="62"/>
    </row>
    <row r="976" spans="2:5" ht="18" customHeight="1" x14ac:dyDescent="0.2">
      <c r="B976" s="80"/>
      <c r="C976" s="1"/>
      <c r="D976" s="1"/>
      <c r="E976" s="62"/>
    </row>
    <row r="977" spans="2:5" ht="18" customHeight="1" x14ac:dyDescent="0.2">
      <c r="B977" s="80"/>
      <c r="C977" s="1"/>
      <c r="D977" s="1"/>
      <c r="E977" s="62"/>
    </row>
    <row r="978" spans="2:5" ht="18" customHeight="1" x14ac:dyDescent="0.2">
      <c r="B978" s="80"/>
      <c r="C978" s="1"/>
      <c r="D978" s="1"/>
      <c r="E978" s="62"/>
    </row>
    <row r="979" spans="2:5" ht="18" customHeight="1" x14ac:dyDescent="0.2">
      <c r="B979" s="80"/>
      <c r="C979" s="1"/>
      <c r="D979" s="1"/>
      <c r="E979" s="62"/>
    </row>
    <row r="980" spans="2:5" ht="18" customHeight="1" x14ac:dyDescent="0.2">
      <c r="B980" s="80"/>
      <c r="C980" s="1"/>
      <c r="D980" s="1"/>
      <c r="E980" s="62"/>
    </row>
    <row r="981" spans="2:5" ht="18" customHeight="1" x14ac:dyDescent="0.2">
      <c r="B981" s="80"/>
      <c r="C981" s="1"/>
      <c r="D981" s="1"/>
      <c r="E981" s="62"/>
    </row>
    <row r="982" spans="2:5" ht="18" customHeight="1" x14ac:dyDescent="0.2">
      <c r="B982" s="80"/>
      <c r="C982" s="1"/>
      <c r="D982" s="1"/>
      <c r="E982" s="62"/>
    </row>
    <row r="983" spans="2:5" ht="18" customHeight="1" x14ac:dyDescent="0.2">
      <c r="B983" s="80"/>
      <c r="C983" s="1"/>
      <c r="D983" s="1"/>
      <c r="E983" s="62"/>
    </row>
    <row r="984" spans="2:5" ht="18" customHeight="1" x14ac:dyDescent="0.2">
      <c r="B984" s="80"/>
      <c r="C984" s="1"/>
      <c r="D984" s="1"/>
      <c r="E984" s="62"/>
    </row>
    <row r="985" spans="2:5" ht="18" customHeight="1" x14ac:dyDescent="0.2">
      <c r="B985" s="80"/>
      <c r="C985" s="1"/>
      <c r="D985" s="1"/>
      <c r="E985" s="62"/>
    </row>
    <row r="986" spans="2:5" ht="18" customHeight="1" x14ac:dyDescent="0.2">
      <c r="B986" s="80"/>
      <c r="C986" s="1"/>
      <c r="D986" s="1"/>
      <c r="E986" s="62"/>
    </row>
    <row r="987" spans="2:5" ht="18" customHeight="1" x14ac:dyDescent="0.2">
      <c r="B987" s="80"/>
      <c r="C987" s="1"/>
      <c r="D987" s="1"/>
      <c r="E987" s="62"/>
    </row>
    <row r="988" spans="2:5" ht="18" customHeight="1" x14ac:dyDescent="0.2">
      <c r="B988" s="80"/>
      <c r="C988" s="1"/>
      <c r="D988" s="1"/>
      <c r="E988" s="62"/>
    </row>
    <row r="989" spans="2:5" ht="18" customHeight="1" x14ac:dyDescent="0.2">
      <c r="B989" s="80"/>
      <c r="C989" s="1"/>
      <c r="D989" s="1"/>
      <c r="E989" s="62"/>
    </row>
    <row r="990" spans="2:5" ht="18" customHeight="1" x14ac:dyDescent="0.2">
      <c r="B990" s="80"/>
      <c r="C990" s="1"/>
      <c r="D990" s="1"/>
      <c r="E990" s="62"/>
    </row>
    <row r="991" spans="2:5" ht="18" customHeight="1" x14ac:dyDescent="0.2">
      <c r="B991" s="80"/>
      <c r="C991" s="1"/>
      <c r="D991" s="1"/>
      <c r="E991" s="62"/>
    </row>
    <row r="992" spans="2:5" ht="18" customHeight="1" x14ac:dyDescent="0.2">
      <c r="B992" s="80"/>
      <c r="C992" s="1"/>
      <c r="D992" s="1"/>
      <c r="E992" s="62"/>
    </row>
    <row r="993" spans="2:5" ht="18" customHeight="1" x14ac:dyDescent="0.2">
      <c r="B993" s="80"/>
      <c r="C993" s="1"/>
      <c r="D993" s="1"/>
      <c r="E993" s="62"/>
    </row>
    <row r="994" spans="2:5" ht="18" customHeight="1" x14ac:dyDescent="0.2">
      <c r="B994" s="80"/>
      <c r="C994" s="1"/>
      <c r="D994" s="1"/>
      <c r="E994" s="62"/>
    </row>
    <row r="995" spans="2:5" ht="18" customHeight="1" x14ac:dyDescent="0.2">
      <c r="B995" s="80"/>
      <c r="C995" s="1"/>
      <c r="D995" s="1"/>
      <c r="E995" s="62"/>
    </row>
    <row r="996" spans="2:5" ht="18" customHeight="1" x14ac:dyDescent="0.2">
      <c r="B996" s="80"/>
      <c r="C996" s="1"/>
      <c r="D996" s="1"/>
      <c r="E996" s="62"/>
    </row>
    <row r="997" spans="2:5" ht="18" customHeight="1" x14ac:dyDescent="0.2">
      <c r="B997" s="80"/>
      <c r="C997" s="1"/>
      <c r="D997" s="1"/>
      <c r="E997" s="62"/>
    </row>
    <row r="998" spans="2:5" ht="18" customHeight="1" x14ac:dyDescent="0.2">
      <c r="B998" s="80"/>
      <c r="C998" s="1"/>
      <c r="D998" s="1"/>
      <c r="E998" s="62"/>
    </row>
    <row r="999" spans="2:5" ht="18" customHeight="1" x14ac:dyDescent="0.2">
      <c r="B999" s="80"/>
      <c r="C999" s="1"/>
      <c r="D999" s="1"/>
      <c r="E999" s="62"/>
    </row>
    <row r="1000" spans="2:5" ht="18" customHeight="1" x14ac:dyDescent="0.2">
      <c r="B1000" s="80"/>
      <c r="C1000" s="1"/>
      <c r="D1000" s="1"/>
      <c r="E1000" s="62"/>
    </row>
    <row r="1001" spans="2:5" ht="18" customHeight="1" x14ac:dyDescent="0.2">
      <c r="B1001" s="80"/>
      <c r="C1001" s="1"/>
      <c r="D1001" s="1"/>
      <c r="E1001" s="62"/>
    </row>
    <row r="1002" spans="2:5" ht="18" customHeight="1" x14ac:dyDescent="0.2">
      <c r="B1002" s="80"/>
      <c r="C1002" s="1"/>
      <c r="D1002" s="1"/>
      <c r="E1002" s="62"/>
    </row>
    <row r="1003" spans="2:5" ht="18" customHeight="1" x14ac:dyDescent="0.2">
      <c r="B1003" s="80"/>
      <c r="C1003" s="1"/>
      <c r="D1003" s="1"/>
      <c r="E1003" s="62"/>
    </row>
    <row r="1004" spans="2:5" ht="18" customHeight="1" x14ac:dyDescent="0.2">
      <c r="B1004" s="80"/>
      <c r="C1004" s="1"/>
      <c r="D1004" s="1"/>
      <c r="E1004" s="62"/>
    </row>
    <row r="1005" spans="2:5" ht="18" customHeight="1" x14ac:dyDescent="0.2">
      <c r="B1005" s="80"/>
      <c r="C1005" s="1"/>
      <c r="D1005" s="1"/>
      <c r="E1005" s="62"/>
    </row>
    <row r="1006" spans="2:5" ht="18" customHeight="1" x14ac:dyDescent="0.2">
      <c r="B1006" s="80"/>
      <c r="C1006" s="1"/>
      <c r="D1006" s="1"/>
      <c r="E1006" s="62"/>
    </row>
    <row r="1007" spans="2:5" ht="18" customHeight="1" x14ac:dyDescent="0.2">
      <c r="B1007" s="80"/>
      <c r="C1007" s="1"/>
      <c r="D1007" s="1"/>
      <c r="E1007" s="62"/>
    </row>
    <row r="1008" spans="2:5" ht="18" customHeight="1" x14ac:dyDescent="0.2">
      <c r="B1008" s="80"/>
      <c r="C1008" s="1"/>
      <c r="D1008" s="1"/>
      <c r="E1008" s="62"/>
    </row>
    <row r="1009" spans="2:5" ht="18" customHeight="1" x14ac:dyDescent="0.2">
      <c r="B1009" s="80"/>
      <c r="C1009" s="1"/>
      <c r="D1009" s="1"/>
      <c r="E1009" s="62"/>
    </row>
    <row r="1010" spans="2:5" ht="18" customHeight="1" x14ac:dyDescent="0.2">
      <c r="B1010" s="80"/>
      <c r="C1010" s="1"/>
      <c r="D1010" s="1"/>
      <c r="E1010" s="62"/>
    </row>
    <row r="1011" spans="2:5" ht="18" customHeight="1" x14ac:dyDescent="0.2">
      <c r="B1011" s="80"/>
      <c r="C1011" s="1"/>
      <c r="D1011" s="1"/>
      <c r="E1011" s="62"/>
    </row>
    <row r="1012" spans="2:5" ht="18" customHeight="1" x14ac:dyDescent="0.2">
      <c r="B1012" s="80"/>
      <c r="C1012" s="1"/>
      <c r="D1012" s="1"/>
      <c r="E1012" s="62"/>
    </row>
    <row r="1013" spans="2:5" ht="18" customHeight="1" x14ac:dyDescent="0.2">
      <c r="B1013" s="80"/>
      <c r="C1013" s="1"/>
      <c r="D1013" s="1"/>
      <c r="E1013" s="62"/>
    </row>
    <row r="1014" spans="2:5" ht="18" customHeight="1" x14ac:dyDescent="0.2">
      <c r="B1014" s="80"/>
      <c r="C1014" s="1"/>
      <c r="D1014" s="1"/>
      <c r="E1014" s="62"/>
    </row>
    <row r="1015" spans="2:5" ht="18" customHeight="1" x14ac:dyDescent="0.2">
      <c r="B1015" s="80"/>
      <c r="C1015" s="1"/>
      <c r="D1015" s="1"/>
      <c r="E1015" s="62"/>
    </row>
    <row r="1016" spans="2:5" ht="18" customHeight="1" x14ac:dyDescent="0.2">
      <c r="B1016" s="80"/>
      <c r="C1016" s="1"/>
      <c r="D1016" s="1"/>
      <c r="E1016" s="62"/>
    </row>
    <row r="1017" spans="2:5" ht="18" customHeight="1" x14ac:dyDescent="0.2">
      <c r="B1017" s="80"/>
      <c r="C1017" s="1"/>
      <c r="D1017" s="1"/>
      <c r="E1017" s="62"/>
    </row>
    <row r="1018" spans="2:5" ht="18" customHeight="1" x14ac:dyDescent="0.2">
      <c r="B1018" s="80"/>
      <c r="C1018" s="1"/>
      <c r="D1018" s="1"/>
      <c r="E1018" s="62"/>
    </row>
    <row r="1019" spans="2:5" ht="18" customHeight="1" x14ac:dyDescent="0.2">
      <c r="B1019" s="80"/>
      <c r="C1019" s="1"/>
      <c r="D1019" s="1"/>
      <c r="E1019" s="62"/>
    </row>
    <row r="1020" spans="2:5" ht="18" customHeight="1" x14ac:dyDescent="0.2">
      <c r="B1020" s="80"/>
      <c r="C1020" s="1"/>
      <c r="D1020" s="1"/>
      <c r="E1020" s="62"/>
    </row>
    <row r="1021" spans="2:5" ht="18" customHeight="1" x14ac:dyDescent="0.2">
      <c r="B1021" s="80"/>
      <c r="C1021" s="1"/>
      <c r="D1021" s="1"/>
      <c r="E1021" s="62"/>
    </row>
    <row r="1022" spans="2:5" ht="18" customHeight="1" x14ac:dyDescent="0.2">
      <c r="B1022" s="80"/>
      <c r="C1022" s="1"/>
      <c r="D1022" s="1"/>
      <c r="E1022" s="62"/>
    </row>
    <row r="1023" spans="2:5" ht="18" customHeight="1" x14ac:dyDescent="0.2">
      <c r="B1023" s="80"/>
      <c r="C1023" s="1"/>
      <c r="D1023" s="1"/>
      <c r="E1023" s="62"/>
    </row>
    <row r="1024" spans="2:5" ht="18" customHeight="1" x14ac:dyDescent="0.2">
      <c r="B1024" s="80"/>
      <c r="C1024" s="1"/>
      <c r="D1024" s="1"/>
      <c r="E1024" s="62"/>
    </row>
    <row r="1025" spans="2:5" ht="18" customHeight="1" x14ac:dyDescent="0.2">
      <c r="B1025" s="80"/>
      <c r="C1025" s="1"/>
      <c r="D1025" s="1"/>
      <c r="E1025" s="62"/>
    </row>
    <row r="1026" spans="2:5" ht="18" customHeight="1" x14ac:dyDescent="0.2">
      <c r="B1026" s="80"/>
      <c r="C1026" s="1"/>
      <c r="D1026" s="1"/>
      <c r="E1026" s="62"/>
    </row>
    <row r="1027" spans="2:5" ht="18" customHeight="1" x14ac:dyDescent="0.2">
      <c r="B1027" s="80"/>
      <c r="C1027" s="1"/>
      <c r="D1027" s="1"/>
      <c r="E1027" s="62"/>
    </row>
    <row r="1028" spans="2:5" ht="18" customHeight="1" x14ac:dyDescent="0.2">
      <c r="B1028" s="80"/>
      <c r="C1028" s="1"/>
      <c r="D1028" s="1"/>
      <c r="E1028" s="62"/>
    </row>
    <row r="1029" spans="2:5" ht="18" customHeight="1" x14ac:dyDescent="0.2">
      <c r="B1029" s="80"/>
      <c r="C1029" s="1"/>
      <c r="D1029" s="1"/>
      <c r="E1029" s="62"/>
    </row>
    <row r="1030" spans="2:5" ht="18" customHeight="1" x14ac:dyDescent="0.2">
      <c r="B1030" s="80"/>
      <c r="C1030" s="1"/>
      <c r="D1030" s="1"/>
      <c r="E1030" s="62"/>
    </row>
    <row r="1031" spans="2:5" ht="18" customHeight="1" x14ac:dyDescent="0.2">
      <c r="B1031" s="80"/>
      <c r="C1031" s="1"/>
      <c r="D1031" s="1"/>
      <c r="E1031" s="62"/>
    </row>
    <row r="1032" spans="2:5" ht="18" customHeight="1" x14ac:dyDescent="0.2">
      <c r="B1032" s="80"/>
      <c r="C1032" s="1"/>
      <c r="D1032" s="1"/>
      <c r="E1032" s="62"/>
    </row>
    <row r="1033" spans="2:5" ht="18" customHeight="1" x14ac:dyDescent="0.2">
      <c r="B1033" s="80"/>
      <c r="C1033" s="1"/>
      <c r="D1033" s="1"/>
      <c r="E1033" s="62"/>
    </row>
    <row r="1034" spans="2:5" ht="18" customHeight="1" x14ac:dyDescent="0.2">
      <c r="B1034" s="80"/>
      <c r="C1034" s="1"/>
      <c r="D1034" s="1"/>
      <c r="E1034" s="62"/>
    </row>
    <row r="1035" spans="2:5" ht="18" customHeight="1" x14ac:dyDescent="0.2">
      <c r="B1035" s="80"/>
      <c r="C1035" s="1"/>
      <c r="D1035" s="1"/>
      <c r="E1035" s="62"/>
    </row>
    <row r="1036" spans="2:5" ht="18" customHeight="1" x14ac:dyDescent="0.2">
      <c r="B1036" s="80"/>
      <c r="C1036" s="1"/>
      <c r="D1036" s="1"/>
      <c r="E1036" s="62"/>
    </row>
    <row r="1037" spans="2:5" ht="18" customHeight="1" x14ac:dyDescent="0.2">
      <c r="B1037" s="80"/>
      <c r="C1037" s="1"/>
      <c r="D1037" s="1"/>
      <c r="E1037" s="62"/>
    </row>
    <row r="1038" spans="2:5" ht="18" customHeight="1" x14ac:dyDescent="0.2">
      <c r="B1038" s="80"/>
      <c r="C1038" s="1"/>
      <c r="D1038" s="1"/>
      <c r="E1038" s="62"/>
    </row>
    <row r="1039" spans="2:5" ht="18" customHeight="1" x14ac:dyDescent="0.2">
      <c r="B1039" s="80"/>
      <c r="C1039" s="1"/>
      <c r="D1039" s="1"/>
      <c r="E1039" s="62"/>
    </row>
    <row r="1040" spans="2:5" ht="18" customHeight="1" x14ac:dyDescent="0.2">
      <c r="B1040" s="80"/>
      <c r="C1040" s="1"/>
      <c r="D1040" s="1"/>
      <c r="E1040" s="62"/>
    </row>
    <row r="1041" spans="2:5" ht="18" customHeight="1" x14ac:dyDescent="0.2">
      <c r="B1041" s="80"/>
      <c r="C1041" s="1"/>
      <c r="D1041" s="1"/>
      <c r="E1041" s="62"/>
    </row>
    <row r="1042" spans="2:5" ht="18" customHeight="1" x14ac:dyDescent="0.2">
      <c r="B1042" s="80"/>
      <c r="C1042" s="1"/>
      <c r="D1042" s="1"/>
      <c r="E1042" s="62"/>
    </row>
    <row r="1043" spans="2:5" ht="18" customHeight="1" x14ac:dyDescent="0.2">
      <c r="B1043" s="80"/>
      <c r="C1043" s="1"/>
      <c r="D1043" s="1"/>
      <c r="E1043" s="62"/>
    </row>
    <row r="1044" spans="2:5" ht="18" customHeight="1" x14ac:dyDescent="0.2">
      <c r="B1044" s="80"/>
      <c r="C1044" s="1"/>
      <c r="D1044" s="1"/>
      <c r="E1044" s="62"/>
    </row>
    <row r="1045" spans="2:5" ht="18" customHeight="1" x14ac:dyDescent="0.2">
      <c r="B1045" s="80"/>
      <c r="C1045" s="1"/>
      <c r="D1045" s="1"/>
      <c r="E1045" s="62"/>
    </row>
    <row r="1046" spans="2:5" ht="18" customHeight="1" x14ac:dyDescent="0.2">
      <c r="B1046" s="80"/>
      <c r="C1046" s="1"/>
      <c r="D1046" s="1"/>
      <c r="E1046" s="62"/>
    </row>
    <row r="1047" spans="2:5" ht="18" customHeight="1" x14ac:dyDescent="0.2">
      <c r="B1047" s="80"/>
      <c r="C1047" s="1"/>
      <c r="D1047" s="1"/>
      <c r="E1047" s="62"/>
    </row>
    <row r="1048" spans="2:5" ht="18" customHeight="1" x14ac:dyDescent="0.2">
      <c r="B1048" s="80"/>
      <c r="C1048" s="1"/>
      <c r="D1048" s="1"/>
      <c r="E1048" s="62"/>
    </row>
    <row r="1049" spans="2:5" ht="18" customHeight="1" x14ac:dyDescent="0.2">
      <c r="B1049" s="80"/>
      <c r="C1049" s="1"/>
      <c r="D1049" s="1"/>
      <c r="E1049" s="62"/>
    </row>
    <row r="1050" spans="2:5" ht="18" customHeight="1" x14ac:dyDescent="0.2">
      <c r="B1050" s="80"/>
      <c r="C1050" s="1"/>
      <c r="D1050" s="1"/>
      <c r="E1050" s="62"/>
    </row>
    <row r="1051" spans="2:5" ht="18" customHeight="1" x14ac:dyDescent="0.2">
      <c r="B1051" s="80"/>
      <c r="C1051" s="1"/>
      <c r="D1051" s="1"/>
      <c r="E1051" s="62"/>
    </row>
    <row r="1052" spans="2:5" ht="18" customHeight="1" x14ac:dyDescent="0.2">
      <c r="B1052" s="80"/>
      <c r="C1052" s="1"/>
      <c r="D1052" s="1"/>
      <c r="E1052" s="62"/>
    </row>
    <row r="1053" spans="2:5" ht="18" customHeight="1" x14ac:dyDescent="0.2">
      <c r="B1053" s="80"/>
      <c r="C1053" s="1"/>
      <c r="D1053" s="1"/>
      <c r="E1053" s="62"/>
    </row>
    <row r="1054" spans="2:5" ht="18" customHeight="1" x14ac:dyDescent="0.2">
      <c r="B1054" s="80"/>
      <c r="C1054" s="1"/>
      <c r="D1054" s="1"/>
      <c r="E1054" s="62"/>
    </row>
    <row r="1055" spans="2:5" ht="18" customHeight="1" x14ac:dyDescent="0.2">
      <c r="B1055" s="80"/>
      <c r="C1055" s="1"/>
      <c r="D1055" s="1"/>
      <c r="E1055" s="62"/>
    </row>
    <row r="1056" spans="2:5" ht="18" customHeight="1" x14ac:dyDescent="0.2">
      <c r="B1056" s="80"/>
      <c r="C1056" s="1"/>
      <c r="D1056" s="1"/>
      <c r="E1056" s="62"/>
    </row>
    <row r="1057" spans="2:5" ht="18" customHeight="1" x14ac:dyDescent="0.2">
      <c r="B1057" s="80"/>
      <c r="C1057" s="1"/>
      <c r="D1057" s="1"/>
      <c r="E1057" s="62"/>
    </row>
    <row r="1058" spans="2:5" ht="18" customHeight="1" x14ac:dyDescent="0.2">
      <c r="B1058" s="80"/>
      <c r="C1058" s="1"/>
      <c r="D1058" s="1"/>
      <c r="E1058" s="62"/>
    </row>
    <row r="1059" spans="2:5" ht="18" customHeight="1" x14ac:dyDescent="0.2">
      <c r="B1059" s="80"/>
      <c r="C1059" s="1"/>
      <c r="D1059" s="1"/>
      <c r="E1059" s="62"/>
    </row>
    <row r="1060" spans="2:5" ht="18" customHeight="1" x14ac:dyDescent="0.2">
      <c r="B1060" s="80"/>
      <c r="C1060" s="1"/>
      <c r="D1060" s="1"/>
      <c r="E1060" s="62"/>
    </row>
    <row r="1061" spans="2:5" ht="18" customHeight="1" x14ac:dyDescent="0.2">
      <c r="B1061" s="80"/>
      <c r="C1061" s="1"/>
      <c r="D1061" s="1"/>
      <c r="E1061" s="62"/>
    </row>
    <row r="1062" spans="2:5" ht="18" customHeight="1" x14ac:dyDescent="0.2">
      <c r="B1062" s="80"/>
      <c r="C1062" s="1"/>
      <c r="D1062" s="1"/>
      <c r="E1062" s="62"/>
    </row>
    <row r="1063" spans="2:5" ht="18" customHeight="1" x14ac:dyDescent="0.2">
      <c r="B1063" s="80"/>
      <c r="C1063" s="1"/>
      <c r="D1063" s="1"/>
      <c r="E1063" s="62"/>
    </row>
    <row r="1064" spans="2:5" ht="18" customHeight="1" x14ac:dyDescent="0.2">
      <c r="B1064" s="80"/>
      <c r="C1064" s="1"/>
      <c r="D1064" s="1"/>
      <c r="E1064" s="62"/>
    </row>
    <row r="1065" spans="2:5" ht="18" customHeight="1" x14ac:dyDescent="0.2">
      <c r="B1065" s="80"/>
      <c r="C1065" s="1"/>
      <c r="D1065" s="1"/>
      <c r="E1065" s="62"/>
    </row>
    <row r="1066" spans="2:5" ht="18" customHeight="1" x14ac:dyDescent="0.2">
      <c r="B1066" s="80"/>
      <c r="C1066" s="1"/>
      <c r="D1066" s="1"/>
      <c r="E1066" s="62"/>
    </row>
    <row r="1067" spans="2:5" ht="18" customHeight="1" x14ac:dyDescent="0.2">
      <c r="B1067" s="80"/>
      <c r="C1067" s="1"/>
      <c r="D1067" s="1"/>
      <c r="E1067" s="62"/>
    </row>
    <row r="1068" spans="2:5" ht="18" customHeight="1" x14ac:dyDescent="0.2">
      <c r="B1068" s="80"/>
      <c r="C1068" s="1"/>
      <c r="D1068" s="1"/>
      <c r="E1068" s="62"/>
    </row>
    <row r="1069" spans="2:5" ht="18" customHeight="1" x14ac:dyDescent="0.2">
      <c r="B1069" s="80"/>
      <c r="C1069" s="1"/>
      <c r="D1069" s="1"/>
      <c r="E1069" s="62"/>
    </row>
    <row r="1070" spans="2:5" ht="18" customHeight="1" x14ac:dyDescent="0.2">
      <c r="B1070" s="80"/>
      <c r="C1070" s="1"/>
      <c r="D1070" s="1"/>
      <c r="E1070" s="62"/>
    </row>
    <row r="1071" spans="2:5" ht="18" customHeight="1" x14ac:dyDescent="0.2">
      <c r="B1071" s="80"/>
      <c r="C1071" s="1"/>
      <c r="D1071" s="1"/>
      <c r="E1071" s="62"/>
    </row>
    <row r="1072" spans="2:5" ht="18" customHeight="1" x14ac:dyDescent="0.2">
      <c r="B1072" s="80"/>
      <c r="C1072" s="1"/>
      <c r="D1072" s="1"/>
      <c r="E1072" s="62"/>
    </row>
    <row r="1073" spans="2:5" ht="18" customHeight="1" x14ac:dyDescent="0.2">
      <c r="B1073" s="80"/>
      <c r="C1073" s="1"/>
      <c r="D1073" s="1"/>
      <c r="E1073" s="62"/>
    </row>
    <row r="1074" spans="2:5" ht="18" customHeight="1" x14ac:dyDescent="0.2">
      <c r="B1074" s="80"/>
      <c r="C1074" s="1"/>
      <c r="D1074" s="1"/>
      <c r="E1074" s="62"/>
    </row>
    <row r="1075" spans="2:5" ht="18" customHeight="1" x14ac:dyDescent="0.2">
      <c r="B1075" s="80"/>
      <c r="C1075" s="1"/>
      <c r="D1075" s="1"/>
      <c r="E1075" s="62"/>
    </row>
    <row r="1076" spans="2:5" ht="18" customHeight="1" x14ac:dyDescent="0.2">
      <c r="B1076" s="80"/>
      <c r="C1076" s="1"/>
      <c r="D1076" s="1"/>
      <c r="E1076" s="62"/>
    </row>
    <row r="1077" spans="2:5" ht="18" customHeight="1" x14ac:dyDescent="0.2">
      <c r="B1077" s="80"/>
      <c r="C1077" s="1"/>
      <c r="D1077" s="1"/>
      <c r="E1077" s="62"/>
    </row>
    <row r="1078" spans="2:5" ht="18" customHeight="1" x14ac:dyDescent="0.2">
      <c r="B1078" s="80"/>
      <c r="C1078" s="1"/>
      <c r="D1078" s="1"/>
      <c r="E1078" s="62"/>
    </row>
    <row r="1079" spans="2:5" ht="18" customHeight="1" x14ac:dyDescent="0.2">
      <c r="B1079" s="80"/>
      <c r="C1079" s="1"/>
      <c r="D1079" s="1"/>
      <c r="E1079" s="62"/>
    </row>
    <row r="1080" spans="2:5" ht="18" customHeight="1" x14ac:dyDescent="0.2">
      <c r="B1080" s="80"/>
      <c r="C1080" s="1"/>
      <c r="D1080" s="1"/>
      <c r="E1080" s="62"/>
    </row>
    <row r="1081" spans="2:5" ht="18" customHeight="1" x14ac:dyDescent="0.2">
      <c r="B1081" s="80"/>
      <c r="C1081" s="1"/>
      <c r="D1081" s="1"/>
      <c r="E1081" s="62"/>
    </row>
    <row r="1082" spans="2:5" ht="18" customHeight="1" x14ac:dyDescent="0.2">
      <c r="B1082" s="80"/>
      <c r="C1082" s="1"/>
      <c r="D1082" s="1"/>
      <c r="E1082" s="62"/>
    </row>
    <row r="1083" spans="2:5" ht="18" customHeight="1" x14ac:dyDescent="0.2">
      <c r="B1083" s="80"/>
      <c r="C1083" s="1"/>
      <c r="D1083" s="1"/>
      <c r="E1083" s="62"/>
    </row>
    <row r="1084" spans="2:5" ht="18" customHeight="1" x14ac:dyDescent="0.2">
      <c r="B1084" s="80"/>
      <c r="C1084" s="1"/>
      <c r="D1084" s="1"/>
      <c r="E1084" s="62"/>
    </row>
    <row r="1085" spans="2:5" ht="18" customHeight="1" x14ac:dyDescent="0.2">
      <c r="B1085" s="80"/>
      <c r="C1085" s="1"/>
      <c r="D1085" s="1"/>
      <c r="E1085" s="62"/>
    </row>
    <row r="1086" spans="2:5" ht="18" customHeight="1" x14ac:dyDescent="0.2">
      <c r="B1086" s="80"/>
      <c r="C1086" s="1"/>
      <c r="D1086" s="1"/>
      <c r="E1086" s="62"/>
    </row>
    <row r="1087" spans="2:5" ht="18" customHeight="1" x14ac:dyDescent="0.2">
      <c r="B1087" s="80"/>
      <c r="C1087" s="1"/>
      <c r="D1087" s="1"/>
      <c r="E1087" s="62"/>
    </row>
    <row r="1088" spans="2:5" ht="18" customHeight="1" x14ac:dyDescent="0.2">
      <c r="B1088" s="80"/>
      <c r="C1088" s="1"/>
      <c r="D1088" s="1"/>
      <c r="E1088" s="62"/>
    </row>
    <row r="1089" spans="2:5" ht="18" customHeight="1" x14ac:dyDescent="0.2">
      <c r="B1089" s="80"/>
      <c r="C1089" s="1"/>
      <c r="D1089" s="1"/>
      <c r="E1089" s="62"/>
    </row>
    <row r="1090" spans="2:5" ht="18" customHeight="1" x14ac:dyDescent="0.2">
      <c r="B1090" s="80"/>
      <c r="C1090" s="1"/>
      <c r="D1090" s="1"/>
      <c r="E1090" s="62"/>
    </row>
    <row r="1091" spans="2:5" ht="18" customHeight="1" x14ac:dyDescent="0.2">
      <c r="B1091" s="80"/>
      <c r="C1091" s="1"/>
      <c r="D1091" s="1"/>
      <c r="E1091" s="62"/>
    </row>
    <row r="1092" spans="2:5" ht="18" customHeight="1" x14ac:dyDescent="0.2">
      <c r="B1092" s="80"/>
      <c r="C1092" s="1"/>
      <c r="D1092" s="1"/>
      <c r="E1092" s="62"/>
    </row>
    <row r="1093" spans="2:5" ht="18" customHeight="1" x14ac:dyDescent="0.2">
      <c r="B1093" s="80"/>
      <c r="C1093" s="1"/>
      <c r="D1093" s="1"/>
      <c r="E1093" s="62"/>
    </row>
    <row r="1094" spans="2:5" ht="18" customHeight="1" x14ac:dyDescent="0.2">
      <c r="B1094" s="80"/>
      <c r="C1094" s="1"/>
      <c r="D1094" s="1"/>
      <c r="E1094" s="62"/>
    </row>
    <row r="1095" spans="2:5" ht="18" customHeight="1" x14ac:dyDescent="0.2">
      <c r="B1095" s="80"/>
      <c r="C1095" s="1"/>
      <c r="D1095" s="1"/>
      <c r="E1095" s="62"/>
    </row>
    <row r="1096" spans="2:5" ht="18" customHeight="1" x14ac:dyDescent="0.2">
      <c r="B1096" s="80"/>
      <c r="C1096" s="1"/>
      <c r="D1096" s="1"/>
      <c r="E1096" s="62"/>
    </row>
    <row r="1097" spans="2:5" ht="18" customHeight="1" x14ac:dyDescent="0.2">
      <c r="B1097" s="80"/>
      <c r="C1097" s="1"/>
      <c r="D1097" s="1"/>
      <c r="E1097" s="62"/>
    </row>
    <row r="1098" spans="2:5" ht="18" customHeight="1" x14ac:dyDescent="0.2">
      <c r="B1098" s="80"/>
      <c r="C1098" s="1"/>
      <c r="D1098" s="1"/>
      <c r="E1098" s="62"/>
    </row>
    <row r="1099" spans="2:5" ht="18" customHeight="1" x14ac:dyDescent="0.2">
      <c r="B1099" s="80"/>
      <c r="C1099" s="1"/>
      <c r="D1099" s="1"/>
      <c r="E1099" s="62"/>
    </row>
    <row r="1100" spans="2:5" ht="18" customHeight="1" x14ac:dyDescent="0.2">
      <c r="B1100" s="80"/>
      <c r="C1100" s="1"/>
      <c r="D1100" s="1"/>
      <c r="E1100" s="62"/>
    </row>
    <row r="1101" spans="2:5" ht="18" customHeight="1" x14ac:dyDescent="0.2">
      <c r="B1101" s="80"/>
      <c r="C1101" s="1"/>
      <c r="D1101" s="1"/>
      <c r="E1101" s="62"/>
    </row>
    <row r="1102" spans="2:5" ht="18" customHeight="1" x14ac:dyDescent="0.2">
      <c r="B1102" s="80"/>
      <c r="C1102" s="1"/>
      <c r="D1102" s="1"/>
      <c r="E1102" s="62"/>
    </row>
    <row r="1103" spans="2:5" ht="18" customHeight="1" x14ac:dyDescent="0.2">
      <c r="B1103" s="80"/>
      <c r="C1103" s="1"/>
      <c r="D1103" s="1"/>
      <c r="E1103" s="62"/>
    </row>
    <row r="1104" spans="2:5" ht="18" customHeight="1" x14ac:dyDescent="0.2">
      <c r="B1104" s="80"/>
      <c r="C1104" s="1"/>
      <c r="D1104" s="1"/>
      <c r="E1104" s="62"/>
    </row>
    <row r="1105" spans="2:5" ht="18" customHeight="1" x14ac:dyDescent="0.2">
      <c r="B1105" s="80"/>
      <c r="C1105" s="1"/>
      <c r="D1105" s="1"/>
      <c r="E1105" s="62"/>
    </row>
    <row r="1106" spans="2:5" ht="18" customHeight="1" x14ac:dyDescent="0.2">
      <c r="B1106" s="80"/>
      <c r="C1106" s="1"/>
      <c r="D1106" s="1"/>
      <c r="E1106" s="62"/>
    </row>
    <row r="1107" spans="2:5" ht="18" customHeight="1" x14ac:dyDescent="0.2">
      <c r="B1107" s="80"/>
      <c r="C1107" s="1"/>
      <c r="D1107" s="1"/>
      <c r="E1107" s="62"/>
    </row>
    <row r="1108" spans="2:5" ht="18" customHeight="1" x14ac:dyDescent="0.2">
      <c r="B1108" s="80"/>
      <c r="C1108" s="1"/>
      <c r="D1108" s="1"/>
      <c r="E1108" s="62"/>
    </row>
    <row r="1109" spans="2:5" ht="18" customHeight="1" x14ac:dyDescent="0.2">
      <c r="B1109" s="80"/>
      <c r="C1109" s="1"/>
      <c r="D1109" s="1"/>
      <c r="E1109" s="62"/>
    </row>
    <row r="1110" spans="2:5" ht="18" customHeight="1" x14ac:dyDescent="0.2">
      <c r="B1110" s="80"/>
      <c r="C1110" s="1"/>
      <c r="D1110" s="1"/>
      <c r="E1110" s="62"/>
    </row>
    <row r="1111" spans="2:5" ht="18" customHeight="1" x14ac:dyDescent="0.2">
      <c r="B1111" s="80"/>
      <c r="C1111" s="1"/>
      <c r="D1111" s="1"/>
      <c r="E1111" s="62"/>
    </row>
    <row r="1112" spans="2:5" ht="18" customHeight="1" x14ac:dyDescent="0.2">
      <c r="B1112" s="80"/>
      <c r="C1112" s="1"/>
      <c r="D1112" s="1"/>
      <c r="E1112" s="62"/>
    </row>
    <row r="1113" spans="2:5" ht="18" customHeight="1" x14ac:dyDescent="0.2">
      <c r="B1113" s="80"/>
      <c r="C1113" s="1"/>
      <c r="D1113" s="1"/>
      <c r="E1113" s="62"/>
    </row>
    <row r="1114" spans="2:5" ht="18" customHeight="1" x14ac:dyDescent="0.2">
      <c r="B1114" s="80"/>
      <c r="C1114" s="1"/>
      <c r="D1114" s="1"/>
      <c r="E1114" s="62"/>
    </row>
    <row r="1115" spans="2:5" ht="18" customHeight="1" x14ac:dyDescent="0.2">
      <c r="B1115" s="80"/>
      <c r="C1115" s="1"/>
      <c r="D1115" s="1"/>
      <c r="E1115" s="62"/>
    </row>
    <row r="1116" spans="2:5" ht="18" customHeight="1" x14ac:dyDescent="0.2">
      <c r="B1116" s="80"/>
      <c r="C1116" s="1"/>
      <c r="D1116" s="1"/>
      <c r="E1116" s="62"/>
    </row>
    <row r="1117" spans="2:5" ht="18" customHeight="1" x14ac:dyDescent="0.2">
      <c r="B1117" s="80"/>
      <c r="C1117" s="1"/>
      <c r="D1117" s="1"/>
      <c r="E1117" s="62"/>
    </row>
    <row r="1118" spans="2:5" ht="18" customHeight="1" x14ac:dyDescent="0.2">
      <c r="B1118" s="80"/>
      <c r="C1118" s="1"/>
      <c r="D1118" s="1"/>
      <c r="E1118" s="62"/>
    </row>
    <row r="1119" spans="2:5" ht="18" customHeight="1" x14ac:dyDescent="0.2">
      <c r="B1119" s="80"/>
      <c r="C1119" s="1"/>
      <c r="D1119" s="1"/>
      <c r="E1119" s="62"/>
    </row>
    <row r="1120" spans="2:5" ht="18" customHeight="1" x14ac:dyDescent="0.2">
      <c r="B1120" s="80"/>
      <c r="C1120" s="1"/>
      <c r="D1120" s="1"/>
      <c r="E1120" s="62"/>
    </row>
    <row r="1121" spans="2:5" ht="18" customHeight="1" x14ac:dyDescent="0.2">
      <c r="B1121" s="80"/>
      <c r="C1121" s="1"/>
      <c r="D1121" s="1"/>
      <c r="E1121" s="62"/>
    </row>
    <row r="1122" spans="2:5" ht="18" customHeight="1" x14ac:dyDescent="0.2">
      <c r="B1122" s="80"/>
      <c r="C1122" s="1"/>
      <c r="D1122" s="1"/>
      <c r="E1122" s="62"/>
    </row>
    <row r="1123" spans="2:5" ht="18" customHeight="1" x14ac:dyDescent="0.2">
      <c r="B1123" s="80"/>
      <c r="C1123" s="1"/>
      <c r="D1123" s="1"/>
      <c r="E1123" s="62"/>
    </row>
    <row r="1124" spans="2:5" ht="18" customHeight="1" x14ac:dyDescent="0.2">
      <c r="B1124" s="80"/>
      <c r="C1124" s="1"/>
      <c r="D1124" s="1"/>
      <c r="E1124" s="62"/>
    </row>
    <row r="1125" spans="2:5" ht="18" customHeight="1" x14ac:dyDescent="0.2">
      <c r="B1125" s="80"/>
      <c r="C1125" s="1"/>
      <c r="D1125" s="1"/>
      <c r="E1125" s="62"/>
    </row>
    <row r="1126" spans="2:5" ht="18" customHeight="1" x14ac:dyDescent="0.2">
      <c r="B1126" s="80"/>
      <c r="C1126" s="1"/>
      <c r="D1126" s="1"/>
      <c r="E1126" s="62"/>
    </row>
    <row r="1127" spans="2:5" ht="18" customHeight="1" x14ac:dyDescent="0.2">
      <c r="B1127" s="80"/>
      <c r="C1127" s="1"/>
      <c r="D1127" s="1"/>
      <c r="E1127" s="62"/>
    </row>
    <row r="1128" spans="2:5" ht="18" customHeight="1" x14ac:dyDescent="0.2">
      <c r="B1128" s="80"/>
      <c r="C1128" s="1"/>
      <c r="D1128" s="1"/>
      <c r="E1128" s="62"/>
    </row>
    <row r="1129" spans="2:5" ht="18" customHeight="1" x14ac:dyDescent="0.2">
      <c r="B1129" s="80"/>
      <c r="C1129" s="1"/>
      <c r="D1129" s="1"/>
      <c r="E1129" s="62"/>
    </row>
    <row r="1130" spans="2:5" ht="18" customHeight="1" x14ac:dyDescent="0.2">
      <c r="B1130" s="80"/>
      <c r="C1130" s="1"/>
      <c r="D1130" s="1"/>
      <c r="E1130" s="62"/>
    </row>
    <row r="1131" spans="2:5" ht="18" customHeight="1" x14ac:dyDescent="0.2">
      <c r="B1131" s="80"/>
      <c r="C1131" s="1"/>
      <c r="D1131" s="1"/>
      <c r="E1131" s="62"/>
    </row>
    <row r="1132" spans="2:5" ht="18" customHeight="1" x14ac:dyDescent="0.2">
      <c r="B1132" s="80"/>
      <c r="C1132" s="1"/>
      <c r="D1132" s="1"/>
      <c r="E1132" s="62"/>
    </row>
    <row r="1133" spans="2:5" ht="18" customHeight="1" x14ac:dyDescent="0.2">
      <c r="B1133" s="80"/>
      <c r="C1133" s="1"/>
      <c r="D1133" s="1"/>
      <c r="E1133" s="62"/>
    </row>
    <row r="1134" spans="2:5" ht="18" customHeight="1" x14ac:dyDescent="0.2">
      <c r="B1134" s="80"/>
      <c r="C1134" s="1"/>
      <c r="D1134" s="1"/>
      <c r="E1134" s="62"/>
    </row>
    <row r="1135" spans="2:5" ht="18" customHeight="1" x14ac:dyDescent="0.2">
      <c r="B1135" s="80"/>
      <c r="C1135" s="1"/>
      <c r="D1135" s="1"/>
      <c r="E1135" s="62"/>
    </row>
    <row r="1136" spans="2:5" ht="18" customHeight="1" x14ac:dyDescent="0.2">
      <c r="B1136" s="80"/>
      <c r="C1136" s="1"/>
      <c r="D1136" s="1"/>
      <c r="E1136" s="62"/>
    </row>
    <row r="1137" spans="2:5" ht="18" customHeight="1" x14ac:dyDescent="0.2">
      <c r="B1137" s="80"/>
      <c r="C1137" s="1"/>
      <c r="D1137" s="1"/>
      <c r="E1137" s="62"/>
    </row>
    <row r="1138" spans="2:5" ht="18" customHeight="1" x14ac:dyDescent="0.2">
      <c r="B1138" s="80"/>
      <c r="C1138" s="1"/>
      <c r="D1138" s="1"/>
      <c r="E1138" s="62"/>
    </row>
    <row r="1139" spans="2:5" ht="18" customHeight="1" x14ac:dyDescent="0.2">
      <c r="B1139" s="80"/>
      <c r="C1139" s="1"/>
      <c r="D1139" s="1"/>
      <c r="E1139" s="62"/>
    </row>
    <row r="1140" spans="2:5" ht="18" customHeight="1" x14ac:dyDescent="0.2">
      <c r="B1140" s="80"/>
      <c r="C1140" s="1"/>
      <c r="D1140" s="1"/>
      <c r="E1140" s="62"/>
    </row>
    <row r="1141" spans="2:5" ht="18" customHeight="1" x14ac:dyDescent="0.2">
      <c r="B1141" s="80"/>
      <c r="C1141" s="1"/>
      <c r="D1141" s="1"/>
      <c r="E1141" s="62"/>
    </row>
    <row r="1142" spans="2:5" ht="18" customHeight="1" x14ac:dyDescent="0.2">
      <c r="B1142" s="80"/>
      <c r="C1142" s="1"/>
      <c r="D1142" s="1"/>
      <c r="E1142" s="62"/>
    </row>
    <row r="1143" spans="2:5" ht="18" customHeight="1" x14ac:dyDescent="0.2">
      <c r="B1143" s="80"/>
      <c r="C1143" s="1"/>
      <c r="D1143" s="1"/>
      <c r="E1143" s="62"/>
    </row>
    <row r="1144" spans="2:5" ht="18" customHeight="1" x14ac:dyDescent="0.2">
      <c r="B1144" s="80"/>
      <c r="C1144" s="1"/>
      <c r="D1144" s="1"/>
      <c r="E1144" s="62"/>
    </row>
    <row r="1145" spans="2:5" ht="18" customHeight="1" x14ac:dyDescent="0.2">
      <c r="B1145" s="80"/>
      <c r="C1145" s="1"/>
      <c r="D1145" s="1"/>
      <c r="E1145" s="62"/>
    </row>
    <row r="1146" spans="2:5" ht="18" customHeight="1" x14ac:dyDescent="0.2">
      <c r="B1146" s="80"/>
      <c r="C1146" s="1"/>
      <c r="D1146" s="1"/>
      <c r="E1146" s="62"/>
    </row>
    <row r="1147" spans="2:5" ht="18" customHeight="1" x14ac:dyDescent="0.2">
      <c r="B1147" s="80"/>
      <c r="C1147" s="1"/>
      <c r="D1147" s="1"/>
      <c r="E1147" s="62"/>
    </row>
    <row r="1148" spans="2:5" ht="18" customHeight="1" x14ac:dyDescent="0.2">
      <c r="B1148" s="80"/>
      <c r="C1148" s="1"/>
      <c r="D1148" s="1"/>
      <c r="E1148" s="62"/>
    </row>
    <row r="1149" spans="2:5" ht="18" customHeight="1" x14ac:dyDescent="0.2">
      <c r="B1149" s="80"/>
      <c r="C1149" s="1"/>
      <c r="D1149" s="1"/>
      <c r="E1149" s="62"/>
    </row>
    <row r="1150" spans="2:5" ht="18" customHeight="1" x14ac:dyDescent="0.2">
      <c r="B1150" s="80"/>
      <c r="C1150" s="1"/>
      <c r="D1150" s="1"/>
      <c r="E1150" s="62"/>
    </row>
    <row r="1151" spans="2:5" ht="18" customHeight="1" x14ac:dyDescent="0.2">
      <c r="B1151" s="80"/>
      <c r="C1151" s="1"/>
      <c r="D1151" s="1"/>
      <c r="E1151" s="62"/>
    </row>
    <row r="1152" spans="2:5" ht="18" customHeight="1" x14ac:dyDescent="0.2">
      <c r="B1152" s="80"/>
      <c r="C1152" s="1"/>
      <c r="D1152" s="1"/>
      <c r="E1152" s="62"/>
    </row>
    <row r="1153" spans="2:5" ht="18" customHeight="1" x14ac:dyDescent="0.2">
      <c r="B1153" s="80"/>
      <c r="C1153" s="1"/>
      <c r="D1153" s="1"/>
      <c r="E1153" s="62"/>
    </row>
    <row r="1154" spans="2:5" ht="18" customHeight="1" x14ac:dyDescent="0.2">
      <c r="B1154" s="80"/>
      <c r="C1154" s="1"/>
      <c r="D1154" s="1"/>
      <c r="E1154" s="62"/>
    </row>
    <row r="1155" spans="2:5" ht="18" customHeight="1" x14ac:dyDescent="0.2">
      <c r="B1155" s="80"/>
      <c r="C1155" s="1"/>
      <c r="D1155" s="1"/>
      <c r="E1155" s="62"/>
    </row>
    <row r="1156" spans="2:5" ht="18" customHeight="1" x14ac:dyDescent="0.2">
      <c r="B1156" s="80"/>
      <c r="C1156" s="1"/>
      <c r="D1156" s="1"/>
      <c r="E1156" s="62"/>
    </row>
    <row r="1157" spans="2:5" ht="18" customHeight="1" x14ac:dyDescent="0.2">
      <c r="B1157" s="80"/>
      <c r="C1157" s="1"/>
      <c r="D1157" s="1"/>
      <c r="E1157" s="62"/>
    </row>
    <row r="1158" spans="2:5" ht="18" customHeight="1" x14ac:dyDescent="0.2">
      <c r="B1158" s="80"/>
      <c r="C1158" s="1"/>
      <c r="D1158" s="1"/>
      <c r="E1158" s="62"/>
    </row>
    <row r="1159" spans="2:5" ht="18" customHeight="1" x14ac:dyDescent="0.2">
      <c r="B1159" s="80"/>
      <c r="C1159" s="1"/>
      <c r="D1159" s="1"/>
      <c r="E1159" s="62"/>
    </row>
    <row r="1160" spans="2:5" ht="18" customHeight="1" x14ac:dyDescent="0.2">
      <c r="B1160" s="80"/>
      <c r="C1160" s="1"/>
      <c r="D1160" s="1"/>
      <c r="E1160" s="62"/>
    </row>
    <row r="1161" spans="2:5" ht="18" customHeight="1" x14ac:dyDescent="0.2">
      <c r="B1161" s="80"/>
      <c r="C1161" s="1"/>
      <c r="D1161" s="1"/>
      <c r="E1161" s="62"/>
    </row>
    <row r="1162" spans="2:5" ht="18" customHeight="1" x14ac:dyDescent="0.2">
      <c r="B1162" s="80"/>
      <c r="C1162" s="1"/>
      <c r="D1162" s="1"/>
      <c r="E1162" s="62"/>
    </row>
    <row r="1163" spans="2:5" ht="18" customHeight="1" x14ac:dyDescent="0.2">
      <c r="B1163" s="80"/>
      <c r="C1163" s="1"/>
      <c r="D1163" s="1"/>
      <c r="E1163" s="62"/>
    </row>
    <row r="1164" spans="2:5" ht="18" customHeight="1" x14ac:dyDescent="0.2">
      <c r="B1164" s="80"/>
      <c r="C1164" s="1"/>
      <c r="D1164" s="1"/>
      <c r="E1164" s="62"/>
    </row>
    <row r="1165" spans="2:5" ht="18" customHeight="1" x14ac:dyDescent="0.2">
      <c r="B1165" s="80"/>
      <c r="C1165" s="1"/>
      <c r="D1165" s="1"/>
      <c r="E1165" s="62"/>
    </row>
    <row r="1166" spans="2:5" ht="18" customHeight="1" x14ac:dyDescent="0.2">
      <c r="B1166" s="80"/>
      <c r="C1166" s="1"/>
      <c r="D1166" s="1"/>
      <c r="E1166" s="62"/>
    </row>
    <row r="1167" spans="2:5" ht="18" customHeight="1" x14ac:dyDescent="0.2">
      <c r="B1167" s="80"/>
      <c r="C1167" s="1"/>
      <c r="D1167" s="1"/>
      <c r="E1167" s="62"/>
    </row>
    <row r="1168" spans="2:5" ht="18" customHeight="1" x14ac:dyDescent="0.2">
      <c r="B1168" s="80"/>
      <c r="C1168" s="1"/>
      <c r="D1168" s="1"/>
      <c r="E1168" s="62"/>
    </row>
    <row r="1169" spans="2:5" ht="18" customHeight="1" x14ac:dyDescent="0.2">
      <c r="B1169" s="80"/>
      <c r="C1169" s="1"/>
      <c r="D1169" s="1"/>
      <c r="E1169" s="62"/>
    </row>
    <row r="1170" spans="2:5" ht="18" customHeight="1" x14ac:dyDescent="0.2">
      <c r="B1170" s="80"/>
      <c r="C1170" s="1"/>
      <c r="D1170" s="1"/>
      <c r="E1170" s="62"/>
    </row>
    <row r="1171" spans="2:5" ht="18" customHeight="1" x14ac:dyDescent="0.2">
      <c r="B1171" s="80"/>
      <c r="C1171" s="1"/>
      <c r="D1171" s="1"/>
      <c r="E1171" s="62"/>
    </row>
    <row r="1172" spans="2:5" ht="18" customHeight="1" x14ac:dyDescent="0.2">
      <c r="B1172" s="80"/>
      <c r="C1172" s="1"/>
      <c r="D1172" s="1"/>
      <c r="E1172" s="62"/>
    </row>
    <row r="1173" spans="2:5" ht="18" customHeight="1" x14ac:dyDescent="0.2">
      <c r="B1173" s="80"/>
      <c r="C1173" s="1"/>
      <c r="D1173" s="1"/>
      <c r="E1173" s="62"/>
    </row>
    <row r="1174" spans="2:5" ht="18" customHeight="1" x14ac:dyDescent="0.2">
      <c r="B1174" s="80"/>
      <c r="C1174" s="1"/>
      <c r="D1174" s="1"/>
      <c r="E1174" s="62"/>
    </row>
    <row r="1175" spans="2:5" ht="18" customHeight="1" x14ac:dyDescent="0.2">
      <c r="B1175" s="80"/>
      <c r="C1175" s="1"/>
      <c r="D1175" s="1"/>
      <c r="E1175" s="62"/>
    </row>
    <row r="1176" spans="2:5" ht="18" customHeight="1" x14ac:dyDescent="0.2">
      <c r="B1176" s="80"/>
      <c r="C1176" s="1"/>
      <c r="D1176" s="1"/>
      <c r="E1176" s="62"/>
    </row>
    <row r="1177" spans="2:5" ht="18" customHeight="1" x14ac:dyDescent="0.2">
      <c r="B1177" s="80"/>
      <c r="C1177" s="1"/>
      <c r="D1177" s="1"/>
      <c r="E1177" s="62"/>
    </row>
    <row r="1178" spans="2:5" ht="18" customHeight="1" x14ac:dyDescent="0.2">
      <c r="B1178" s="80"/>
      <c r="C1178" s="1"/>
      <c r="D1178" s="1"/>
      <c r="E1178" s="62"/>
    </row>
    <row r="1179" spans="2:5" ht="18" customHeight="1" x14ac:dyDescent="0.2">
      <c r="B1179" s="80"/>
      <c r="C1179" s="1"/>
      <c r="D1179" s="1"/>
      <c r="E1179" s="62"/>
    </row>
    <row r="1180" spans="2:5" ht="18" customHeight="1" x14ac:dyDescent="0.2">
      <c r="B1180" s="80"/>
      <c r="C1180" s="1"/>
      <c r="D1180" s="1"/>
      <c r="E1180" s="62"/>
    </row>
    <row r="1181" spans="2:5" ht="18" customHeight="1" x14ac:dyDescent="0.2">
      <c r="B1181" s="80"/>
      <c r="C1181" s="1"/>
      <c r="D1181" s="1"/>
      <c r="E1181" s="62"/>
    </row>
    <row r="1182" spans="2:5" ht="18" customHeight="1" x14ac:dyDescent="0.2">
      <c r="B1182" s="80"/>
      <c r="C1182" s="1"/>
      <c r="D1182" s="1"/>
      <c r="E1182" s="62"/>
    </row>
    <row r="1183" spans="2:5" ht="18" customHeight="1" x14ac:dyDescent="0.2">
      <c r="B1183" s="80"/>
      <c r="C1183" s="1"/>
      <c r="D1183" s="1"/>
      <c r="E1183" s="62"/>
    </row>
    <row r="1184" spans="2:5" ht="18" customHeight="1" x14ac:dyDescent="0.2">
      <c r="B1184" s="80"/>
      <c r="C1184" s="1"/>
      <c r="D1184" s="1"/>
      <c r="E1184" s="62"/>
    </row>
    <row r="1185" spans="2:5" ht="18" customHeight="1" x14ac:dyDescent="0.2">
      <c r="B1185" s="80"/>
      <c r="C1185" s="1"/>
      <c r="D1185" s="1"/>
      <c r="E1185" s="62"/>
    </row>
    <row r="1186" spans="2:5" ht="18" customHeight="1" x14ac:dyDescent="0.2">
      <c r="B1186" s="80"/>
      <c r="C1186" s="1"/>
      <c r="D1186" s="1"/>
      <c r="E1186" s="62"/>
    </row>
    <row r="1187" spans="2:5" ht="18" customHeight="1" x14ac:dyDescent="0.2">
      <c r="B1187" s="80"/>
      <c r="C1187" s="1"/>
      <c r="D1187" s="1"/>
      <c r="E1187" s="62"/>
    </row>
    <row r="1188" spans="2:5" ht="18" customHeight="1" x14ac:dyDescent="0.2">
      <c r="B1188" s="80"/>
      <c r="C1188" s="1"/>
      <c r="D1188" s="1"/>
      <c r="E1188" s="62"/>
    </row>
    <row r="1189" spans="2:5" ht="18" customHeight="1" x14ac:dyDescent="0.2">
      <c r="B1189" s="80"/>
      <c r="C1189" s="1"/>
      <c r="D1189" s="1"/>
      <c r="E1189" s="62"/>
    </row>
    <row r="1190" spans="2:5" ht="18" customHeight="1" x14ac:dyDescent="0.2">
      <c r="B1190" s="80"/>
      <c r="C1190" s="1"/>
      <c r="D1190" s="1"/>
      <c r="E1190" s="62"/>
    </row>
    <row r="1191" spans="2:5" ht="18" customHeight="1" x14ac:dyDescent="0.2">
      <c r="B1191" s="80"/>
      <c r="C1191" s="1"/>
      <c r="D1191" s="1"/>
      <c r="E1191" s="62"/>
    </row>
    <row r="1192" spans="2:5" ht="18" customHeight="1" x14ac:dyDescent="0.2">
      <c r="B1192" s="80"/>
      <c r="C1192" s="1"/>
      <c r="D1192" s="1"/>
      <c r="E1192" s="62"/>
    </row>
    <row r="1193" spans="2:5" ht="18" customHeight="1" x14ac:dyDescent="0.2">
      <c r="B1193" s="80"/>
      <c r="C1193" s="1"/>
      <c r="D1193" s="1"/>
      <c r="E1193" s="62"/>
    </row>
    <row r="1194" spans="2:5" ht="18" customHeight="1" x14ac:dyDescent="0.2">
      <c r="B1194" s="80"/>
      <c r="C1194" s="1"/>
      <c r="D1194" s="1"/>
      <c r="E1194" s="62"/>
    </row>
    <row r="1195" spans="2:5" ht="18" customHeight="1" x14ac:dyDescent="0.2">
      <c r="B1195" s="80"/>
      <c r="C1195" s="1"/>
      <c r="D1195" s="1"/>
      <c r="E1195" s="62"/>
    </row>
    <row r="1196" spans="2:5" ht="18" customHeight="1" x14ac:dyDescent="0.2">
      <c r="B1196" s="80"/>
      <c r="C1196" s="1"/>
      <c r="D1196" s="1"/>
      <c r="E1196" s="62"/>
    </row>
    <row r="1197" spans="2:5" ht="18" customHeight="1" x14ac:dyDescent="0.2">
      <c r="B1197" s="80"/>
      <c r="C1197" s="1"/>
      <c r="D1197" s="1"/>
      <c r="E1197" s="62"/>
    </row>
    <row r="1198" spans="2:5" ht="18" customHeight="1" x14ac:dyDescent="0.2">
      <c r="B1198" s="80"/>
      <c r="C1198" s="1"/>
      <c r="D1198" s="1"/>
      <c r="E1198" s="62"/>
    </row>
    <row r="1199" spans="2:5" ht="18" customHeight="1" x14ac:dyDescent="0.2">
      <c r="B1199" s="80"/>
      <c r="C1199" s="1"/>
      <c r="D1199" s="1"/>
      <c r="E1199" s="62"/>
    </row>
    <row r="1200" spans="2:5" ht="18" customHeight="1" x14ac:dyDescent="0.2">
      <c r="B1200" s="80"/>
      <c r="C1200" s="1"/>
      <c r="D1200" s="1"/>
      <c r="E1200" s="62"/>
    </row>
    <row r="1201" spans="2:5" ht="18" customHeight="1" x14ac:dyDescent="0.2">
      <c r="B1201" s="80"/>
      <c r="C1201" s="1"/>
      <c r="D1201" s="1"/>
      <c r="E1201" s="62"/>
    </row>
    <row r="1202" spans="2:5" ht="18" customHeight="1" x14ac:dyDescent="0.2">
      <c r="B1202" s="80"/>
      <c r="C1202" s="1"/>
      <c r="D1202" s="1"/>
      <c r="E1202" s="62"/>
    </row>
    <row r="1203" spans="2:5" ht="18" customHeight="1" x14ac:dyDescent="0.2">
      <c r="B1203" s="80"/>
      <c r="C1203" s="1"/>
      <c r="D1203" s="1"/>
      <c r="E1203" s="62"/>
    </row>
    <row r="1204" spans="2:5" ht="18" customHeight="1" x14ac:dyDescent="0.2">
      <c r="B1204" s="80"/>
      <c r="C1204" s="1"/>
      <c r="D1204" s="1"/>
      <c r="E1204" s="62"/>
    </row>
    <row r="1205" spans="2:5" ht="18" customHeight="1" x14ac:dyDescent="0.2">
      <c r="B1205" s="80"/>
      <c r="C1205" s="1"/>
      <c r="D1205" s="1"/>
      <c r="E1205" s="62"/>
    </row>
    <row r="1206" spans="2:5" ht="18" customHeight="1" x14ac:dyDescent="0.2">
      <c r="B1206" s="80"/>
      <c r="C1206" s="1"/>
      <c r="D1206" s="1"/>
      <c r="E1206" s="62"/>
    </row>
    <row r="1207" spans="2:5" ht="18" customHeight="1" x14ac:dyDescent="0.2">
      <c r="B1207" s="80"/>
      <c r="C1207" s="1"/>
      <c r="D1207" s="1"/>
      <c r="E1207" s="62"/>
    </row>
    <row r="1208" spans="2:5" ht="18" customHeight="1" x14ac:dyDescent="0.2">
      <c r="B1208" s="80"/>
      <c r="C1208" s="1"/>
      <c r="D1208" s="1"/>
      <c r="E1208" s="62"/>
    </row>
    <row r="1209" spans="2:5" ht="18" customHeight="1" x14ac:dyDescent="0.2">
      <c r="B1209" s="80"/>
      <c r="C1209" s="1"/>
      <c r="D1209" s="1"/>
      <c r="E1209" s="62"/>
    </row>
    <row r="1210" spans="2:5" ht="18" customHeight="1" x14ac:dyDescent="0.2">
      <c r="B1210" s="80"/>
      <c r="C1210" s="1"/>
      <c r="D1210" s="1"/>
      <c r="E1210" s="62"/>
    </row>
    <row r="1211" spans="2:5" ht="18" customHeight="1" x14ac:dyDescent="0.2">
      <c r="B1211" s="80"/>
      <c r="C1211" s="1"/>
      <c r="D1211" s="1"/>
      <c r="E1211" s="62"/>
    </row>
    <row r="1212" spans="2:5" ht="18" customHeight="1" x14ac:dyDescent="0.2">
      <c r="B1212" s="80"/>
      <c r="C1212" s="1"/>
      <c r="D1212" s="1"/>
      <c r="E1212" s="62"/>
    </row>
    <row r="1213" spans="2:5" ht="18" customHeight="1" x14ac:dyDescent="0.2">
      <c r="B1213" s="80"/>
      <c r="C1213" s="1"/>
      <c r="D1213" s="1"/>
      <c r="E1213" s="62"/>
    </row>
    <row r="1214" spans="2:5" ht="18" customHeight="1" x14ac:dyDescent="0.2">
      <c r="B1214" s="80"/>
      <c r="C1214" s="1"/>
      <c r="D1214" s="1"/>
      <c r="E1214" s="62"/>
    </row>
    <row r="1215" spans="2:5" ht="18" customHeight="1" x14ac:dyDescent="0.2">
      <c r="B1215" s="80"/>
      <c r="C1215" s="1"/>
      <c r="D1215" s="1"/>
      <c r="E1215" s="62"/>
    </row>
    <row r="1216" spans="2:5" ht="18" customHeight="1" x14ac:dyDescent="0.2">
      <c r="B1216" s="80"/>
      <c r="C1216" s="1"/>
      <c r="D1216" s="1"/>
      <c r="E1216" s="62"/>
    </row>
    <row r="1217" spans="2:5" ht="18" customHeight="1" x14ac:dyDescent="0.2">
      <c r="B1217" s="80"/>
      <c r="C1217" s="1"/>
      <c r="D1217" s="1"/>
      <c r="E1217" s="62"/>
    </row>
    <row r="1218" spans="2:5" ht="18" customHeight="1" x14ac:dyDescent="0.2">
      <c r="B1218" s="80"/>
      <c r="C1218" s="1"/>
      <c r="D1218" s="1"/>
      <c r="E1218" s="62"/>
    </row>
    <row r="1219" spans="2:5" ht="18" customHeight="1" x14ac:dyDescent="0.2">
      <c r="B1219" s="80"/>
      <c r="C1219" s="1"/>
      <c r="D1219" s="1"/>
      <c r="E1219" s="62"/>
    </row>
    <row r="1220" spans="2:5" ht="18" customHeight="1" x14ac:dyDescent="0.2">
      <c r="B1220" s="80"/>
      <c r="C1220" s="1"/>
      <c r="D1220" s="1"/>
      <c r="E1220" s="62"/>
    </row>
    <row r="1221" spans="2:5" ht="18" customHeight="1" x14ac:dyDescent="0.2">
      <c r="B1221" s="80"/>
      <c r="C1221" s="1"/>
      <c r="D1221" s="1"/>
      <c r="E1221" s="62"/>
    </row>
    <row r="1222" spans="2:5" ht="18" customHeight="1" x14ac:dyDescent="0.2">
      <c r="B1222" s="80"/>
      <c r="C1222" s="1"/>
      <c r="D1222" s="1"/>
      <c r="E1222" s="62"/>
    </row>
    <row r="1223" spans="2:5" ht="18" customHeight="1" x14ac:dyDescent="0.2">
      <c r="B1223" s="80"/>
      <c r="C1223" s="1"/>
      <c r="D1223" s="1"/>
      <c r="E1223" s="62"/>
    </row>
    <row r="1224" spans="2:5" ht="18" customHeight="1" x14ac:dyDescent="0.2">
      <c r="B1224" s="80"/>
      <c r="C1224" s="1"/>
      <c r="D1224" s="1"/>
      <c r="E1224" s="62"/>
    </row>
    <row r="1225" spans="2:5" ht="18" customHeight="1" x14ac:dyDescent="0.2">
      <c r="B1225" s="80"/>
      <c r="C1225" s="1"/>
      <c r="D1225" s="1"/>
      <c r="E1225" s="62"/>
    </row>
    <row r="1226" spans="2:5" ht="18" customHeight="1" x14ac:dyDescent="0.2">
      <c r="B1226" s="80"/>
      <c r="C1226" s="1"/>
      <c r="D1226" s="1"/>
      <c r="E1226" s="62"/>
    </row>
    <row r="1227" spans="2:5" ht="18" customHeight="1" x14ac:dyDescent="0.2">
      <c r="B1227" s="80"/>
      <c r="C1227" s="1"/>
      <c r="D1227" s="1"/>
      <c r="E1227" s="62"/>
    </row>
    <row r="1228" spans="2:5" ht="18" customHeight="1" x14ac:dyDescent="0.2">
      <c r="B1228" s="80"/>
      <c r="C1228" s="1"/>
      <c r="D1228" s="1"/>
      <c r="E1228" s="62"/>
    </row>
    <row r="1229" spans="2:5" ht="18" customHeight="1" x14ac:dyDescent="0.2">
      <c r="B1229" s="80"/>
      <c r="C1229" s="1"/>
      <c r="D1229" s="1"/>
      <c r="E1229" s="62"/>
    </row>
    <row r="1230" spans="2:5" ht="18" customHeight="1" x14ac:dyDescent="0.2">
      <c r="B1230" s="80"/>
      <c r="C1230" s="1"/>
      <c r="D1230" s="1"/>
      <c r="E1230" s="62"/>
    </row>
    <row r="1231" spans="2:5" ht="18" customHeight="1" x14ac:dyDescent="0.2">
      <c r="B1231" s="80"/>
      <c r="C1231" s="1"/>
      <c r="D1231" s="1"/>
      <c r="E1231" s="62"/>
    </row>
    <row r="1232" spans="2:5" ht="18" customHeight="1" x14ac:dyDescent="0.2">
      <c r="B1232" s="80"/>
      <c r="C1232" s="1"/>
      <c r="D1232" s="1"/>
      <c r="E1232" s="62"/>
    </row>
    <row r="1233" spans="2:5" ht="18" customHeight="1" x14ac:dyDescent="0.2">
      <c r="B1233" s="80"/>
      <c r="C1233" s="1"/>
      <c r="D1233" s="1"/>
      <c r="E1233" s="62"/>
    </row>
    <row r="1234" spans="2:5" ht="18" customHeight="1" x14ac:dyDescent="0.2">
      <c r="B1234" s="80"/>
      <c r="C1234" s="1"/>
      <c r="D1234" s="1"/>
      <c r="E1234" s="62"/>
    </row>
    <row r="1235" spans="2:5" ht="18" customHeight="1" x14ac:dyDescent="0.2">
      <c r="B1235" s="80"/>
      <c r="C1235" s="1"/>
      <c r="D1235" s="1"/>
      <c r="E1235" s="62"/>
    </row>
    <row r="1236" spans="2:5" ht="18" customHeight="1" x14ac:dyDescent="0.2">
      <c r="B1236" s="80"/>
      <c r="C1236" s="1"/>
      <c r="D1236" s="1"/>
      <c r="E1236" s="62"/>
    </row>
    <row r="1237" spans="2:5" ht="18" customHeight="1" x14ac:dyDescent="0.2">
      <c r="B1237" s="80"/>
      <c r="C1237" s="1"/>
      <c r="D1237" s="1"/>
      <c r="E1237" s="62"/>
    </row>
    <row r="1238" spans="2:5" ht="18" customHeight="1" x14ac:dyDescent="0.2">
      <c r="B1238" s="80"/>
      <c r="C1238" s="1"/>
      <c r="D1238" s="1"/>
      <c r="E1238" s="62"/>
    </row>
    <row r="1239" spans="2:5" ht="18" customHeight="1" x14ac:dyDescent="0.2">
      <c r="B1239" s="80"/>
      <c r="C1239" s="1"/>
      <c r="D1239" s="1"/>
      <c r="E1239" s="62"/>
    </row>
    <row r="1240" spans="2:5" ht="18" customHeight="1" x14ac:dyDescent="0.2">
      <c r="B1240" s="80"/>
      <c r="C1240" s="1"/>
      <c r="D1240" s="1"/>
      <c r="E1240" s="62"/>
    </row>
    <row r="1241" spans="2:5" ht="18" customHeight="1" x14ac:dyDescent="0.2">
      <c r="B1241" s="80"/>
      <c r="C1241" s="1"/>
      <c r="D1241" s="1"/>
      <c r="E1241" s="62"/>
    </row>
    <row r="1242" spans="2:5" ht="18" customHeight="1" x14ac:dyDescent="0.2">
      <c r="B1242" s="80"/>
      <c r="C1242" s="1"/>
      <c r="D1242" s="1"/>
      <c r="E1242" s="62"/>
    </row>
    <row r="1243" spans="2:5" ht="18" customHeight="1" x14ac:dyDescent="0.2">
      <c r="B1243" s="80"/>
      <c r="C1243" s="1"/>
      <c r="D1243" s="1"/>
      <c r="E1243" s="62"/>
    </row>
    <row r="1244" spans="2:5" ht="18" customHeight="1" x14ac:dyDescent="0.2">
      <c r="B1244" s="80"/>
      <c r="C1244" s="1"/>
      <c r="D1244" s="1"/>
      <c r="E1244" s="62"/>
    </row>
    <row r="1245" spans="2:5" ht="18" customHeight="1" x14ac:dyDescent="0.2">
      <c r="B1245" s="80"/>
      <c r="C1245" s="1"/>
      <c r="D1245" s="1"/>
      <c r="E1245" s="62"/>
    </row>
    <row r="1246" spans="2:5" ht="18" customHeight="1" x14ac:dyDescent="0.2">
      <c r="B1246" s="80"/>
      <c r="C1246" s="1"/>
      <c r="D1246" s="1"/>
      <c r="E1246" s="62"/>
    </row>
    <row r="1247" spans="2:5" ht="18" customHeight="1" x14ac:dyDescent="0.2">
      <c r="B1247" s="80"/>
      <c r="C1247" s="1"/>
      <c r="D1247" s="1"/>
      <c r="E1247" s="62"/>
    </row>
    <row r="1248" spans="2:5" ht="18" customHeight="1" x14ac:dyDescent="0.2">
      <c r="B1248" s="80"/>
      <c r="C1248" s="1"/>
      <c r="D1248" s="1"/>
      <c r="E1248" s="62"/>
    </row>
    <row r="1249" spans="2:5" ht="18" customHeight="1" x14ac:dyDescent="0.2">
      <c r="B1249" s="80"/>
      <c r="C1249" s="1"/>
      <c r="D1249" s="1"/>
      <c r="E1249" s="62"/>
    </row>
    <row r="1250" spans="2:5" ht="18" customHeight="1" x14ac:dyDescent="0.2">
      <c r="B1250" s="80"/>
      <c r="C1250" s="1"/>
      <c r="D1250" s="1"/>
      <c r="E1250" s="62"/>
    </row>
    <row r="1251" spans="2:5" ht="18" customHeight="1" x14ac:dyDescent="0.2">
      <c r="B1251" s="80"/>
      <c r="C1251" s="1"/>
      <c r="D1251" s="1"/>
      <c r="E1251" s="62"/>
    </row>
    <row r="1252" spans="2:5" ht="18" customHeight="1" x14ac:dyDescent="0.2">
      <c r="B1252" s="80"/>
      <c r="C1252" s="1"/>
      <c r="D1252" s="1"/>
      <c r="E1252" s="62"/>
    </row>
    <row r="1253" spans="2:5" ht="18" customHeight="1" x14ac:dyDescent="0.2">
      <c r="B1253" s="80"/>
      <c r="C1253" s="1"/>
      <c r="D1253" s="1"/>
      <c r="E1253" s="62"/>
    </row>
    <row r="1254" spans="2:5" ht="18" customHeight="1" x14ac:dyDescent="0.2">
      <c r="B1254" s="80"/>
      <c r="C1254" s="1"/>
      <c r="D1254" s="1"/>
      <c r="E1254" s="62"/>
    </row>
    <row r="1255" spans="2:5" ht="18" customHeight="1" x14ac:dyDescent="0.2">
      <c r="B1255" s="80"/>
      <c r="C1255" s="1"/>
      <c r="D1255" s="1"/>
      <c r="E1255" s="62"/>
    </row>
    <row r="1256" spans="2:5" ht="18" customHeight="1" x14ac:dyDescent="0.2">
      <c r="B1256" s="80"/>
      <c r="C1256" s="1"/>
      <c r="D1256" s="1"/>
      <c r="E1256" s="62"/>
    </row>
    <row r="1257" spans="2:5" ht="18" customHeight="1" x14ac:dyDescent="0.2">
      <c r="B1257" s="80"/>
      <c r="C1257" s="1"/>
      <c r="D1257" s="1"/>
      <c r="E1257" s="62"/>
    </row>
    <row r="1258" spans="2:5" ht="18" customHeight="1" x14ac:dyDescent="0.2">
      <c r="B1258" s="80"/>
      <c r="C1258" s="1"/>
      <c r="D1258" s="1"/>
      <c r="E1258" s="62"/>
    </row>
    <row r="1259" spans="2:5" ht="18" customHeight="1" x14ac:dyDescent="0.2">
      <c r="B1259" s="80"/>
      <c r="C1259" s="1"/>
      <c r="D1259" s="1"/>
      <c r="E1259" s="62"/>
    </row>
    <row r="1260" spans="2:5" ht="18" customHeight="1" x14ac:dyDescent="0.2">
      <c r="B1260" s="80"/>
      <c r="C1260" s="1"/>
      <c r="D1260" s="1"/>
      <c r="E1260" s="62"/>
    </row>
    <row r="1261" spans="2:5" ht="18" customHeight="1" x14ac:dyDescent="0.2">
      <c r="B1261" s="80"/>
      <c r="C1261" s="1"/>
      <c r="D1261" s="1"/>
      <c r="E1261" s="62"/>
    </row>
    <row r="1262" spans="2:5" ht="18" customHeight="1" x14ac:dyDescent="0.2">
      <c r="B1262" s="80"/>
      <c r="C1262" s="1"/>
      <c r="D1262" s="1"/>
      <c r="E1262" s="62"/>
    </row>
    <row r="1263" spans="2:5" ht="18" customHeight="1" x14ac:dyDescent="0.2">
      <c r="B1263" s="80"/>
      <c r="C1263" s="1"/>
      <c r="D1263" s="1"/>
      <c r="E1263" s="62"/>
    </row>
    <row r="1264" spans="2:5" ht="18" customHeight="1" x14ac:dyDescent="0.2">
      <c r="B1264" s="80"/>
      <c r="C1264" s="1"/>
      <c r="D1264" s="1"/>
      <c r="E1264" s="62"/>
    </row>
    <row r="1265" spans="2:5" ht="18" customHeight="1" x14ac:dyDescent="0.2">
      <c r="B1265" s="80"/>
      <c r="C1265" s="1"/>
      <c r="D1265" s="1"/>
      <c r="E1265" s="62"/>
    </row>
    <row r="1266" spans="2:5" ht="18" customHeight="1" x14ac:dyDescent="0.2">
      <c r="B1266" s="80"/>
      <c r="C1266" s="1"/>
      <c r="D1266" s="1"/>
      <c r="E1266" s="62"/>
    </row>
    <row r="1267" spans="2:5" ht="18" customHeight="1" x14ac:dyDescent="0.2">
      <c r="B1267" s="80"/>
      <c r="C1267" s="1"/>
      <c r="D1267" s="1"/>
      <c r="E1267" s="62"/>
    </row>
    <row r="1268" spans="2:5" ht="18" customHeight="1" x14ac:dyDescent="0.2">
      <c r="B1268" s="80"/>
      <c r="C1268" s="1"/>
      <c r="D1268" s="1"/>
      <c r="E1268" s="62"/>
    </row>
    <row r="1269" spans="2:5" ht="18" customHeight="1" x14ac:dyDescent="0.2">
      <c r="B1269" s="80"/>
      <c r="C1269" s="1"/>
      <c r="D1269" s="1"/>
      <c r="E1269" s="62"/>
    </row>
    <row r="1270" spans="2:5" ht="18" customHeight="1" x14ac:dyDescent="0.2">
      <c r="B1270" s="80"/>
      <c r="C1270" s="1"/>
      <c r="D1270" s="1"/>
      <c r="E1270" s="62"/>
    </row>
    <row r="1271" spans="2:5" ht="18" customHeight="1" x14ac:dyDescent="0.2">
      <c r="B1271" s="80"/>
      <c r="C1271" s="1"/>
      <c r="D1271" s="1"/>
      <c r="E1271" s="62"/>
    </row>
    <row r="1272" spans="2:5" ht="18" customHeight="1" x14ac:dyDescent="0.2">
      <c r="B1272" s="80"/>
      <c r="C1272" s="1"/>
      <c r="D1272" s="1"/>
      <c r="E1272" s="62"/>
    </row>
    <row r="1273" spans="2:5" ht="18" customHeight="1" x14ac:dyDescent="0.2">
      <c r="B1273" s="80"/>
      <c r="C1273" s="1"/>
      <c r="D1273" s="1"/>
      <c r="E1273" s="62"/>
    </row>
    <row r="1274" spans="2:5" ht="18" customHeight="1" x14ac:dyDescent="0.2">
      <c r="B1274" s="80"/>
      <c r="C1274" s="1"/>
      <c r="D1274" s="1"/>
      <c r="E1274" s="62"/>
    </row>
    <row r="1275" spans="2:5" ht="18" customHeight="1" x14ac:dyDescent="0.2">
      <c r="B1275" s="80"/>
      <c r="C1275" s="1"/>
      <c r="D1275" s="1"/>
      <c r="E1275" s="62"/>
    </row>
    <row r="1276" spans="2:5" ht="18" customHeight="1" x14ac:dyDescent="0.2">
      <c r="B1276" s="80"/>
      <c r="C1276" s="1"/>
      <c r="D1276" s="1"/>
      <c r="E1276" s="62"/>
    </row>
    <row r="1277" spans="2:5" ht="18" customHeight="1" x14ac:dyDescent="0.2">
      <c r="B1277" s="80"/>
      <c r="C1277" s="1"/>
      <c r="D1277" s="1"/>
      <c r="E1277" s="62"/>
    </row>
    <row r="1278" spans="2:5" ht="18" customHeight="1" x14ac:dyDescent="0.2">
      <c r="B1278" s="80"/>
      <c r="C1278" s="1"/>
      <c r="D1278" s="1"/>
      <c r="E1278" s="62"/>
    </row>
    <row r="1279" spans="2:5" ht="18" customHeight="1" x14ac:dyDescent="0.2">
      <c r="B1279" s="80"/>
      <c r="C1279" s="1"/>
      <c r="D1279" s="1"/>
      <c r="E1279" s="62"/>
    </row>
    <row r="1280" spans="2:5" ht="18" customHeight="1" x14ac:dyDescent="0.2">
      <c r="B1280" s="80"/>
      <c r="C1280" s="1"/>
      <c r="D1280" s="1"/>
      <c r="E1280" s="62"/>
    </row>
    <row r="1281" spans="2:5" ht="18" customHeight="1" x14ac:dyDescent="0.2">
      <c r="B1281" s="80"/>
      <c r="C1281" s="1"/>
      <c r="D1281" s="1"/>
      <c r="E1281" s="62"/>
    </row>
    <row r="1282" spans="2:5" ht="18" customHeight="1" x14ac:dyDescent="0.2">
      <c r="B1282" s="80"/>
      <c r="C1282" s="1"/>
      <c r="D1282" s="1"/>
      <c r="E1282" s="62"/>
    </row>
    <row r="1283" spans="2:5" ht="18" customHeight="1" x14ac:dyDescent="0.2">
      <c r="B1283" s="80"/>
      <c r="C1283" s="1"/>
      <c r="D1283" s="1"/>
      <c r="E1283" s="62"/>
    </row>
    <row r="1284" spans="2:5" ht="18" customHeight="1" x14ac:dyDescent="0.2">
      <c r="B1284" s="80"/>
      <c r="C1284" s="1"/>
      <c r="D1284" s="1"/>
      <c r="E1284" s="62"/>
    </row>
    <row r="1285" spans="2:5" ht="18" customHeight="1" x14ac:dyDescent="0.2">
      <c r="B1285" s="80"/>
      <c r="C1285" s="1"/>
      <c r="D1285" s="1"/>
      <c r="E1285" s="62"/>
    </row>
    <row r="1286" spans="2:5" ht="18" customHeight="1" x14ac:dyDescent="0.2">
      <c r="B1286" s="80"/>
      <c r="C1286" s="1"/>
      <c r="D1286" s="1"/>
      <c r="E1286" s="62"/>
    </row>
    <row r="1287" spans="2:5" ht="18" customHeight="1" x14ac:dyDescent="0.2">
      <c r="B1287" s="80"/>
      <c r="C1287" s="1"/>
      <c r="D1287" s="1"/>
      <c r="E1287" s="62"/>
    </row>
    <row r="1288" spans="2:5" ht="18" customHeight="1" x14ac:dyDescent="0.2">
      <c r="B1288" s="80"/>
      <c r="C1288" s="1"/>
      <c r="D1288" s="1"/>
      <c r="E1288" s="62"/>
    </row>
    <row r="1289" spans="2:5" ht="18" customHeight="1" x14ac:dyDescent="0.2">
      <c r="B1289" s="80"/>
      <c r="C1289" s="1"/>
      <c r="D1289" s="1"/>
      <c r="E1289" s="62"/>
    </row>
    <row r="1290" spans="2:5" ht="18" customHeight="1" x14ac:dyDescent="0.2">
      <c r="B1290" s="80"/>
      <c r="C1290" s="1"/>
      <c r="D1290" s="1"/>
      <c r="E1290" s="62"/>
    </row>
    <row r="1291" spans="2:5" ht="18" customHeight="1" x14ac:dyDescent="0.2">
      <c r="B1291" s="80"/>
      <c r="C1291" s="1"/>
      <c r="D1291" s="1"/>
      <c r="E1291" s="62"/>
    </row>
    <row r="1292" spans="2:5" ht="18" customHeight="1" x14ac:dyDescent="0.2">
      <c r="B1292" s="80"/>
      <c r="C1292" s="1"/>
      <c r="D1292" s="1"/>
      <c r="E1292" s="62"/>
    </row>
    <row r="1293" spans="2:5" ht="18" customHeight="1" x14ac:dyDescent="0.2">
      <c r="B1293" s="80"/>
      <c r="C1293" s="1"/>
      <c r="D1293" s="1"/>
      <c r="E1293" s="62"/>
    </row>
    <row r="1294" spans="2:5" ht="18" customHeight="1" x14ac:dyDescent="0.2">
      <c r="B1294" s="80"/>
      <c r="C1294" s="1"/>
      <c r="D1294" s="1"/>
      <c r="E1294" s="62"/>
    </row>
    <row r="1295" spans="2:5" ht="18" customHeight="1" x14ac:dyDescent="0.2">
      <c r="B1295" s="80"/>
      <c r="C1295" s="1"/>
      <c r="D1295" s="1"/>
      <c r="E1295" s="62"/>
    </row>
    <row r="1296" spans="2:5" ht="18" customHeight="1" x14ac:dyDescent="0.2">
      <c r="B1296" s="80"/>
      <c r="C1296" s="1"/>
      <c r="D1296" s="1"/>
      <c r="E1296" s="62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96"/>
  <sheetViews>
    <sheetView zoomScale="90" zoomScaleNormal="90" workbookViewId="0">
      <pane ySplit="5" topLeftCell="A74" activePane="bottomLeft" state="frozen"/>
      <selection pane="bottomLeft" activeCell="B1" sqref="B1:E1"/>
    </sheetView>
  </sheetViews>
  <sheetFormatPr defaultColWidth="9.140625" defaultRowHeight="18" customHeight="1" x14ac:dyDescent="0.2"/>
  <cols>
    <col min="1" max="1" width="11.5703125" style="74" customWidth="1"/>
    <col min="2" max="2" width="35.42578125" style="83" customWidth="1"/>
    <col min="3" max="3" width="14" style="81" bestFit="1" customWidth="1"/>
    <col min="4" max="4" width="15.85546875" style="76" bestFit="1" customWidth="1"/>
    <col min="5" max="5" width="17.7109375" style="82" customWidth="1"/>
    <col min="6" max="11" width="9.140625" style="1"/>
    <col min="12" max="12" width="26.7109375" style="1" customWidth="1"/>
    <col min="13" max="16384" width="9.140625" style="1"/>
  </cols>
  <sheetData>
    <row r="1" spans="1:5" s="58" customFormat="1" ht="23.25" customHeight="1" x14ac:dyDescent="0.2">
      <c r="B1" s="127" t="s">
        <v>70</v>
      </c>
      <c r="C1" s="127"/>
      <c r="D1" s="127"/>
      <c r="E1" s="127"/>
    </row>
    <row r="2" spans="1:5" s="58" customFormat="1" ht="18.75" x14ac:dyDescent="0.2">
      <c r="B2" s="127" t="s">
        <v>64</v>
      </c>
      <c r="C2" s="127"/>
      <c r="D2" s="127"/>
      <c r="E2" s="127"/>
    </row>
    <row r="3" spans="1:5" ht="10.5" customHeight="1" x14ac:dyDescent="0.2">
      <c r="A3" s="59"/>
      <c r="B3" s="60"/>
      <c r="C3" s="61"/>
      <c r="D3" s="61"/>
      <c r="E3" s="57"/>
    </row>
    <row r="4" spans="1:5" s="57" customFormat="1" ht="23.25" customHeight="1" x14ac:dyDescent="0.2">
      <c r="A4" s="117" t="s">
        <v>3</v>
      </c>
      <c r="B4" s="117" t="s">
        <v>2</v>
      </c>
      <c r="C4" s="117" t="s">
        <v>1</v>
      </c>
      <c r="D4" s="117" t="s">
        <v>0</v>
      </c>
      <c r="E4" s="116" t="s">
        <v>37</v>
      </c>
    </row>
    <row r="5" spans="1:5" s="67" customFormat="1" ht="18" customHeight="1" x14ac:dyDescent="0.2">
      <c r="A5" s="63"/>
      <c r="B5" s="64" t="s">
        <v>21</v>
      </c>
      <c r="C5" s="65"/>
      <c r="D5" s="66">
        <f>'T10'!D101</f>
        <v>65274937</v>
      </c>
      <c r="E5" s="84"/>
    </row>
    <row r="6" spans="1:5" s="115" customFormat="1" ht="15.75" x14ac:dyDescent="0.2">
      <c r="A6" s="111"/>
      <c r="B6" s="112"/>
      <c r="C6" s="109"/>
      <c r="D6" s="109"/>
      <c r="E6" s="113"/>
    </row>
    <row r="7" spans="1:5" s="115" customFormat="1" ht="15.75" x14ac:dyDescent="0.2">
      <c r="A7" s="111"/>
      <c r="B7" s="112"/>
      <c r="C7" s="109"/>
      <c r="D7" s="109"/>
      <c r="E7" s="113"/>
    </row>
    <row r="8" spans="1:5" s="115" customFormat="1" ht="15.75" x14ac:dyDescent="0.2">
      <c r="A8" s="111"/>
      <c r="B8" s="112"/>
      <c r="C8" s="109"/>
      <c r="D8" s="109"/>
      <c r="E8" s="114"/>
    </row>
    <row r="9" spans="1:5" s="115" customFormat="1" ht="15.75" x14ac:dyDescent="0.2">
      <c r="A9" s="111"/>
      <c r="B9" s="112"/>
      <c r="C9" s="109"/>
      <c r="D9" s="109"/>
      <c r="E9" s="114"/>
    </row>
    <row r="10" spans="1:5" s="115" customFormat="1" ht="15.75" x14ac:dyDescent="0.2">
      <c r="A10" s="111"/>
      <c r="B10" s="112"/>
      <c r="C10" s="109"/>
      <c r="D10" s="109"/>
      <c r="E10" s="114"/>
    </row>
    <row r="11" spans="1:5" s="115" customFormat="1" ht="15.75" x14ac:dyDescent="0.2">
      <c r="A11" s="111"/>
      <c r="B11" s="112"/>
      <c r="C11" s="109"/>
      <c r="D11" s="109"/>
      <c r="E11" s="114"/>
    </row>
    <row r="12" spans="1:5" s="115" customFormat="1" ht="15.75" x14ac:dyDescent="0.2">
      <c r="A12" s="111"/>
      <c r="B12" s="112"/>
      <c r="C12" s="109"/>
      <c r="D12" s="109"/>
      <c r="E12" s="113"/>
    </row>
    <row r="13" spans="1:5" s="115" customFormat="1" ht="15.75" x14ac:dyDescent="0.2">
      <c r="A13" s="111"/>
      <c r="B13" s="112"/>
      <c r="C13" s="109"/>
      <c r="D13" s="109"/>
      <c r="E13" s="113"/>
    </row>
    <row r="14" spans="1:5" s="115" customFormat="1" ht="15.75" x14ac:dyDescent="0.2">
      <c r="A14" s="111"/>
      <c r="B14" s="112"/>
      <c r="C14" s="109"/>
      <c r="D14" s="109"/>
      <c r="E14" s="113"/>
    </row>
    <row r="15" spans="1:5" s="115" customFormat="1" ht="15.75" x14ac:dyDescent="0.2">
      <c r="A15" s="111"/>
      <c r="B15" s="112"/>
      <c r="C15" s="109"/>
      <c r="D15" s="109"/>
      <c r="E15" s="113"/>
    </row>
    <row r="16" spans="1:5" s="115" customFormat="1" ht="15.75" x14ac:dyDescent="0.2">
      <c r="A16" s="111"/>
      <c r="B16" s="112"/>
      <c r="C16" s="109"/>
      <c r="D16" s="109"/>
      <c r="E16" s="113"/>
    </row>
    <row r="17" spans="1:5" s="115" customFormat="1" ht="15.75" x14ac:dyDescent="0.2">
      <c r="A17" s="111"/>
      <c r="B17" s="112"/>
      <c r="C17" s="109"/>
      <c r="D17" s="109"/>
      <c r="E17" s="113"/>
    </row>
    <row r="18" spans="1:5" s="115" customFormat="1" ht="15.75" x14ac:dyDescent="0.2">
      <c r="A18" s="111"/>
      <c r="B18" s="112"/>
      <c r="C18" s="109"/>
      <c r="D18" s="109"/>
      <c r="E18" s="113"/>
    </row>
    <row r="19" spans="1:5" s="115" customFormat="1" ht="15.75" x14ac:dyDescent="0.2">
      <c r="A19" s="111"/>
      <c r="B19" s="112"/>
      <c r="C19" s="109"/>
      <c r="D19" s="109"/>
      <c r="E19" s="113"/>
    </row>
    <row r="20" spans="1:5" s="115" customFormat="1" ht="15.75" x14ac:dyDescent="0.2">
      <c r="A20" s="111"/>
      <c r="B20" s="112"/>
      <c r="C20" s="109"/>
      <c r="D20" s="109"/>
      <c r="E20" s="113"/>
    </row>
    <row r="21" spans="1:5" s="115" customFormat="1" ht="15.75" x14ac:dyDescent="0.2">
      <c r="A21" s="111"/>
      <c r="B21" s="112"/>
      <c r="C21" s="109"/>
      <c r="D21" s="109"/>
      <c r="E21" s="113"/>
    </row>
    <row r="22" spans="1:5" s="115" customFormat="1" ht="15.75" x14ac:dyDescent="0.2">
      <c r="A22" s="111"/>
      <c r="B22" s="112"/>
      <c r="C22" s="109"/>
      <c r="D22" s="109"/>
      <c r="E22" s="113"/>
    </row>
    <row r="23" spans="1:5" s="115" customFormat="1" ht="15.75" x14ac:dyDescent="0.2">
      <c r="A23" s="111"/>
      <c r="B23" s="112"/>
      <c r="C23" s="109"/>
      <c r="D23" s="109"/>
      <c r="E23" s="113"/>
    </row>
    <row r="24" spans="1:5" s="115" customFormat="1" ht="15.75" x14ac:dyDescent="0.2">
      <c r="A24" s="111"/>
      <c r="B24" s="112"/>
      <c r="C24" s="109"/>
      <c r="D24" s="109"/>
      <c r="E24" s="113"/>
    </row>
    <row r="25" spans="1:5" s="115" customFormat="1" ht="15.75" x14ac:dyDescent="0.2">
      <c r="A25" s="111"/>
      <c r="B25" s="112"/>
      <c r="C25" s="109"/>
      <c r="D25" s="109"/>
      <c r="E25" s="113"/>
    </row>
    <row r="26" spans="1:5" s="115" customFormat="1" ht="15.75" x14ac:dyDescent="0.2">
      <c r="A26" s="111"/>
      <c r="B26" s="112"/>
      <c r="C26" s="109"/>
      <c r="D26" s="109"/>
      <c r="E26" s="113"/>
    </row>
    <row r="27" spans="1:5" s="115" customFormat="1" ht="15.75" x14ac:dyDescent="0.2">
      <c r="A27" s="111"/>
      <c r="B27" s="112"/>
      <c r="C27" s="109"/>
      <c r="D27" s="109"/>
      <c r="E27" s="113"/>
    </row>
    <row r="28" spans="1:5" s="124" customFormat="1" ht="15.75" x14ac:dyDescent="0.2">
      <c r="A28" s="122"/>
      <c r="B28" s="112"/>
      <c r="C28" s="123"/>
      <c r="D28" s="123"/>
      <c r="E28" s="114"/>
    </row>
    <row r="29" spans="1:5" s="115" customFormat="1" ht="15.75" x14ac:dyDescent="0.2">
      <c r="A29" s="111"/>
      <c r="B29" s="112"/>
      <c r="C29" s="109"/>
      <c r="D29" s="109"/>
      <c r="E29" s="113"/>
    </row>
    <row r="30" spans="1:5" s="115" customFormat="1" ht="15.75" x14ac:dyDescent="0.2">
      <c r="A30" s="111"/>
      <c r="B30" s="112"/>
      <c r="C30" s="109"/>
      <c r="D30" s="109"/>
      <c r="E30" s="113"/>
    </row>
    <row r="31" spans="1:5" s="115" customFormat="1" ht="15.75" x14ac:dyDescent="0.2">
      <c r="A31" s="111"/>
      <c r="B31" s="112"/>
      <c r="C31" s="109"/>
      <c r="D31" s="109"/>
      <c r="E31" s="113"/>
    </row>
    <row r="32" spans="1:5" s="115" customFormat="1" ht="15.75" x14ac:dyDescent="0.2">
      <c r="A32" s="111"/>
      <c r="B32" s="112"/>
      <c r="C32" s="109"/>
      <c r="D32" s="109"/>
      <c r="E32" s="113"/>
    </row>
    <row r="33" spans="1:5" s="115" customFormat="1" ht="15.75" x14ac:dyDescent="0.2">
      <c r="A33" s="111"/>
      <c r="B33" s="112"/>
      <c r="C33" s="109"/>
      <c r="D33" s="109"/>
      <c r="E33" s="113"/>
    </row>
    <row r="34" spans="1:5" s="115" customFormat="1" ht="15.75" x14ac:dyDescent="0.2">
      <c r="A34" s="111"/>
      <c r="B34" s="112"/>
      <c r="C34" s="109"/>
      <c r="D34" s="109"/>
      <c r="E34" s="113"/>
    </row>
    <row r="35" spans="1:5" s="115" customFormat="1" ht="15.75" x14ac:dyDescent="0.2">
      <c r="A35" s="111"/>
      <c r="B35" s="112"/>
      <c r="C35" s="109"/>
      <c r="D35" s="109"/>
      <c r="E35" s="113"/>
    </row>
    <row r="36" spans="1:5" s="115" customFormat="1" ht="15.75" x14ac:dyDescent="0.2">
      <c r="A36" s="111"/>
      <c r="B36" s="112"/>
      <c r="C36" s="109"/>
      <c r="D36" s="109"/>
      <c r="E36" s="113"/>
    </row>
    <row r="37" spans="1:5" s="115" customFormat="1" ht="15.75" x14ac:dyDescent="0.2">
      <c r="A37" s="111"/>
      <c r="B37" s="112"/>
      <c r="C37" s="109"/>
      <c r="D37" s="109"/>
      <c r="E37" s="113"/>
    </row>
    <row r="38" spans="1:5" s="115" customFormat="1" ht="15.75" x14ac:dyDescent="0.2">
      <c r="A38" s="111"/>
      <c r="B38" s="112"/>
      <c r="C38" s="109"/>
      <c r="D38" s="109"/>
      <c r="E38" s="113"/>
    </row>
    <row r="39" spans="1:5" s="115" customFormat="1" ht="15.75" x14ac:dyDescent="0.2">
      <c r="A39" s="111"/>
      <c r="B39" s="112"/>
      <c r="C39" s="109"/>
      <c r="D39" s="109"/>
      <c r="E39" s="113"/>
    </row>
    <row r="40" spans="1:5" s="115" customFormat="1" ht="15.75" x14ac:dyDescent="0.2">
      <c r="A40" s="111"/>
      <c r="B40" s="112"/>
      <c r="C40" s="109"/>
      <c r="D40" s="109"/>
      <c r="E40" s="113"/>
    </row>
    <row r="41" spans="1:5" s="115" customFormat="1" ht="15.75" x14ac:dyDescent="0.2">
      <c r="A41" s="111"/>
      <c r="B41" s="112"/>
      <c r="C41" s="109"/>
      <c r="D41" s="109"/>
      <c r="E41" s="113"/>
    </row>
    <row r="42" spans="1:5" s="115" customFormat="1" ht="15.75" x14ac:dyDescent="0.2">
      <c r="A42" s="111"/>
      <c r="B42" s="112"/>
      <c r="C42" s="109"/>
      <c r="D42" s="109"/>
      <c r="E42" s="113"/>
    </row>
    <row r="43" spans="1:5" s="115" customFormat="1" ht="15.75" x14ac:dyDescent="0.2">
      <c r="A43" s="111"/>
      <c r="B43" s="112"/>
      <c r="C43" s="109"/>
      <c r="D43" s="109"/>
      <c r="E43" s="113"/>
    </row>
    <row r="44" spans="1:5" s="115" customFormat="1" ht="15.75" x14ac:dyDescent="0.2">
      <c r="A44" s="111"/>
      <c r="B44" s="112"/>
      <c r="C44" s="109"/>
      <c r="D44" s="109"/>
      <c r="E44" s="113"/>
    </row>
    <row r="45" spans="1:5" s="115" customFormat="1" ht="15.75" x14ac:dyDescent="0.2">
      <c r="A45" s="111"/>
      <c r="B45" s="112"/>
      <c r="C45" s="109"/>
      <c r="D45" s="109"/>
      <c r="E45" s="114"/>
    </row>
    <row r="46" spans="1:5" s="115" customFormat="1" ht="15.75" x14ac:dyDescent="0.2">
      <c r="A46" s="111"/>
      <c r="B46" s="112"/>
      <c r="C46" s="109"/>
      <c r="D46" s="109"/>
      <c r="E46" s="114"/>
    </row>
    <row r="47" spans="1:5" s="115" customFormat="1" ht="15.75" x14ac:dyDescent="0.2">
      <c r="A47" s="111"/>
      <c r="B47" s="112"/>
      <c r="C47" s="109"/>
      <c r="D47" s="109"/>
      <c r="E47" s="114"/>
    </row>
    <row r="48" spans="1:5" s="115" customFormat="1" ht="15.75" x14ac:dyDescent="0.2">
      <c r="A48" s="111"/>
      <c r="B48" s="112"/>
      <c r="C48" s="109"/>
      <c r="D48" s="109"/>
      <c r="E48" s="114"/>
    </row>
    <row r="49" spans="1:5" s="115" customFormat="1" ht="15.75" x14ac:dyDescent="0.2">
      <c r="A49" s="111"/>
      <c r="B49" s="112"/>
      <c r="C49" s="109"/>
      <c r="D49" s="109"/>
      <c r="E49" s="114"/>
    </row>
    <row r="50" spans="1:5" s="115" customFormat="1" ht="15.75" x14ac:dyDescent="0.2">
      <c r="A50" s="111"/>
      <c r="B50" s="112"/>
      <c r="C50" s="109"/>
      <c r="D50" s="109"/>
      <c r="E50" s="114"/>
    </row>
    <row r="51" spans="1:5" s="115" customFormat="1" ht="15.75" x14ac:dyDescent="0.2">
      <c r="A51" s="111"/>
      <c r="B51" s="112"/>
      <c r="C51" s="109"/>
      <c r="D51" s="109"/>
      <c r="E51" s="114"/>
    </row>
    <row r="52" spans="1:5" s="115" customFormat="1" ht="15.75" x14ac:dyDescent="0.2">
      <c r="A52" s="111"/>
      <c r="B52" s="112"/>
      <c r="C52" s="109"/>
      <c r="D52" s="109"/>
      <c r="E52" s="114"/>
    </row>
    <row r="53" spans="1:5" s="115" customFormat="1" ht="15.75" x14ac:dyDescent="0.2">
      <c r="A53" s="111"/>
      <c r="B53" s="112"/>
      <c r="C53" s="125"/>
      <c r="D53" s="109"/>
      <c r="E53" s="114"/>
    </row>
    <row r="54" spans="1:5" s="115" customFormat="1" ht="15.75" x14ac:dyDescent="0.2">
      <c r="A54" s="111"/>
      <c r="B54" s="112"/>
      <c r="C54" s="109"/>
      <c r="D54" s="109"/>
      <c r="E54" s="114"/>
    </row>
    <row r="55" spans="1:5" s="115" customFormat="1" ht="15.75" x14ac:dyDescent="0.2">
      <c r="A55" s="111"/>
      <c r="B55" s="112"/>
      <c r="C55" s="109"/>
      <c r="D55" s="109"/>
      <c r="E55" s="114"/>
    </row>
    <row r="56" spans="1:5" s="115" customFormat="1" ht="15.75" x14ac:dyDescent="0.2">
      <c r="A56" s="111"/>
      <c r="B56" s="112"/>
      <c r="C56" s="109"/>
      <c r="D56" s="109"/>
      <c r="E56" s="114"/>
    </row>
    <row r="57" spans="1:5" s="115" customFormat="1" ht="15.75" x14ac:dyDescent="0.2">
      <c r="A57" s="111"/>
      <c r="B57" s="112"/>
      <c r="C57" s="109"/>
      <c r="D57" s="109"/>
      <c r="E57" s="114"/>
    </row>
    <row r="58" spans="1:5" s="115" customFormat="1" ht="15.75" x14ac:dyDescent="0.2">
      <c r="A58" s="111"/>
      <c r="B58" s="112"/>
      <c r="C58" s="109"/>
      <c r="D58" s="109"/>
      <c r="E58" s="114"/>
    </row>
    <row r="59" spans="1:5" s="115" customFormat="1" ht="15.75" x14ac:dyDescent="0.2">
      <c r="A59" s="111"/>
      <c r="B59" s="112"/>
      <c r="C59" s="109"/>
      <c r="D59" s="109"/>
      <c r="E59" s="114"/>
    </row>
    <row r="60" spans="1:5" s="115" customFormat="1" ht="15.75" x14ac:dyDescent="0.2">
      <c r="A60" s="111"/>
      <c r="B60" s="112"/>
      <c r="C60" s="109"/>
      <c r="D60" s="109"/>
      <c r="E60" s="114"/>
    </row>
    <row r="61" spans="1:5" s="115" customFormat="1" ht="15.75" x14ac:dyDescent="0.2">
      <c r="A61" s="111"/>
      <c r="B61" s="112"/>
      <c r="C61" s="109"/>
      <c r="D61" s="109"/>
      <c r="E61" s="114"/>
    </row>
    <row r="62" spans="1:5" s="115" customFormat="1" ht="15.75" x14ac:dyDescent="0.2">
      <c r="A62" s="111"/>
      <c r="B62" s="112"/>
      <c r="C62" s="109"/>
      <c r="D62" s="109"/>
      <c r="E62" s="114"/>
    </row>
    <row r="63" spans="1:5" s="115" customFormat="1" ht="15.75" x14ac:dyDescent="0.2">
      <c r="A63" s="111"/>
      <c r="B63" s="112"/>
      <c r="C63" s="109"/>
      <c r="D63" s="109"/>
      <c r="E63" s="114"/>
    </row>
    <row r="64" spans="1:5" s="115" customFormat="1" ht="15.75" x14ac:dyDescent="0.2">
      <c r="A64" s="111"/>
      <c r="B64" s="112"/>
      <c r="C64" s="109"/>
      <c r="D64" s="109"/>
      <c r="E64" s="114"/>
    </row>
    <row r="65" spans="1:5" s="115" customFormat="1" ht="15.75" x14ac:dyDescent="0.2">
      <c r="A65" s="111"/>
      <c r="B65" s="112"/>
      <c r="C65" s="109"/>
      <c r="D65" s="109"/>
      <c r="E65" s="114"/>
    </row>
    <row r="66" spans="1:5" s="115" customFormat="1" ht="15.75" x14ac:dyDescent="0.2">
      <c r="A66" s="111"/>
      <c r="B66" s="112"/>
      <c r="C66" s="109"/>
      <c r="D66" s="109"/>
      <c r="E66" s="113"/>
    </row>
    <row r="67" spans="1:5" s="115" customFormat="1" ht="15.75" x14ac:dyDescent="0.2">
      <c r="A67" s="111"/>
      <c r="B67" s="112"/>
      <c r="C67" s="109"/>
      <c r="D67" s="109"/>
      <c r="E67" s="113"/>
    </row>
    <row r="68" spans="1:5" s="115" customFormat="1" ht="15.75" x14ac:dyDescent="0.2">
      <c r="A68" s="111"/>
      <c r="B68" s="112"/>
      <c r="C68" s="109"/>
      <c r="D68" s="109"/>
      <c r="E68" s="113"/>
    </row>
    <row r="69" spans="1:5" s="115" customFormat="1" ht="15.75" x14ac:dyDescent="0.2">
      <c r="A69" s="111"/>
      <c r="B69" s="112"/>
      <c r="C69" s="109"/>
      <c r="D69" s="109"/>
      <c r="E69" s="113"/>
    </row>
    <row r="70" spans="1:5" s="115" customFormat="1" ht="15.75" x14ac:dyDescent="0.2">
      <c r="A70" s="111"/>
      <c r="B70" s="112"/>
      <c r="C70" s="109"/>
      <c r="D70" s="109"/>
      <c r="E70" s="113"/>
    </row>
    <row r="71" spans="1:5" s="115" customFormat="1" ht="15.75" x14ac:dyDescent="0.2">
      <c r="A71" s="111"/>
      <c r="B71" s="112"/>
      <c r="C71" s="109"/>
      <c r="D71" s="109"/>
      <c r="E71" s="114"/>
    </row>
    <row r="72" spans="1:5" s="115" customFormat="1" ht="15.75" x14ac:dyDescent="0.2">
      <c r="A72" s="111"/>
      <c r="B72" s="112"/>
      <c r="C72" s="109"/>
      <c r="D72" s="109"/>
      <c r="E72" s="114"/>
    </row>
    <row r="73" spans="1:5" s="115" customFormat="1" ht="15.75" x14ac:dyDescent="0.2">
      <c r="A73" s="111"/>
      <c r="B73" s="112"/>
      <c r="C73" s="109"/>
      <c r="D73" s="109"/>
      <c r="E73" s="113"/>
    </row>
    <row r="74" spans="1:5" s="115" customFormat="1" ht="15.75" x14ac:dyDescent="0.2">
      <c r="A74" s="111"/>
      <c r="B74" s="112"/>
      <c r="C74" s="109"/>
      <c r="D74" s="109"/>
      <c r="E74" s="113"/>
    </row>
    <row r="75" spans="1:5" s="115" customFormat="1" ht="15.75" x14ac:dyDescent="0.2">
      <c r="A75" s="111"/>
      <c r="B75" s="112"/>
      <c r="C75" s="109"/>
      <c r="D75" s="109"/>
      <c r="E75" s="113"/>
    </row>
    <row r="76" spans="1:5" s="115" customFormat="1" ht="15.75" x14ac:dyDescent="0.2">
      <c r="A76" s="111"/>
      <c r="B76" s="112"/>
      <c r="C76" s="109"/>
      <c r="D76" s="109"/>
      <c r="E76" s="113"/>
    </row>
    <row r="77" spans="1:5" s="115" customFormat="1" ht="15.75" x14ac:dyDescent="0.2">
      <c r="A77" s="111"/>
      <c r="B77" s="112"/>
      <c r="C77" s="109"/>
      <c r="D77" s="109"/>
      <c r="E77" s="113"/>
    </row>
    <row r="78" spans="1:5" s="115" customFormat="1" ht="15.75" x14ac:dyDescent="0.2">
      <c r="A78" s="111"/>
      <c r="B78" s="112"/>
      <c r="C78" s="109"/>
      <c r="D78" s="109"/>
      <c r="E78" s="113"/>
    </row>
    <row r="79" spans="1:5" s="115" customFormat="1" ht="15.75" x14ac:dyDescent="0.2">
      <c r="A79" s="111"/>
      <c r="B79" s="112"/>
      <c r="C79" s="109"/>
      <c r="D79" s="109"/>
      <c r="E79" s="113"/>
    </row>
    <row r="80" spans="1:5" s="115" customFormat="1" ht="15.75" x14ac:dyDescent="0.2">
      <c r="A80" s="111"/>
      <c r="B80" s="112"/>
      <c r="C80" s="109"/>
      <c r="D80" s="109"/>
      <c r="E80" s="113"/>
    </row>
    <row r="81" spans="1:10" s="115" customFormat="1" ht="15.75" x14ac:dyDescent="0.2">
      <c r="A81" s="111"/>
      <c r="B81" s="112"/>
      <c r="C81" s="109"/>
      <c r="D81" s="109"/>
      <c r="E81" s="113"/>
    </row>
    <row r="82" spans="1:10" s="115" customFormat="1" ht="15.75" customHeight="1" x14ac:dyDescent="0.2">
      <c r="A82" s="111"/>
      <c r="B82" s="112"/>
      <c r="C82" s="109"/>
      <c r="D82" s="109"/>
      <c r="E82" s="113"/>
      <c r="J82" s="121"/>
    </row>
    <row r="83" spans="1:10" s="115" customFormat="1" ht="15.75" x14ac:dyDescent="0.2">
      <c r="A83" s="111"/>
      <c r="B83" s="112"/>
      <c r="C83" s="109"/>
      <c r="D83" s="109"/>
      <c r="E83" s="113"/>
    </row>
    <row r="84" spans="1:10" s="115" customFormat="1" ht="15.75" x14ac:dyDescent="0.2">
      <c r="A84" s="111"/>
      <c r="B84" s="112"/>
      <c r="C84" s="109"/>
      <c r="D84" s="109"/>
      <c r="E84" s="113"/>
    </row>
    <row r="85" spans="1:10" s="115" customFormat="1" ht="15.75" x14ac:dyDescent="0.2">
      <c r="A85" s="111"/>
      <c r="B85" s="112"/>
      <c r="C85" s="109"/>
      <c r="D85" s="109"/>
      <c r="E85" s="113"/>
    </row>
    <row r="86" spans="1:10" s="115" customFormat="1" ht="15.75" x14ac:dyDescent="0.2">
      <c r="A86" s="111"/>
      <c r="B86" s="112"/>
      <c r="C86" s="109"/>
      <c r="D86" s="109"/>
      <c r="E86" s="113"/>
    </row>
    <row r="87" spans="1:10" s="115" customFormat="1" ht="15.75" x14ac:dyDescent="0.2">
      <c r="A87" s="111"/>
      <c r="B87" s="112"/>
      <c r="C87" s="109"/>
      <c r="D87" s="109"/>
      <c r="E87" s="113"/>
    </row>
    <row r="88" spans="1:10" s="115" customFormat="1" ht="15.75" x14ac:dyDescent="0.2">
      <c r="A88" s="111"/>
      <c r="B88" s="112"/>
      <c r="C88" s="109"/>
      <c r="D88" s="109"/>
      <c r="E88" s="113"/>
    </row>
    <row r="89" spans="1:10" s="115" customFormat="1" ht="15.75" x14ac:dyDescent="0.2">
      <c r="A89" s="111"/>
      <c r="B89" s="112"/>
      <c r="C89" s="109"/>
      <c r="D89" s="109"/>
      <c r="E89" s="113"/>
    </row>
    <row r="90" spans="1:10" s="115" customFormat="1" ht="15.75" x14ac:dyDescent="0.2">
      <c r="A90" s="111"/>
      <c r="B90" s="112"/>
      <c r="C90" s="109"/>
      <c r="D90" s="109"/>
      <c r="E90" s="113"/>
    </row>
    <row r="91" spans="1:10" s="115" customFormat="1" ht="15.75" x14ac:dyDescent="0.2">
      <c r="A91" s="111"/>
      <c r="B91" s="112"/>
      <c r="C91" s="109"/>
      <c r="D91" s="109"/>
      <c r="E91" s="113"/>
    </row>
    <row r="92" spans="1:10" s="115" customFormat="1" ht="15.75" x14ac:dyDescent="0.2">
      <c r="A92" s="111"/>
      <c r="B92" s="112"/>
      <c r="C92" s="109"/>
      <c r="D92" s="109"/>
      <c r="E92" s="113"/>
    </row>
    <row r="93" spans="1:10" s="115" customFormat="1" ht="15.75" x14ac:dyDescent="0.2">
      <c r="A93" s="111"/>
      <c r="B93" s="112"/>
      <c r="C93" s="109"/>
      <c r="D93" s="109"/>
      <c r="E93" s="113"/>
    </row>
    <row r="94" spans="1:10" s="115" customFormat="1" ht="15.75" x14ac:dyDescent="0.2">
      <c r="A94" s="111"/>
      <c r="B94" s="112"/>
      <c r="C94" s="109"/>
      <c r="D94" s="109"/>
      <c r="E94" s="113"/>
    </row>
    <row r="95" spans="1:10" s="115" customFormat="1" ht="15.75" x14ac:dyDescent="0.2">
      <c r="A95" s="111"/>
      <c r="B95" s="112"/>
      <c r="C95" s="109"/>
      <c r="D95" s="109"/>
      <c r="E95" s="113"/>
    </row>
    <row r="96" spans="1:10" s="115" customFormat="1" ht="15.75" x14ac:dyDescent="0.2">
      <c r="A96" s="111"/>
      <c r="B96" s="112"/>
      <c r="C96" s="109"/>
      <c r="D96" s="109"/>
      <c r="E96" s="113"/>
    </row>
    <row r="97" spans="1:102" s="115" customFormat="1" ht="15.75" x14ac:dyDescent="0.2">
      <c r="A97" s="111"/>
      <c r="B97" s="112"/>
      <c r="C97" s="109"/>
      <c r="D97" s="109"/>
      <c r="E97" s="113"/>
    </row>
    <row r="98" spans="1:102" s="115" customFormat="1" ht="15.75" x14ac:dyDescent="0.2">
      <c r="A98" s="111"/>
      <c r="B98" s="112"/>
      <c r="C98" s="109"/>
      <c r="D98" s="109"/>
      <c r="E98" s="113"/>
    </row>
    <row r="99" spans="1:102" s="115" customFormat="1" ht="15.75" x14ac:dyDescent="0.2">
      <c r="A99" s="111"/>
      <c r="B99" s="112"/>
      <c r="C99" s="109"/>
      <c r="D99" s="109"/>
      <c r="E99" s="113"/>
    </row>
    <row r="100" spans="1:102" s="72" customFormat="1" ht="23.25" customHeight="1" x14ac:dyDescent="0.2">
      <c r="A100" s="68"/>
      <c r="B100" s="85" t="s">
        <v>23</v>
      </c>
      <c r="C100" s="69">
        <f>SUM(C6:C99)</f>
        <v>0</v>
      </c>
      <c r="D100" s="69">
        <f>SUM(D6:D99)</f>
        <v>0</v>
      </c>
      <c r="E100" s="70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71"/>
      <c r="AX100" s="71"/>
      <c r="AY100" s="71"/>
      <c r="AZ100" s="71"/>
      <c r="BA100" s="71"/>
      <c r="BB100" s="71"/>
      <c r="BC100" s="71"/>
      <c r="BD100" s="71"/>
      <c r="BE100" s="71"/>
      <c r="BF100" s="71"/>
      <c r="BG100" s="71"/>
      <c r="BH100" s="71"/>
      <c r="BI100" s="71"/>
      <c r="BJ100" s="71"/>
      <c r="BK100" s="71"/>
      <c r="BL100" s="71"/>
      <c r="BM100" s="71"/>
      <c r="BN100" s="71"/>
      <c r="BO100" s="71"/>
      <c r="BP100" s="71"/>
      <c r="BQ100" s="71"/>
      <c r="BR100" s="71"/>
      <c r="BS100" s="71"/>
      <c r="BT100" s="71"/>
      <c r="BU100" s="71"/>
      <c r="BV100" s="71"/>
      <c r="BW100" s="71"/>
      <c r="BX100" s="71"/>
      <c r="BY100" s="71"/>
      <c r="BZ100" s="71"/>
      <c r="CA100" s="71"/>
      <c r="CB100" s="71"/>
      <c r="CC100" s="71"/>
      <c r="CD100" s="71"/>
      <c r="CE100" s="71"/>
      <c r="CF100" s="71"/>
      <c r="CG100" s="71"/>
      <c r="CH100" s="71"/>
      <c r="CI100" s="71"/>
      <c r="CJ100" s="71"/>
      <c r="CK100" s="71"/>
      <c r="CL100" s="71"/>
      <c r="CM100" s="71"/>
      <c r="CN100" s="71"/>
      <c r="CO100" s="71"/>
      <c r="CP100" s="71"/>
      <c r="CQ100" s="71"/>
      <c r="CR100" s="71"/>
      <c r="CS100" s="71"/>
      <c r="CT100" s="71"/>
      <c r="CU100" s="71"/>
      <c r="CV100" s="71"/>
      <c r="CW100" s="71"/>
      <c r="CX100" s="71"/>
    </row>
    <row r="101" spans="1:102" s="73" customFormat="1" ht="23.25" customHeight="1" x14ac:dyDescent="0.2">
      <c r="A101" s="3"/>
      <c r="B101" s="64" t="s">
        <v>24</v>
      </c>
      <c r="C101" s="55"/>
      <c r="D101" s="56">
        <f>D5+C100-D100</f>
        <v>65274937</v>
      </c>
      <c r="E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</row>
    <row r="102" spans="1:102" s="79" customFormat="1" ht="15.75" x14ac:dyDescent="0.2">
      <c r="A102" s="74"/>
      <c r="B102" s="75"/>
      <c r="C102" s="76"/>
      <c r="D102" s="77"/>
      <c r="E102" s="78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</row>
    <row r="103" spans="1:102" ht="15.75" x14ac:dyDescent="0.2">
      <c r="B103" s="75"/>
      <c r="C103" s="76"/>
      <c r="D103" s="77"/>
      <c r="E103" s="78"/>
    </row>
    <row r="104" spans="1:102" ht="15.75" x14ac:dyDescent="0.2">
      <c r="B104" s="75"/>
      <c r="C104" s="76"/>
      <c r="D104" s="77"/>
      <c r="E104" s="78"/>
    </row>
    <row r="105" spans="1:102" ht="15.75" x14ac:dyDescent="0.2">
      <c r="B105" s="75"/>
      <c r="C105" s="76"/>
      <c r="D105" s="77"/>
      <c r="E105" s="78"/>
    </row>
    <row r="106" spans="1:102" ht="15.75" x14ac:dyDescent="0.2">
      <c r="B106" s="75"/>
      <c r="C106" s="76"/>
      <c r="D106" s="77"/>
      <c r="E106" s="78"/>
    </row>
    <row r="107" spans="1:102" ht="15.75" x14ac:dyDescent="0.2">
      <c r="B107" s="80"/>
    </row>
    <row r="108" spans="1:102" ht="15.75" x14ac:dyDescent="0.2">
      <c r="B108" s="80"/>
    </row>
    <row r="109" spans="1:102" ht="15.75" x14ac:dyDescent="0.2">
      <c r="B109" s="80"/>
    </row>
    <row r="110" spans="1:102" ht="15.75" x14ac:dyDescent="0.2">
      <c r="B110" s="80"/>
    </row>
    <row r="111" spans="1:102" ht="15.75" x14ac:dyDescent="0.2">
      <c r="B111" s="80"/>
    </row>
    <row r="112" spans="1:102" ht="15.75" x14ac:dyDescent="0.2">
      <c r="B112" s="80"/>
    </row>
    <row r="113" spans="2:5" ht="15.75" x14ac:dyDescent="0.2">
      <c r="B113" s="80"/>
    </row>
    <row r="114" spans="2:5" ht="15.75" x14ac:dyDescent="0.2">
      <c r="B114" s="80"/>
    </row>
    <row r="115" spans="2:5" ht="15.75" x14ac:dyDescent="0.2">
      <c r="B115" s="80"/>
    </row>
    <row r="116" spans="2:5" ht="15.75" x14ac:dyDescent="0.2">
      <c r="B116" s="80"/>
    </row>
    <row r="117" spans="2:5" ht="15.75" x14ac:dyDescent="0.2">
      <c r="B117" s="80"/>
    </row>
    <row r="118" spans="2:5" ht="15.75" x14ac:dyDescent="0.2">
      <c r="B118" s="80"/>
    </row>
    <row r="119" spans="2:5" ht="15.75" x14ac:dyDescent="0.2">
      <c r="B119" s="80"/>
    </row>
    <row r="120" spans="2:5" ht="15.75" x14ac:dyDescent="0.2">
      <c r="B120" s="80"/>
    </row>
    <row r="121" spans="2:5" ht="15.75" x14ac:dyDescent="0.2">
      <c r="B121" s="80"/>
      <c r="C121" s="1"/>
      <c r="D121" s="1"/>
      <c r="E121" s="62"/>
    </row>
    <row r="122" spans="2:5" ht="15.75" x14ac:dyDescent="0.2">
      <c r="B122" s="80"/>
      <c r="C122" s="1"/>
      <c r="D122" s="1"/>
      <c r="E122" s="62"/>
    </row>
    <row r="123" spans="2:5" ht="15.75" x14ac:dyDescent="0.2">
      <c r="B123" s="80"/>
      <c r="C123" s="1"/>
      <c r="D123" s="1"/>
      <c r="E123" s="62"/>
    </row>
    <row r="124" spans="2:5" ht="15.75" x14ac:dyDescent="0.2">
      <c r="B124" s="80"/>
      <c r="C124" s="1"/>
      <c r="D124" s="1"/>
      <c r="E124" s="62"/>
    </row>
    <row r="125" spans="2:5" ht="15.75" x14ac:dyDescent="0.2">
      <c r="B125" s="80"/>
      <c r="C125" s="1"/>
      <c r="D125" s="1"/>
      <c r="E125" s="62"/>
    </row>
    <row r="126" spans="2:5" ht="15.75" x14ac:dyDescent="0.2">
      <c r="B126" s="80"/>
      <c r="C126" s="1"/>
      <c r="D126" s="1"/>
      <c r="E126" s="62"/>
    </row>
    <row r="127" spans="2:5" ht="15.75" x14ac:dyDescent="0.2">
      <c r="B127" s="80"/>
      <c r="C127" s="1"/>
      <c r="D127" s="1"/>
      <c r="E127" s="62"/>
    </row>
    <row r="128" spans="2:5" ht="15.75" x14ac:dyDescent="0.2">
      <c r="B128" s="80"/>
      <c r="C128" s="1"/>
      <c r="D128" s="1"/>
      <c r="E128" s="62"/>
    </row>
    <row r="129" spans="2:5" ht="15.75" x14ac:dyDescent="0.2">
      <c r="B129" s="80"/>
      <c r="C129" s="1"/>
      <c r="D129" s="1"/>
      <c r="E129" s="62"/>
    </row>
    <row r="130" spans="2:5" ht="15.75" x14ac:dyDescent="0.2">
      <c r="B130" s="80"/>
      <c r="C130" s="1"/>
      <c r="D130" s="1"/>
      <c r="E130" s="62"/>
    </row>
    <row r="131" spans="2:5" ht="15.75" x14ac:dyDescent="0.2">
      <c r="B131" s="80"/>
      <c r="C131" s="1"/>
      <c r="D131" s="1"/>
      <c r="E131" s="62"/>
    </row>
    <row r="132" spans="2:5" ht="15.75" x14ac:dyDescent="0.2">
      <c r="B132" s="80"/>
      <c r="C132" s="1"/>
      <c r="D132" s="1"/>
      <c r="E132" s="62"/>
    </row>
    <row r="133" spans="2:5" ht="15.75" x14ac:dyDescent="0.2">
      <c r="B133" s="80"/>
      <c r="C133" s="1"/>
      <c r="D133" s="1"/>
      <c r="E133" s="62"/>
    </row>
    <row r="134" spans="2:5" ht="15.75" x14ac:dyDescent="0.2">
      <c r="B134" s="80"/>
      <c r="C134" s="1"/>
      <c r="D134" s="1"/>
      <c r="E134" s="62"/>
    </row>
    <row r="135" spans="2:5" ht="18" customHeight="1" x14ac:dyDescent="0.2">
      <c r="B135" s="80"/>
      <c r="C135" s="1"/>
      <c r="D135" s="1"/>
      <c r="E135" s="62"/>
    </row>
    <row r="136" spans="2:5" ht="18" customHeight="1" x14ac:dyDescent="0.2">
      <c r="B136" s="80"/>
      <c r="C136" s="1"/>
      <c r="D136" s="1"/>
      <c r="E136" s="62"/>
    </row>
    <row r="137" spans="2:5" ht="18" customHeight="1" x14ac:dyDescent="0.2">
      <c r="B137" s="80"/>
      <c r="C137" s="1"/>
      <c r="D137" s="1"/>
      <c r="E137" s="62"/>
    </row>
    <row r="138" spans="2:5" ht="18" customHeight="1" x14ac:dyDescent="0.2">
      <c r="B138" s="80"/>
      <c r="C138" s="1"/>
      <c r="D138" s="1"/>
      <c r="E138" s="62"/>
    </row>
    <row r="139" spans="2:5" ht="18" customHeight="1" x14ac:dyDescent="0.2">
      <c r="B139" s="80"/>
      <c r="C139" s="1"/>
      <c r="D139" s="1"/>
      <c r="E139" s="62"/>
    </row>
    <row r="140" spans="2:5" ht="18" customHeight="1" x14ac:dyDescent="0.2">
      <c r="B140" s="80"/>
      <c r="C140" s="1"/>
      <c r="D140" s="1"/>
      <c r="E140" s="62"/>
    </row>
    <row r="141" spans="2:5" ht="18" customHeight="1" x14ac:dyDescent="0.2">
      <c r="B141" s="80"/>
      <c r="C141" s="1"/>
      <c r="D141" s="1"/>
      <c r="E141" s="62"/>
    </row>
    <row r="142" spans="2:5" ht="18" customHeight="1" x14ac:dyDescent="0.2">
      <c r="B142" s="80"/>
      <c r="C142" s="1"/>
      <c r="D142" s="1"/>
      <c r="E142" s="62"/>
    </row>
    <row r="143" spans="2:5" ht="18" customHeight="1" x14ac:dyDescent="0.2">
      <c r="B143" s="80"/>
      <c r="C143" s="1"/>
      <c r="D143" s="1"/>
      <c r="E143" s="62"/>
    </row>
    <row r="144" spans="2:5" ht="18" customHeight="1" x14ac:dyDescent="0.2">
      <c r="B144" s="80"/>
      <c r="C144" s="1"/>
      <c r="D144" s="1"/>
      <c r="E144" s="62"/>
    </row>
    <row r="145" spans="2:5" ht="18" customHeight="1" x14ac:dyDescent="0.2">
      <c r="B145" s="80"/>
      <c r="C145" s="1"/>
      <c r="D145" s="1"/>
      <c r="E145" s="62"/>
    </row>
    <row r="146" spans="2:5" ht="18" customHeight="1" x14ac:dyDescent="0.2">
      <c r="B146" s="80"/>
      <c r="C146" s="1"/>
      <c r="D146" s="1"/>
      <c r="E146" s="62"/>
    </row>
    <row r="147" spans="2:5" ht="18" customHeight="1" x14ac:dyDescent="0.2">
      <c r="B147" s="80"/>
      <c r="C147" s="1"/>
      <c r="D147" s="1"/>
      <c r="E147" s="62"/>
    </row>
    <row r="148" spans="2:5" ht="18" customHeight="1" x14ac:dyDescent="0.2">
      <c r="B148" s="80"/>
      <c r="C148" s="1"/>
      <c r="D148" s="1"/>
      <c r="E148" s="62"/>
    </row>
    <row r="149" spans="2:5" ht="18" customHeight="1" x14ac:dyDescent="0.2">
      <c r="B149" s="80"/>
      <c r="C149" s="1"/>
      <c r="D149" s="1"/>
      <c r="E149" s="62"/>
    </row>
    <row r="150" spans="2:5" ht="18" customHeight="1" x14ac:dyDescent="0.2">
      <c r="B150" s="80"/>
      <c r="C150" s="1"/>
      <c r="D150" s="1"/>
      <c r="E150" s="62"/>
    </row>
    <row r="151" spans="2:5" ht="18" customHeight="1" x14ac:dyDescent="0.2">
      <c r="B151" s="80"/>
      <c r="C151" s="1"/>
      <c r="D151" s="1"/>
      <c r="E151" s="62"/>
    </row>
    <row r="152" spans="2:5" ht="18" customHeight="1" x14ac:dyDescent="0.2">
      <c r="B152" s="80"/>
      <c r="C152" s="1"/>
      <c r="D152" s="1"/>
      <c r="E152" s="62"/>
    </row>
    <row r="153" spans="2:5" ht="18" customHeight="1" x14ac:dyDescent="0.2">
      <c r="B153" s="80"/>
      <c r="C153" s="1"/>
      <c r="D153" s="1"/>
      <c r="E153" s="62"/>
    </row>
    <row r="154" spans="2:5" ht="18" customHeight="1" x14ac:dyDescent="0.2">
      <c r="B154" s="80"/>
      <c r="C154" s="1"/>
      <c r="D154" s="1"/>
      <c r="E154" s="62"/>
    </row>
    <row r="155" spans="2:5" ht="18" customHeight="1" x14ac:dyDescent="0.2">
      <c r="B155" s="80"/>
      <c r="C155" s="1"/>
      <c r="D155" s="1"/>
      <c r="E155" s="62"/>
    </row>
    <row r="156" spans="2:5" ht="18" customHeight="1" x14ac:dyDescent="0.2">
      <c r="B156" s="80"/>
      <c r="C156" s="1"/>
      <c r="D156" s="1"/>
      <c r="E156" s="62"/>
    </row>
    <row r="157" spans="2:5" ht="18" customHeight="1" x14ac:dyDescent="0.2">
      <c r="B157" s="80"/>
      <c r="C157" s="1"/>
      <c r="D157" s="1"/>
      <c r="E157" s="62"/>
    </row>
    <row r="158" spans="2:5" ht="18" customHeight="1" x14ac:dyDescent="0.2">
      <c r="B158" s="80"/>
      <c r="C158" s="1"/>
      <c r="D158" s="1"/>
      <c r="E158" s="62"/>
    </row>
    <row r="159" spans="2:5" ht="18" customHeight="1" x14ac:dyDescent="0.2">
      <c r="B159" s="80"/>
      <c r="C159" s="1"/>
      <c r="D159" s="1"/>
      <c r="E159" s="62"/>
    </row>
    <row r="160" spans="2:5" ht="18" customHeight="1" x14ac:dyDescent="0.2">
      <c r="B160" s="80"/>
      <c r="C160" s="1"/>
      <c r="D160" s="1"/>
      <c r="E160" s="62"/>
    </row>
    <row r="161" spans="2:5" ht="18" customHeight="1" x14ac:dyDescent="0.2">
      <c r="B161" s="80"/>
      <c r="C161" s="1"/>
      <c r="D161" s="1"/>
      <c r="E161" s="62"/>
    </row>
    <row r="162" spans="2:5" ht="18" customHeight="1" x14ac:dyDescent="0.2">
      <c r="B162" s="80"/>
      <c r="C162" s="1"/>
      <c r="D162" s="1"/>
      <c r="E162" s="62"/>
    </row>
    <row r="163" spans="2:5" ht="18" customHeight="1" x14ac:dyDescent="0.2">
      <c r="B163" s="80"/>
      <c r="C163" s="1"/>
      <c r="D163" s="1"/>
      <c r="E163" s="62"/>
    </row>
    <row r="164" spans="2:5" ht="18" customHeight="1" x14ac:dyDescent="0.2">
      <c r="B164" s="80"/>
      <c r="C164" s="1"/>
      <c r="D164" s="1"/>
      <c r="E164" s="62"/>
    </row>
    <row r="165" spans="2:5" ht="18" customHeight="1" x14ac:dyDescent="0.2">
      <c r="B165" s="80"/>
      <c r="C165" s="1"/>
      <c r="D165" s="1"/>
      <c r="E165" s="62"/>
    </row>
    <row r="166" spans="2:5" ht="18" customHeight="1" x14ac:dyDescent="0.2">
      <c r="B166" s="80"/>
      <c r="C166" s="1"/>
      <c r="D166" s="1"/>
      <c r="E166" s="62"/>
    </row>
    <row r="167" spans="2:5" ht="18" customHeight="1" x14ac:dyDescent="0.2">
      <c r="B167" s="80"/>
      <c r="C167" s="1"/>
      <c r="D167" s="1"/>
      <c r="E167" s="62"/>
    </row>
    <row r="168" spans="2:5" ht="18" customHeight="1" x14ac:dyDescent="0.2">
      <c r="B168" s="80"/>
      <c r="C168" s="1"/>
      <c r="D168" s="1"/>
      <c r="E168" s="62"/>
    </row>
    <row r="169" spans="2:5" ht="18" customHeight="1" x14ac:dyDescent="0.2">
      <c r="B169" s="80"/>
      <c r="C169" s="1"/>
      <c r="D169" s="1"/>
      <c r="E169" s="62"/>
    </row>
    <row r="170" spans="2:5" ht="18" customHeight="1" x14ac:dyDescent="0.2">
      <c r="B170" s="80"/>
      <c r="C170" s="1"/>
      <c r="D170" s="1"/>
      <c r="E170" s="62"/>
    </row>
    <row r="171" spans="2:5" ht="18" customHeight="1" x14ac:dyDescent="0.2">
      <c r="B171" s="80"/>
      <c r="C171" s="1"/>
      <c r="D171" s="1"/>
      <c r="E171" s="62"/>
    </row>
    <row r="172" spans="2:5" ht="18" customHeight="1" x14ac:dyDescent="0.2">
      <c r="B172" s="80"/>
      <c r="C172" s="1"/>
      <c r="D172" s="1"/>
      <c r="E172" s="62"/>
    </row>
    <row r="173" spans="2:5" ht="18" customHeight="1" x14ac:dyDescent="0.2">
      <c r="B173" s="80"/>
      <c r="C173" s="1"/>
      <c r="D173" s="1"/>
      <c r="E173" s="62"/>
    </row>
    <row r="174" spans="2:5" ht="18" customHeight="1" x14ac:dyDescent="0.2">
      <c r="B174" s="80"/>
      <c r="C174" s="1"/>
      <c r="D174" s="1"/>
      <c r="E174" s="62"/>
    </row>
    <row r="175" spans="2:5" ht="18" customHeight="1" x14ac:dyDescent="0.2">
      <c r="B175" s="80"/>
      <c r="C175" s="1"/>
      <c r="D175" s="1"/>
      <c r="E175" s="62"/>
    </row>
    <row r="176" spans="2:5" ht="18" customHeight="1" x14ac:dyDescent="0.2">
      <c r="B176" s="80"/>
      <c r="C176" s="1"/>
      <c r="D176" s="1"/>
      <c r="E176" s="62"/>
    </row>
    <row r="177" spans="2:5" ht="18" customHeight="1" x14ac:dyDescent="0.2">
      <c r="B177" s="80"/>
      <c r="C177" s="1"/>
      <c r="D177" s="1"/>
      <c r="E177" s="62"/>
    </row>
    <row r="178" spans="2:5" ht="18" customHeight="1" x14ac:dyDescent="0.2">
      <c r="B178" s="80"/>
      <c r="C178" s="1"/>
      <c r="D178" s="1"/>
      <c r="E178" s="62"/>
    </row>
    <row r="179" spans="2:5" ht="18" customHeight="1" x14ac:dyDescent="0.2">
      <c r="B179" s="80"/>
      <c r="C179" s="1"/>
      <c r="D179" s="1"/>
      <c r="E179" s="62"/>
    </row>
    <row r="180" spans="2:5" ht="18" customHeight="1" x14ac:dyDescent="0.2">
      <c r="B180" s="80"/>
      <c r="C180" s="1"/>
      <c r="D180" s="1"/>
      <c r="E180" s="62"/>
    </row>
    <row r="181" spans="2:5" ht="18" customHeight="1" x14ac:dyDescent="0.2">
      <c r="B181" s="80"/>
      <c r="C181" s="1"/>
      <c r="D181" s="1"/>
      <c r="E181" s="62"/>
    </row>
    <row r="182" spans="2:5" ht="18" customHeight="1" x14ac:dyDescent="0.2">
      <c r="B182" s="80"/>
      <c r="C182" s="1"/>
      <c r="D182" s="1"/>
      <c r="E182" s="62"/>
    </row>
    <row r="183" spans="2:5" ht="18" customHeight="1" x14ac:dyDescent="0.2">
      <c r="B183" s="80"/>
      <c r="C183" s="1"/>
      <c r="D183" s="1"/>
      <c r="E183" s="62"/>
    </row>
    <row r="184" spans="2:5" ht="18" customHeight="1" x14ac:dyDescent="0.2">
      <c r="B184" s="80"/>
      <c r="C184" s="1"/>
      <c r="D184" s="1"/>
      <c r="E184" s="62"/>
    </row>
    <row r="185" spans="2:5" ht="18" customHeight="1" x14ac:dyDescent="0.2">
      <c r="B185" s="80"/>
      <c r="C185" s="1"/>
      <c r="D185" s="1"/>
      <c r="E185" s="62"/>
    </row>
    <row r="186" spans="2:5" ht="18" customHeight="1" x14ac:dyDescent="0.2">
      <c r="B186" s="80"/>
      <c r="C186" s="1"/>
      <c r="D186" s="1"/>
      <c r="E186" s="62"/>
    </row>
    <row r="187" spans="2:5" ht="18" customHeight="1" x14ac:dyDescent="0.2">
      <c r="B187" s="80"/>
      <c r="C187" s="1"/>
      <c r="D187" s="1"/>
      <c r="E187" s="62"/>
    </row>
    <row r="188" spans="2:5" ht="18" customHeight="1" x14ac:dyDescent="0.2">
      <c r="B188" s="80"/>
      <c r="C188" s="1"/>
      <c r="D188" s="1"/>
      <c r="E188" s="62"/>
    </row>
    <row r="189" spans="2:5" ht="18" customHeight="1" x14ac:dyDescent="0.2">
      <c r="B189" s="80"/>
      <c r="C189" s="1"/>
      <c r="D189" s="1"/>
      <c r="E189" s="62"/>
    </row>
    <row r="190" spans="2:5" ht="18" customHeight="1" x14ac:dyDescent="0.2">
      <c r="B190" s="80"/>
      <c r="C190" s="1"/>
      <c r="D190" s="1"/>
      <c r="E190" s="62"/>
    </row>
    <row r="191" spans="2:5" ht="18" customHeight="1" x14ac:dyDescent="0.2">
      <c r="B191" s="80"/>
      <c r="C191" s="1"/>
      <c r="D191" s="1"/>
      <c r="E191" s="62"/>
    </row>
    <row r="192" spans="2:5" ht="18" customHeight="1" x14ac:dyDescent="0.2">
      <c r="B192" s="80"/>
      <c r="C192" s="1"/>
      <c r="D192" s="1"/>
      <c r="E192" s="62"/>
    </row>
    <row r="193" spans="2:5" ht="18" customHeight="1" x14ac:dyDescent="0.2">
      <c r="B193" s="80"/>
      <c r="C193" s="1"/>
      <c r="D193" s="1"/>
      <c r="E193" s="62"/>
    </row>
    <row r="194" spans="2:5" ht="18" customHeight="1" x14ac:dyDescent="0.2">
      <c r="B194" s="80"/>
      <c r="C194" s="1"/>
      <c r="D194" s="1"/>
      <c r="E194" s="62"/>
    </row>
    <row r="195" spans="2:5" ht="18" customHeight="1" x14ac:dyDescent="0.2">
      <c r="B195" s="80"/>
      <c r="C195" s="1"/>
      <c r="D195" s="1"/>
      <c r="E195" s="62"/>
    </row>
    <row r="196" spans="2:5" ht="18" customHeight="1" x14ac:dyDescent="0.2">
      <c r="B196" s="80"/>
      <c r="C196" s="1"/>
      <c r="D196" s="1"/>
      <c r="E196" s="62"/>
    </row>
    <row r="197" spans="2:5" ht="18" customHeight="1" x14ac:dyDescent="0.2">
      <c r="B197" s="80"/>
      <c r="C197" s="1"/>
      <c r="D197" s="1"/>
      <c r="E197" s="62"/>
    </row>
    <row r="198" spans="2:5" ht="18" customHeight="1" x14ac:dyDescent="0.2">
      <c r="B198" s="80"/>
      <c r="C198" s="1"/>
      <c r="D198" s="1"/>
      <c r="E198" s="62"/>
    </row>
    <row r="199" spans="2:5" ht="18" customHeight="1" x14ac:dyDescent="0.2">
      <c r="B199" s="80"/>
      <c r="C199" s="1"/>
      <c r="D199" s="1"/>
      <c r="E199" s="62"/>
    </row>
    <row r="200" spans="2:5" ht="18" customHeight="1" x14ac:dyDescent="0.2">
      <c r="B200" s="80"/>
      <c r="C200" s="1"/>
      <c r="D200" s="1"/>
      <c r="E200" s="62"/>
    </row>
    <row r="201" spans="2:5" ht="18" customHeight="1" x14ac:dyDescent="0.2">
      <c r="B201" s="80"/>
      <c r="C201" s="1"/>
      <c r="D201" s="1"/>
      <c r="E201" s="62"/>
    </row>
    <row r="202" spans="2:5" ht="18" customHeight="1" x14ac:dyDescent="0.2">
      <c r="B202" s="80"/>
      <c r="C202" s="1"/>
      <c r="D202" s="1"/>
      <c r="E202" s="62"/>
    </row>
    <row r="203" spans="2:5" ht="18" customHeight="1" x14ac:dyDescent="0.2">
      <c r="B203" s="80"/>
      <c r="C203" s="1"/>
      <c r="D203" s="1"/>
      <c r="E203" s="62"/>
    </row>
    <row r="204" spans="2:5" ht="18" customHeight="1" x14ac:dyDescent="0.2">
      <c r="B204" s="80"/>
      <c r="C204" s="1"/>
      <c r="D204" s="1"/>
      <c r="E204" s="62"/>
    </row>
    <row r="205" spans="2:5" ht="18" customHeight="1" x14ac:dyDescent="0.2">
      <c r="B205" s="80"/>
      <c r="C205" s="1"/>
      <c r="D205" s="1"/>
      <c r="E205" s="62"/>
    </row>
    <row r="206" spans="2:5" ht="18" customHeight="1" x14ac:dyDescent="0.2">
      <c r="B206" s="80"/>
      <c r="C206" s="1"/>
      <c r="D206" s="1"/>
      <c r="E206" s="62"/>
    </row>
    <row r="207" spans="2:5" ht="18" customHeight="1" x14ac:dyDescent="0.2">
      <c r="B207" s="80"/>
      <c r="C207" s="1"/>
      <c r="D207" s="1"/>
      <c r="E207" s="62"/>
    </row>
    <row r="208" spans="2:5" ht="18" customHeight="1" x14ac:dyDescent="0.2">
      <c r="B208" s="80"/>
      <c r="C208" s="1"/>
      <c r="D208" s="1"/>
      <c r="E208" s="62"/>
    </row>
    <row r="209" spans="2:5" ht="18" customHeight="1" x14ac:dyDescent="0.2">
      <c r="B209" s="80"/>
      <c r="C209" s="1"/>
      <c r="D209" s="1"/>
      <c r="E209" s="62"/>
    </row>
    <row r="210" spans="2:5" ht="18" customHeight="1" x14ac:dyDescent="0.2">
      <c r="B210" s="80"/>
      <c r="C210" s="1"/>
      <c r="D210" s="1"/>
      <c r="E210" s="62"/>
    </row>
    <row r="211" spans="2:5" ht="18" customHeight="1" x14ac:dyDescent="0.2">
      <c r="B211" s="80"/>
      <c r="C211" s="1"/>
      <c r="D211" s="1"/>
      <c r="E211" s="62"/>
    </row>
    <row r="212" spans="2:5" ht="18" customHeight="1" x14ac:dyDescent="0.2">
      <c r="B212" s="80"/>
      <c r="C212" s="1"/>
      <c r="D212" s="1"/>
      <c r="E212" s="62"/>
    </row>
    <row r="213" spans="2:5" ht="18" customHeight="1" x14ac:dyDescent="0.2">
      <c r="B213" s="80"/>
      <c r="C213" s="1"/>
      <c r="D213" s="1"/>
      <c r="E213" s="62"/>
    </row>
    <row r="214" spans="2:5" ht="18" customHeight="1" x14ac:dyDescent="0.2">
      <c r="B214" s="80"/>
      <c r="C214" s="1"/>
      <c r="D214" s="1"/>
      <c r="E214" s="62"/>
    </row>
    <row r="215" spans="2:5" ht="18" customHeight="1" x14ac:dyDescent="0.2">
      <c r="B215" s="80"/>
      <c r="C215" s="1"/>
      <c r="D215" s="1"/>
      <c r="E215" s="62"/>
    </row>
    <row r="216" spans="2:5" ht="18" customHeight="1" x14ac:dyDescent="0.2">
      <c r="B216" s="80"/>
      <c r="C216" s="1"/>
      <c r="D216" s="1"/>
      <c r="E216" s="62"/>
    </row>
    <row r="217" spans="2:5" ht="18" customHeight="1" x14ac:dyDescent="0.2">
      <c r="B217" s="80"/>
      <c r="C217" s="1"/>
      <c r="D217" s="1"/>
      <c r="E217" s="62"/>
    </row>
    <row r="218" spans="2:5" ht="18" customHeight="1" x14ac:dyDescent="0.2">
      <c r="B218" s="80"/>
      <c r="C218" s="1"/>
      <c r="D218" s="1"/>
      <c r="E218" s="62"/>
    </row>
    <row r="219" spans="2:5" ht="18" customHeight="1" x14ac:dyDescent="0.2">
      <c r="B219" s="80"/>
      <c r="C219" s="1"/>
      <c r="D219" s="1"/>
      <c r="E219" s="62"/>
    </row>
    <row r="220" spans="2:5" ht="18" customHeight="1" x14ac:dyDescent="0.2">
      <c r="B220" s="80"/>
      <c r="C220" s="1"/>
      <c r="D220" s="1"/>
      <c r="E220" s="62"/>
    </row>
    <row r="221" spans="2:5" ht="18" customHeight="1" x14ac:dyDescent="0.2">
      <c r="B221" s="80"/>
      <c r="C221" s="1"/>
      <c r="D221" s="1"/>
      <c r="E221" s="62"/>
    </row>
    <row r="222" spans="2:5" ht="18" customHeight="1" x14ac:dyDescent="0.2">
      <c r="B222" s="80"/>
      <c r="C222" s="1"/>
      <c r="D222" s="1"/>
      <c r="E222" s="62"/>
    </row>
    <row r="223" spans="2:5" ht="18" customHeight="1" x14ac:dyDescent="0.2">
      <c r="B223" s="80"/>
      <c r="C223" s="1"/>
      <c r="D223" s="1"/>
      <c r="E223" s="62"/>
    </row>
    <row r="224" spans="2:5" ht="18" customHeight="1" x14ac:dyDescent="0.2">
      <c r="B224" s="80"/>
      <c r="C224" s="1"/>
      <c r="D224" s="1"/>
      <c r="E224" s="62"/>
    </row>
    <row r="225" spans="2:5" ht="18" customHeight="1" x14ac:dyDescent="0.2">
      <c r="B225" s="80"/>
      <c r="C225" s="1"/>
      <c r="D225" s="1"/>
      <c r="E225" s="62"/>
    </row>
    <row r="226" spans="2:5" ht="18" customHeight="1" x14ac:dyDescent="0.2">
      <c r="B226" s="80"/>
      <c r="C226" s="1"/>
      <c r="D226" s="1"/>
      <c r="E226" s="62"/>
    </row>
    <row r="227" spans="2:5" ht="18" customHeight="1" x14ac:dyDescent="0.2">
      <c r="B227" s="80"/>
      <c r="C227" s="1"/>
      <c r="D227" s="1"/>
      <c r="E227" s="62"/>
    </row>
    <row r="228" spans="2:5" ht="18" customHeight="1" x14ac:dyDescent="0.2">
      <c r="B228" s="80"/>
      <c r="C228" s="1"/>
      <c r="D228" s="1"/>
      <c r="E228" s="62"/>
    </row>
    <row r="229" spans="2:5" ht="18" customHeight="1" x14ac:dyDescent="0.2">
      <c r="B229" s="80"/>
      <c r="C229" s="1"/>
      <c r="D229" s="1"/>
      <c r="E229" s="62"/>
    </row>
    <row r="230" spans="2:5" ht="18" customHeight="1" x14ac:dyDescent="0.2">
      <c r="B230" s="80"/>
      <c r="C230" s="1"/>
      <c r="D230" s="1"/>
      <c r="E230" s="62"/>
    </row>
    <row r="231" spans="2:5" ht="18" customHeight="1" x14ac:dyDescent="0.2">
      <c r="B231" s="80"/>
      <c r="C231" s="1"/>
      <c r="D231" s="1"/>
      <c r="E231" s="62"/>
    </row>
    <row r="232" spans="2:5" ht="18" customHeight="1" x14ac:dyDescent="0.2">
      <c r="B232" s="80"/>
      <c r="C232" s="1"/>
      <c r="D232" s="1"/>
      <c r="E232" s="62"/>
    </row>
    <row r="233" spans="2:5" ht="18" customHeight="1" x14ac:dyDescent="0.2">
      <c r="B233" s="80"/>
      <c r="C233" s="1"/>
      <c r="D233" s="1"/>
      <c r="E233" s="62"/>
    </row>
    <row r="234" spans="2:5" ht="18" customHeight="1" x14ac:dyDescent="0.2">
      <c r="B234" s="80"/>
      <c r="C234" s="1"/>
      <c r="D234" s="1"/>
      <c r="E234" s="62"/>
    </row>
    <row r="235" spans="2:5" ht="18" customHeight="1" x14ac:dyDescent="0.2">
      <c r="B235" s="80"/>
      <c r="C235" s="1"/>
      <c r="D235" s="1"/>
      <c r="E235" s="62"/>
    </row>
    <row r="236" spans="2:5" ht="18" customHeight="1" x14ac:dyDescent="0.2">
      <c r="B236" s="80"/>
      <c r="C236" s="1"/>
      <c r="D236" s="1"/>
      <c r="E236" s="62"/>
    </row>
    <row r="237" spans="2:5" ht="18" customHeight="1" x14ac:dyDescent="0.2">
      <c r="B237" s="80"/>
      <c r="C237" s="1"/>
      <c r="D237" s="1"/>
      <c r="E237" s="62"/>
    </row>
    <row r="238" spans="2:5" ht="18" customHeight="1" x14ac:dyDescent="0.2">
      <c r="B238" s="80"/>
      <c r="C238" s="1"/>
      <c r="D238" s="1"/>
      <c r="E238" s="62"/>
    </row>
    <row r="239" spans="2:5" ht="18" customHeight="1" x14ac:dyDescent="0.2">
      <c r="B239" s="80"/>
      <c r="C239" s="1"/>
      <c r="D239" s="1"/>
      <c r="E239" s="62"/>
    </row>
    <row r="240" spans="2:5" ht="18" customHeight="1" x14ac:dyDescent="0.2">
      <c r="B240" s="80"/>
      <c r="C240" s="1"/>
      <c r="D240" s="1"/>
      <c r="E240" s="62"/>
    </row>
    <row r="241" spans="2:5" ht="18" customHeight="1" x14ac:dyDescent="0.2">
      <c r="B241" s="80"/>
      <c r="C241" s="1"/>
      <c r="D241" s="1"/>
      <c r="E241" s="62"/>
    </row>
    <row r="242" spans="2:5" ht="18" customHeight="1" x14ac:dyDescent="0.2">
      <c r="B242" s="80"/>
      <c r="C242" s="1"/>
      <c r="D242" s="1"/>
      <c r="E242" s="62"/>
    </row>
    <row r="243" spans="2:5" ht="18" customHeight="1" x14ac:dyDescent="0.2">
      <c r="B243" s="80"/>
      <c r="C243" s="1"/>
      <c r="D243" s="1"/>
      <c r="E243" s="62"/>
    </row>
    <row r="244" spans="2:5" ht="18" customHeight="1" x14ac:dyDescent="0.2">
      <c r="B244" s="80"/>
      <c r="C244" s="1"/>
      <c r="D244" s="1"/>
      <c r="E244" s="62"/>
    </row>
    <row r="245" spans="2:5" ht="18" customHeight="1" x14ac:dyDescent="0.2">
      <c r="B245" s="80"/>
      <c r="C245" s="1"/>
      <c r="D245" s="1"/>
      <c r="E245" s="62"/>
    </row>
    <row r="246" spans="2:5" ht="18" customHeight="1" x14ac:dyDescent="0.2">
      <c r="B246" s="80"/>
      <c r="C246" s="1"/>
      <c r="D246" s="1"/>
      <c r="E246" s="62"/>
    </row>
    <row r="247" spans="2:5" ht="18" customHeight="1" x14ac:dyDescent="0.2">
      <c r="B247" s="80"/>
      <c r="C247" s="1"/>
      <c r="D247" s="1"/>
      <c r="E247" s="62"/>
    </row>
    <row r="248" spans="2:5" ht="18" customHeight="1" x14ac:dyDescent="0.2">
      <c r="B248" s="80"/>
      <c r="C248" s="1"/>
      <c r="D248" s="1"/>
      <c r="E248" s="62"/>
    </row>
    <row r="249" spans="2:5" ht="18" customHeight="1" x14ac:dyDescent="0.2">
      <c r="B249" s="80"/>
      <c r="C249" s="1"/>
      <c r="D249" s="1"/>
      <c r="E249" s="62"/>
    </row>
    <row r="250" spans="2:5" ht="18" customHeight="1" x14ac:dyDescent="0.2">
      <c r="B250" s="80"/>
      <c r="C250" s="1"/>
      <c r="D250" s="1"/>
      <c r="E250" s="62"/>
    </row>
    <row r="251" spans="2:5" ht="18" customHeight="1" x14ac:dyDescent="0.2">
      <c r="B251" s="80"/>
      <c r="C251" s="1"/>
      <c r="D251" s="1"/>
      <c r="E251" s="62"/>
    </row>
    <row r="252" spans="2:5" ht="18" customHeight="1" x14ac:dyDescent="0.2">
      <c r="B252" s="80"/>
      <c r="C252" s="1"/>
      <c r="D252" s="1"/>
      <c r="E252" s="62"/>
    </row>
    <row r="253" spans="2:5" ht="18" customHeight="1" x14ac:dyDescent="0.2">
      <c r="B253" s="80"/>
      <c r="C253" s="1"/>
      <c r="D253" s="1"/>
      <c r="E253" s="62"/>
    </row>
    <row r="254" spans="2:5" ht="18" customHeight="1" x14ac:dyDescent="0.2">
      <c r="B254" s="80"/>
      <c r="C254" s="1"/>
      <c r="D254" s="1"/>
      <c r="E254" s="62"/>
    </row>
    <row r="255" spans="2:5" ht="18" customHeight="1" x14ac:dyDescent="0.2">
      <c r="B255" s="80"/>
      <c r="C255" s="1"/>
      <c r="D255" s="1"/>
      <c r="E255" s="62"/>
    </row>
    <row r="256" spans="2:5" ht="18" customHeight="1" x14ac:dyDescent="0.2">
      <c r="B256" s="80"/>
      <c r="C256" s="1"/>
      <c r="D256" s="1"/>
      <c r="E256" s="62"/>
    </row>
    <row r="257" spans="2:5" ht="18" customHeight="1" x14ac:dyDescent="0.2">
      <c r="B257" s="80"/>
      <c r="C257" s="1"/>
      <c r="D257" s="1"/>
      <c r="E257" s="62"/>
    </row>
    <row r="258" spans="2:5" ht="18" customHeight="1" x14ac:dyDescent="0.2">
      <c r="B258" s="80"/>
      <c r="C258" s="1"/>
      <c r="D258" s="1"/>
      <c r="E258" s="62"/>
    </row>
    <row r="259" spans="2:5" ht="18" customHeight="1" x14ac:dyDescent="0.2">
      <c r="B259" s="80"/>
      <c r="C259" s="1"/>
      <c r="D259" s="1"/>
      <c r="E259" s="62"/>
    </row>
    <row r="260" spans="2:5" ht="18" customHeight="1" x14ac:dyDescent="0.2">
      <c r="B260" s="80"/>
      <c r="C260" s="1"/>
      <c r="D260" s="1"/>
      <c r="E260" s="62"/>
    </row>
    <row r="261" spans="2:5" ht="18" customHeight="1" x14ac:dyDescent="0.2">
      <c r="B261" s="80"/>
      <c r="C261" s="1"/>
      <c r="D261" s="1"/>
      <c r="E261" s="62"/>
    </row>
    <row r="262" spans="2:5" ht="18" customHeight="1" x14ac:dyDescent="0.2">
      <c r="B262" s="80"/>
      <c r="C262" s="1"/>
      <c r="D262" s="1"/>
      <c r="E262" s="62"/>
    </row>
    <row r="263" spans="2:5" ht="18" customHeight="1" x14ac:dyDescent="0.2">
      <c r="B263" s="80"/>
      <c r="C263" s="1"/>
      <c r="D263" s="1"/>
      <c r="E263" s="62"/>
    </row>
    <row r="264" spans="2:5" ht="18" customHeight="1" x14ac:dyDescent="0.2">
      <c r="B264" s="80"/>
      <c r="C264" s="1"/>
      <c r="D264" s="1"/>
      <c r="E264" s="62"/>
    </row>
    <row r="265" spans="2:5" ht="18" customHeight="1" x14ac:dyDescent="0.2">
      <c r="B265" s="80"/>
      <c r="C265" s="1"/>
      <c r="D265" s="1"/>
      <c r="E265" s="62"/>
    </row>
    <row r="266" spans="2:5" ht="18" customHeight="1" x14ac:dyDescent="0.2">
      <c r="B266" s="80"/>
      <c r="C266" s="1"/>
      <c r="D266" s="1"/>
      <c r="E266" s="62"/>
    </row>
    <row r="267" spans="2:5" ht="18" customHeight="1" x14ac:dyDescent="0.2">
      <c r="B267" s="80"/>
      <c r="C267" s="1"/>
      <c r="D267" s="1"/>
      <c r="E267" s="62"/>
    </row>
    <row r="268" spans="2:5" ht="18" customHeight="1" x14ac:dyDescent="0.2">
      <c r="B268" s="80"/>
      <c r="C268" s="1"/>
      <c r="D268" s="1"/>
      <c r="E268" s="62"/>
    </row>
    <row r="269" spans="2:5" ht="18" customHeight="1" x14ac:dyDescent="0.2">
      <c r="B269" s="80"/>
      <c r="C269" s="1"/>
      <c r="D269" s="1"/>
      <c r="E269" s="62"/>
    </row>
    <row r="270" spans="2:5" ht="18" customHeight="1" x14ac:dyDescent="0.2">
      <c r="B270" s="80"/>
      <c r="C270" s="1"/>
      <c r="D270" s="1"/>
      <c r="E270" s="62"/>
    </row>
    <row r="271" spans="2:5" ht="18" customHeight="1" x14ac:dyDescent="0.2">
      <c r="B271" s="80"/>
      <c r="C271" s="1"/>
      <c r="D271" s="1"/>
      <c r="E271" s="62"/>
    </row>
    <row r="272" spans="2:5" ht="18" customHeight="1" x14ac:dyDescent="0.2">
      <c r="B272" s="80"/>
      <c r="C272" s="1"/>
      <c r="D272" s="1"/>
      <c r="E272" s="62"/>
    </row>
    <row r="273" spans="2:5" ht="18" customHeight="1" x14ac:dyDescent="0.2">
      <c r="B273" s="80"/>
      <c r="C273" s="1"/>
      <c r="D273" s="1"/>
      <c r="E273" s="62"/>
    </row>
    <row r="274" spans="2:5" ht="18" customHeight="1" x14ac:dyDescent="0.2">
      <c r="B274" s="80"/>
      <c r="C274" s="1"/>
      <c r="D274" s="1"/>
      <c r="E274" s="62"/>
    </row>
    <row r="275" spans="2:5" ht="18" customHeight="1" x14ac:dyDescent="0.2">
      <c r="B275" s="80"/>
      <c r="C275" s="1"/>
      <c r="D275" s="1"/>
      <c r="E275" s="62"/>
    </row>
    <row r="276" spans="2:5" ht="18" customHeight="1" x14ac:dyDescent="0.2">
      <c r="B276" s="80"/>
      <c r="C276" s="1"/>
      <c r="D276" s="1"/>
      <c r="E276" s="62"/>
    </row>
    <row r="277" spans="2:5" ht="18" customHeight="1" x14ac:dyDescent="0.2">
      <c r="B277" s="80"/>
      <c r="C277" s="1"/>
      <c r="D277" s="1"/>
      <c r="E277" s="62"/>
    </row>
    <row r="278" spans="2:5" ht="18" customHeight="1" x14ac:dyDescent="0.2">
      <c r="B278" s="80"/>
      <c r="C278" s="1"/>
      <c r="D278" s="1"/>
      <c r="E278" s="62"/>
    </row>
    <row r="279" spans="2:5" ht="18" customHeight="1" x14ac:dyDescent="0.2">
      <c r="B279" s="80"/>
      <c r="C279" s="1"/>
      <c r="D279" s="1"/>
      <c r="E279" s="62"/>
    </row>
    <row r="280" spans="2:5" ht="18" customHeight="1" x14ac:dyDescent="0.2">
      <c r="B280" s="80"/>
      <c r="C280" s="1"/>
      <c r="D280" s="1"/>
      <c r="E280" s="62"/>
    </row>
    <row r="281" spans="2:5" ht="18" customHeight="1" x14ac:dyDescent="0.2">
      <c r="B281" s="80"/>
      <c r="C281" s="1"/>
      <c r="D281" s="1"/>
      <c r="E281" s="62"/>
    </row>
    <row r="282" spans="2:5" ht="18" customHeight="1" x14ac:dyDescent="0.2">
      <c r="B282" s="80"/>
      <c r="C282" s="1"/>
      <c r="D282" s="1"/>
      <c r="E282" s="62"/>
    </row>
    <row r="283" spans="2:5" ht="18" customHeight="1" x14ac:dyDescent="0.2">
      <c r="B283" s="80"/>
      <c r="C283" s="1"/>
      <c r="D283" s="1"/>
      <c r="E283" s="62"/>
    </row>
    <row r="284" spans="2:5" ht="18" customHeight="1" x14ac:dyDescent="0.2">
      <c r="B284" s="80"/>
      <c r="C284" s="1"/>
      <c r="D284" s="1"/>
      <c r="E284" s="62"/>
    </row>
    <row r="285" spans="2:5" ht="18" customHeight="1" x14ac:dyDescent="0.2">
      <c r="B285" s="80"/>
      <c r="C285" s="1"/>
      <c r="D285" s="1"/>
      <c r="E285" s="62"/>
    </row>
    <row r="286" spans="2:5" ht="18" customHeight="1" x14ac:dyDescent="0.2">
      <c r="B286" s="80"/>
      <c r="C286" s="1"/>
      <c r="D286" s="1"/>
      <c r="E286" s="62"/>
    </row>
    <row r="287" spans="2:5" ht="18" customHeight="1" x14ac:dyDescent="0.2">
      <c r="B287" s="80"/>
      <c r="C287" s="1"/>
      <c r="D287" s="1"/>
      <c r="E287" s="62"/>
    </row>
    <row r="288" spans="2:5" ht="18" customHeight="1" x14ac:dyDescent="0.2">
      <c r="B288" s="80"/>
      <c r="C288" s="1"/>
      <c r="D288" s="1"/>
      <c r="E288" s="62"/>
    </row>
    <row r="289" spans="2:5" ht="18" customHeight="1" x14ac:dyDescent="0.2">
      <c r="B289" s="80"/>
      <c r="C289" s="1"/>
      <c r="D289" s="1"/>
      <c r="E289" s="62"/>
    </row>
    <row r="290" spans="2:5" ht="18" customHeight="1" x14ac:dyDescent="0.2">
      <c r="B290" s="80"/>
      <c r="C290" s="1"/>
      <c r="D290" s="1"/>
      <c r="E290" s="62"/>
    </row>
    <row r="291" spans="2:5" ht="18" customHeight="1" x14ac:dyDescent="0.2">
      <c r="B291" s="80"/>
      <c r="C291" s="1"/>
      <c r="D291" s="1"/>
      <c r="E291" s="62"/>
    </row>
    <row r="292" spans="2:5" ht="18" customHeight="1" x14ac:dyDescent="0.2">
      <c r="B292" s="80"/>
      <c r="C292" s="1"/>
      <c r="D292" s="1"/>
      <c r="E292" s="62"/>
    </row>
    <row r="293" spans="2:5" ht="18" customHeight="1" x14ac:dyDescent="0.2">
      <c r="B293" s="80"/>
      <c r="C293" s="1"/>
      <c r="D293" s="1"/>
      <c r="E293" s="62"/>
    </row>
    <row r="294" spans="2:5" ht="18" customHeight="1" x14ac:dyDescent="0.2">
      <c r="B294" s="80"/>
      <c r="C294" s="1"/>
      <c r="D294" s="1"/>
      <c r="E294" s="62"/>
    </row>
    <row r="295" spans="2:5" ht="18" customHeight="1" x14ac:dyDescent="0.2">
      <c r="B295" s="80"/>
      <c r="C295" s="1"/>
      <c r="D295" s="1"/>
      <c r="E295" s="62"/>
    </row>
    <row r="296" spans="2:5" ht="18" customHeight="1" x14ac:dyDescent="0.2">
      <c r="B296" s="80"/>
      <c r="C296" s="1"/>
      <c r="D296" s="1"/>
      <c r="E296" s="62"/>
    </row>
    <row r="297" spans="2:5" ht="18" customHeight="1" x14ac:dyDescent="0.2">
      <c r="B297" s="80"/>
      <c r="C297" s="1"/>
      <c r="D297" s="1"/>
      <c r="E297" s="62"/>
    </row>
    <row r="298" spans="2:5" ht="18" customHeight="1" x14ac:dyDescent="0.2">
      <c r="B298" s="80"/>
      <c r="C298" s="1"/>
      <c r="D298" s="1"/>
      <c r="E298" s="62"/>
    </row>
    <row r="299" spans="2:5" ht="18" customHeight="1" x14ac:dyDescent="0.2">
      <c r="B299" s="80"/>
      <c r="C299" s="1"/>
      <c r="D299" s="1"/>
      <c r="E299" s="62"/>
    </row>
    <row r="300" spans="2:5" ht="18" customHeight="1" x14ac:dyDescent="0.2">
      <c r="B300" s="80"/>
      <c r="C300" s="1"/>
      <c r="D300" s="1"/>
      <c r="E300" s="62"/>
    </row>
    <row r="301" spans="2:5" ht="18" customHeight="1" x14ac:dyDescent="0.2">
      <c r="B301" s="80"/>
      <c r="C301" s="1"/>
      <c r="D301" s="1"/>
      <c r="E301" s="62"/>
    </row>
    <row r="302" spans="2:5" ht="18" customHeight="1" x14ac:dyDescent="0.2">
      <c r="B302" s="80"/>
      <c r="C302" s="1"/>
      <c r="D302" s="1"/>
      <c r="E302" s="62"/>
    </row>
    <row r="303" spans="2:5" ht="18" customHeight="1" x14ac:dyDescent="0.2">
      <c r="B303" s="80"/>
      <c r="C303" s="1"/>
      <c r="D303" s="1"/>
      <c r="E303" s="62"/>
    </row>
    <row r="304" spans="2:5" ht="18" customHeight="1" x14ac:dyDescent="0.2">
      <c r="B304" s="80"/>
      <c r="C304" s="1"/>
      <c r="D304" s="1"/>
      <c r="E304" s="62"/>
    </row>
    <row r="305" spans="2:5" ht="18" customHeight="1" x14ac:dyDescent="0.2">
      <c r="B305" s="80"/>
      <c r="C305" s="1"/>
      <c r="D305" s="1"/>
      <c r="E305" s="62"/>
    </row>
    <row r="306" spans="2:5" ht="18" customHeight="1" x14ac:dyDescent="0.2">
      <c r="B306" s="80"/>
      <c r="C306" s="1"/>
      <c r="D306" s="1"/>
      <c r="E306" s="62"/>
    </row>
    <row r="307" spans="2:5" ht="18" customHeight="1" x14ac:dyDescent="0.2">
      <c r="B307" s="80"/>
      <c r="C307" s="1"/>
      <c r="D307" s="1"/>
      <c r="E307" s="62"/>
    </row>
    <row r="308" spans="2:5" ht="18" customHeight="1" x14ac:dyDescent="0.2">
      <c r="B308" s="80"/>
      <c r="C308" s="1"/>
      <c r="D308" s="1"/>
      <c r="E308" s="62"/>
    </row>
    <row r="309" spans="2:5" ht="18" customHeight="1" x14ac:dyDescent="0.2">
      <c r="B309" s="80"/>
      <c r="C309" s="1"/>
      <c r="D309" s="1"/>
      <c r="E309" s="62"/>
    </row>
    <row r="310" spans="2:5" ht="18" customHeight="1" x14ac:dyDescent="0.2">
      <c r="B310" s="80"/>
      <c r="C310" s="1"/>
      <c r="D310" s="1"/>
      <c r="E310" s="62"/>
    </row>
    <row r="311" spans="2:5" ht="18" customHeight="1" x14ac:dyDescent="0.2">
      <c r="B311" s="80"/>
      <c r="C311" s="1"/>
      <c r="D311" s="1"/>
      <c r="E311" s="62"/>
    </row>
    <row r="312" spans="2:5" ht="18" customHeight="1" x14ac:dyDescent="0.2">
      <c r="B312" s="80"/>
      <c r="C312" s="1"/>
      <c r="D312" s="1"/>
      <c r="E312" s="62"/>
    </row>
    <row r="313" spans="2:5" ht="18" customHeight="1" x14ac:dyDescent="0.2">
      <c r="B313" s="80"/>
      <c r="C313" s="1"/>
    </row>
    <row r="314" spans="2:5" ht="18" customHeight="1" x14ac:dyDescent="0.2">
      <c r="B314" s="80"/>
      <c r="C314" s="1"/>
    </row>
    <row r="315" spans="2:5" ht="18" customHeight="1" x14ac:dyDescent="0.2">
      <c r="B315" s="80"/>
      <c r="C315" s="1"/>
    </row>
    <row r="316" spans="2:5" ht="18" customHeight="1" x14ac:dyDescent="0.2">
      <c r="B316" s="80"/>
      <c r="C316" s="1"/>
    </row>
    <row r="317" spans="2:5" ht="18" customHeight="1" x14ac:dyDescent="0.2">
      <c r="B317" s="80"/>
      <c r="C317" s="1"/>
    </row>
    <row r="318" spans="2:5" ht="18" customHeight="1" x14ac:dyDescent="0.2">
      <c r="B318" s="80"/>
      <c r="C318" s="1"/>
      <c r="D318" s="77"/>
      <c r="E318" s="78"/>
    </row>
    <row r="319" spans="2:5" ht="18" customHeight="1" x14ac:dyDescent="0.2">
      <c r="B319" s="80"/>
      <c r="C319" s="1"/>
      <c r="D319" s="77"/>
      <c r="E319" s="78"/>
    </row>
    <row r="320" spans="2:5" ht="18" customHeight="1" x14ac:dyDescent="0.2">
      <c r="B320" s="80"/>
      <c r="C320" s="1"/>
      <c r="D320" s="77"/>
      <c r="E320" s="78"/>
    </row>
    <row r="321" spans="2:5" ht="18" customHeight="1" x14ac:dyDescent="0.2">
      <c r="B321" s="80"/>
      <c r="C321" s="1"/>
      <c r="D321" s="77"/>
      <c r="E321" s="78"/>
    </row>
    <row r="322" spans="2:5" ht="18" customHeight="1" x14ac:dyDescent="0.2">
      <c r="B322" s="80"/>
      <c r="C322" s="1"/>
      <c r="D322" s="77"/>
      <c r="E322" s="78"/>
    </row>
    <row r="323" spans="2:5" ht="18" customHeight="1" x14ac:dyDescent="0.2">
      <c r="B323" s="80"/>
      <c r="C323" s="1"/>
      <c r="D323" s="77"/>
      <c r="E323" s="78"/>
    </row>
    <row r="324" spans="2:5" ht="18" customHeight="1" x14ac:dyDescent="0.2">
      <c r="B324" s="80"/>
      <c r="C324" s="1"/>
      <c r="D324" s="77"/>
      <c r="E324" s="78"/>
    </row>
    <row r="325" spans="2:5" ht="18" customHeight="1" x14ac:dyDescent="0.2">
      <c r="B325" s="80"/>
      <c r="C325" s="1"/>
      <c r="D325" s="77"/>
      <c r="E325" s="78"/>
    </row>
    <row r="326" spans="2:5" ht="18" customHeight="1" x14ac:dyDescent="0.2">
      <c r="B326" s="80"/>
      <c r="C326" s="1"/>
      <c r="D326" s="77"/>
      <c r="E326" s="78"/>
    </row>
    <row r="327" spans="2:5" ht="18" customHeight="1" x14ac:dyDescent="0.2">
      <c r="B327" s="80"/>
      <c r="C327" s="1"/>
      <c r="D327" s="77"/>
      <c r="E327" s="78"/>
    </row>
    <row r="328" spans="2:5" ht="18" customHeight="1" x14ac:dyDescent="0.2">
      <c r="B328" s="80"/>
      <c r="C328" s="1"/>
      <c r="D328" s="77"/>
      <c r="E328" s="78"/>
    </row>
    <row r="329" spans="2:5" ht="18" customHeight="1" x14ac:dyDescent="0.2">
      <c r="B329" s="80"/>
      <c r="D329" s="77"/>
      <c r="E329" s="78"/>
    </row>
    <row r="330" spans="2:5" ht="18" customHeight="1" x14ac:dyDescent="0.2">
      <c r="B330" s="80"/>
      <c r="C330" s="76"/>
      <c r="D330" s="77"/>
      <c r="E330" s="78"/>
    </row>
    <row r="331" spans="2:5" ht="18" customHeight="1" x14ac:dyDescent="0.2">
      <c r="B331" s="80"/>
      <c r="D331" s="77"/>
      <c r="E331" s="78"/>
    </row>
    <row r="332" spans="2:5" ht="18" customHeight="1" x14ac:dyDescent="0.2">
      <c r="B332" s="80"/>
      <c r="D332" s="77"/>
      <c r="E332" s="78"/>
    </row>
    <row r="333" spans="2:5" ht="18" customHeight="1" x14ac:dyDescent="0.2">
      <c r="B333" s="80"/>
      <c r="D333" s="77"/>
      <c r="E333" s="78"/>
    </row>
    <row r="334" spans="2:5" ht="18" customHeight="1" x14ac:dyDescent="0.2">
      <c r="B334" s="80"/>
      <c r="D334" s="77"/>
      <c r="E334" s="78"/>
    </row>
    <row r="335" spans="2:5" ht="18" customHeight="1" x14ac:dyDescent="0.2">
      <c r="B335" s="80"/>
      <c r="D335" s="77"/>
      <c r="E335" s="78"/>
    </row>
    <row r="336" spans="2:5" ht="18" customHeight="1" x14ac:dyDescent="0.2">
      <c r="B336" s="80"/>
      <c r="D336" s="77"/>
      <c r="E336" s="78"/>
    </row>
    <row r="337" spans="2:5" ht="18" customHeight="1" x14ac:dyDescent="0.2">
      <c r="B337" s="80"/>
      <c r="D337" s="77"/>
      <c r="E337" s="78"/>
    </row>
    <row r="338" spans="2:5" ht="18" customHeight="1" x14ac:dyDescent="0.2">
      <c r="B338" s="80"/>
      <c r="D338" s="77"/>
      <c r="E338" s="78"/>
    </row>
    <row r="339" spans="2:5" ht="18" customHeight="1" x14ac:dyDescent="0.2">
      <c r="B339" s="80"/>
      <c r="D339" s="77"/>
      <c r="E339" s="78"/>
    </row>
    <row r="340" spans="2:5" ht="18" customHeight="1" x14ac:dyDescent="0.2">
      <c r="B340" s="80"/>
      <c r="D340" s="77"/>
      <c r="E340" s="78"/>
    </row>
    <row r="341" spans="2:5" ht="18" customHeight="1" x14ac:dyDescent="0.2">
      <c r="B341" s="80"/>
      <c r="D341" s="77"/>
      <c r="E341" s="78"/>
    </row>
    <row r="342" spans="2:5" ht="18" customHeight="1" x14ac:dyDescent="0.2">
      <c r="B342" s="80"/>
      <c r="D342" s="77"/>
      <c r="E342" s="78"/>
    </row>
    <row r="343" spans="2:5" ht="18" customHeight="1" x14ac:dyDescent="0.2">
      <c r="B343" s="80"/>
      <c r="D343" s="77"/>
      <c r="E343" s="78"/>
    </row>
    <row r="344" spans="2:5" ht="18" customHeight="1" x14ac:dyDescent="0.2">
      <c r="B344" s="80"/>
      <c r="D344" s="77"/>
      <c r="E344" s="78"/>
    </row>
    <row r="345" spans="2:5" ht="18" customHeight="1" x14ac:dyDescent="0.2">
      <c r="B345" s="80"/>
      <c r="C345" s="1"/>
      <c r="D345" s="77"/>
      <c r="E345" s="78"/>
    </row>
    <row r="346" spans="2:5" ht="18" customHeight="1" x14ac:dyDescent="0.2">
      <c r="B346" s="80"/>
      <c r="C346" s="1"/>
      <c r="D346" s="77"/>
      <c r="E346" s="78"/>
    </row>
    <row r="347" spans="2:5" ht="18" customHeight="1" x14ac:dyDescent="0.2">
      <c r="B347" s="80"/>
      <c r="C347" s="1"/>
      <c r="D347" s="77"/>
      <c r="E347" s="78"/>
    </row>
    <row r="348" spans="2:5" ht="18" customHeight="1" x14ac:dyDescent="0.2">
      <c r="B348" s="80"/>
      <c r="C348" s="1"/>
      <c r="D348" s="77"/>
      <c r="E348" s="78"/>
    </row>
    <row r="349" spans="2:5" ht="18" customHeight="1" x14ac:dyDescent="0.2">
      <c r="B349" s="80"/>
      <c r="C349" s="1"/>
      <c r="D349" s="77"/>
      <c r="E349" s="78"/>
    </row>
    <row r="350" spans="2:5" ht="18" customHeight="1" x14ac:dyDescent="0.2">
      <c r="B350" s="80"/>
      <c r="C350" s="1"/>
      <c r="D350" s="77"/>
      <c r="E350" s="78"/>
    </row>
    <row r="351" spans="2:5" ht="18" customHeight="1" x14ac:dyDescent="0.2">
      <c r="B351" s="80"/>
      <c r="C351" s="1"/>
      <c r="D351" s="77"/>
      <c r="E351" s="78"/>
    </row>
    <row r="352" spans="2:5" ht="18" customHeight="1" x14ac:dyDescent="0.2">
      <c r="B352" s="80"/>
      <c r="C352" s="1"/>
      <c r="D352" s="77"/>
      <c r="E352" s="78"/>
    </row>
    <row r="353" spans="2:5" ht="18" customHeight="1" x14ac:dyDescent="0.2">
      <c r="B353" s="80"/>
      <c r="C353" s="1"/>
      <c r="D353" s="77"/>
      <c r="E353" s="78"/>
    </row>
    <row r="354" spans="2:5" ht="18" customHeight="1" x14ac:dyDescent="0.2">
      <c r="B354" s="80"/>
      <c r="C354" s="1"/>
      <c r="D354" s="77"/>
      <c r="E354" s="78"/>
    </row>
    <row r="355" spans="2:5" ht="18" customHeight="1" x14ac:dyDescent="0.2">
      <c r="B355" s="80"/>
      <c r="C355" s="1"/>
      <c r="D355" s="77"/>
      <c r="E355" s="78"/>
    </row>
    <row r="356" spans="2:5" ht="18" customHeight="1" x14ac:dyDescent="0.2">
      <c r="B356" s="80"/>
      <c r="C356" s="1"/>
      <c r="D356" s="77"/>
      <c r="E356" s="78"/>
    </row>
    <row r="357" spans="2:5" ht="18" customHeight="1" x14ac:dyDescent="0.2">
      <c r="B357" s="80"/>
      <c r="C357" s="1"/>
      <c r="D357" s="77"/>
      <c r="E357" s="78"/>
    </row>
    <row r="358" spans="2:5" ht="18" customHeight="1" x14ac:dyDescent="0.2">
      <c r="B358" s="80"/>
      <c r="C358" s="1"/>
      <c r="D358" s="77"/>
      <c r="E358" s="78"/>
    </row>
    <row r="359" spans="2:5" ht="18" customHeight="1" x14ac:dyDescent="0.2">
      <c r="B359" s="80"/>
      <c r="C359" s="1"/>
    </row>
    <row r="360" spans="2:5" ht="18" customHeight="1" x14ac:dyDescent="0.2">
      <c r="B360" s="80"/>
      <c r="C360" s="1"/>
    </row>
    <row r="361" spans="2:5" ht="18" customHeight="1" x14ac:dyDescent="0.2">
      <c r="B361" s="80"/>
      <c r="C361" s="1"/>
      <c r="D361" s="1"/>
      <c r="E361" s="62"/>
    </row>
    <row r="362" spans="2:5" ht="18" customHeight="1" x14ac:dyDescent="0.2">
      <c r="B362" s="80"/>
      <c r="C362" s="1"/>
      <c r="D362" s="1"/>
      <c r="E362" s="62"/>
    </row>
    <row r="363" spans="2:5" ht="18" customHeight="1" x14ac:dyDescent="0.2">
      <c r="B363" s="80"/>
      <c r="C363" s="1"/>
      <c r="D363" s="1"/>
      <c r="E363" s="62"/>
    </row>
    <row r="364" spans="2:5" ht="18" customHeight="1" x14ac:dyDescent="0.2">
      <c r="B364" s="80"/>
      <c r="C364" s="1"/>
      <c r="D364" s="1"/>
      <c r="E364" s="62"/>
    </row>
    <row r="365" spans="2:5" ht="18" customHeight="1" x14ac:dyDescent="0.2">
      <c r="B365" s="80"/>
      <c r="C365" s="1"/>
      <c r="D365" s="1"/>
      <c r="E365" s="62"/>
    </row>
    <row r="366" spans="2:5" ht="18" customHeight="1" x14ac:dyDescent="0.2">
      <c r="B366" s="80"/>
      <c r="C366" s="1"/>
      <c r="D366" s="1"/>
      <c r="E366" s="62"/>
    </row>
    <row r="367" spans="2:5" ht="18" customHeight="1" x14ac:dyDescent="0.2">
      <c r="B367" s="80"/>
      <c r="C367" s="1"/>
      <c r="D367" s="1"/>
      <c r="E367" s="62"/>
    </row>
    <row r="368" spans="2:5" ht="18" customHeight="1" x14ac:dyDescent="0.2">
      <c r="B368" s="80"/>
      <c r="C368" s="1"/>
      <c r="D368" s="1"/>
      <c r="E368" s="62"/>
    </row>
    <row r="369" spans="2:5" ht="18" customHeight="1" x14ac:dyDescent="0.2">
      <c r="B369" s="80"/>
      <c r="C369" s="1"/>
      <c r="D369" s="1"/>
      <c r="E369" s="62"/>
    </row>
    <row r="370" spans="2:5" ht="18" customHeight="1" x14ac:dyDescent="0.2">
      <c r="B370" s="80"/>
      <c r="C370" s="1"/>
      <c r="D370" s="1"/>
      <c r="E370" s="62"/>
    </row>
    <row r="371" spans="2:5" ht="18" customHeight="1" x14ac:dyDescent="0.2">
      <c r="B371" s="80"/>
      <c r="C371" s="1"/>
      <c r="D371" s="1"/>
      <c r="E371" s="62"/>
    </row>
    <row r="372" spans="2:5" ht="18" customHeight="1" x14ac:dyDescent="0.2">
      <c r="B372" s="80"/>
      <c r="C372" s="1"/>
      <c r="D372" s="1"/>
      <c r="E372" s="62"/>
    </row>
    <row r="373" spans="2:5" ht="18" customHeight="1" x14ac:dyDescent="0.2">
      <c r="B373" s="80"/>
      <c r="C373" s="1"/>
      <c r="D373" s="1"/>
      <c r="E373" s="62"/>
    </row>
    <row r="374" spans="2:5" ht="18" customHeight="1" x14ac:dyDescent="0.2">
      <c r="B374" s="80"/>
      <c r="C374" s="1"/>
      <c r="D374" s="1"/>
      <c r="E374" s="62"/>
    </row>
    <row r="375" spans="2:5" ht="18" customHeight="1" x14ac:dyDescent="0.2">
      <c r="B375" s="80"/>
      <c r="C375" s="1"/>
      <c r="D375" s="1"/>
      <c r="E375" s="62"/>
    </row>
    <row r="376" spans="2:5" ht="18" customHeight="1" x14ac:dyDescent="0.2">
      <c r="B376" s="80"/>
      <c r="C376" s="1"/>
      <c r="D376" s="1"/>
      <c r="E376" s="62"/>
    </row>
    <row r="377" spans="2:5" ht="18" customHeight="1" x14ac:dyDescent="0.2">
      <c r="B377" s="80"/>
      <c r="C377" s="1"/>
      <c r="D377" s="1"/>
      <c r="E377" s="62"/>
    </row>
    <row r="378" spans="2:5" ht="18" customHeight="1" x14ac:dyDescent="0.2">
      <c r="B378" s="80"/>
      <c r="C378" s="1"/>
      <c r="D378" s="1"/>
      <c r="E378" s="62"/>
    </row>
    <row r="379" spans="2:5" ht="18" customHeight="1" x14ac:dyDescent="0.2">
      <c r="B379" s="80"/>
      <c r="C379" s="1"/>
      <c r="D379" s="1"/>
      <c r="E379" s="62"/>
    </row>
    <row r="380" spans="2:5" ht="18" customHeight="1" x14ac:dyDescent="0.2">
      <c r="B380" s="80"/>
      <c r="C380" s="1"/>
      <c r="D380" s="1"/>
      <c r="E380" s="62"/>
    </row>
    <row r="381" spans="2:5" ht="18" customHeight="1" x14ac:dyDescent="0.2">
      <c r="B381" s="80"/>
      <c r="C381" s="1"/>
      <c r="D381" s="1"/>
      <c r="E381" s="62"/>
    </row>
    <row r="382" spans="2:5" ht="18" customHeight="1" x14ac:dyDescent="0.2">
      <c r="B382" s="80"/>
      <c r="C382" s="1"/>
      <c r="D382" s="1"/>
      <c r="E382" s="62"/>
    </row>
    <row r="383" spans="2:5" ht="18" customHeight="1" x14ac:dyDescent="0.2">
      <c r="B383" s="80"/>
      <c r="C383" s="1"/>
      <c r="D383" s="1"/>
      <c r="E383" s="62"/>
    </row>
    <row r="384" spans="2:5" ht="18" customHeight="1" x14ac:dyDescent="0.2">
      <c r="B384" s="80"/>
      <c r="C384" s="1"/>
      <c r="D384" s="1"/>
      <c r="E384" s="62"/>
    </row>
    <row r="385" spans="2:5" ht="18" customHeight="1" x14ac:dyDescent="0.2">
      <c r="B385" s="80"/>
      <c r="C385" s="1"/>
      <c r="D385" s="1"/>
      <c r="E385" s="62"/>
    </row>
    <row r="386" spans="2:5" ht="18" customHeight="1" x14ac:dyDescent="0.2">
      <c r="B386" s="80"/>
      <c r="C386" s="1"/>
      <c r="D386" s="1"/>
      <c r="E386" s="62"/>
    </row>
    <row r="387" spans="2:5" ht="18" customHeight="1" x14ac:dyDescent="0.2">
      <c r="B387" s="80"/>
      <c r="C387" s="1"/>
      <c r="D387" s="1"/>
      <c r="E387" s="62"/>
    </row>
    <row r="388" spans="2:5" ht="18" customHeight="1" x14ac:dyDescent="0.2">
      <c r="B388" s="80"/>
      <c r="C388" s="1"/>
      <c r="D388" s="1"/>
      <c r="E388" s="62"/>
    </row>
    <row r="389" spans="2:5" ht="18" customHeight="1" x14ac:dyDescent="0.2">
      <c r="B389" s="80"/>
      <c r="C389" s="1"/>
      <c r="D389" s="1"/>
      <c r="E389" s="62"/>
    </row>
    <row r="390" spans="2:5" ht="18" customHeight="1" x14ac:dyDescent="0.2">
      <c r="B390" s="80"/>
      <c r="C390" s="1"/>
      <c r="D390" s="1"/>
      <c r="E390" s="62"/>
    </row>
    <row r="391" spans="2:5" ht="18" customHeight="1" x14ac:dyDescent="0.2">
      <c r="B391" s="80"/>
      <c r="C391" s="1"/>
      <c r="D391" s="1"/>
      <c r="E391" s="62"/>
    </row>
    <row r="392" spans="2:5" ht="18" customHeight="1" x14ac:dyDescent="0.2">
      <c r="B392" s="80"/>
      <c r="C392" s="1"/>
      <c r="D392" s="1"/>
      <c r="E392" s="62"/>
    </row>
    <row r="393" spans="2:5" ht="18" customHeight="1" x14ac:dyDescent="0.2">
      <c r="B393" s="80"/>
      <c r="C393" s="1"/>
      <c r="D393" s="1"/>
      <c r="E393" s="62"/>
    </row>
    <row r="394" spans="2:5" ht="18" customHeight="1" x14ac:dyDescent="0.2">
      <c r="B394" s="80"/>
      <c r="C394" s="1"/>
      <c r="D394" s="1"/>
      <c r="E394" s="62"/>
    </row>
    <row r="395" spans="2:5" ht="18" customHeight="1" x14ac:dyDescent="0.2">
      <c r="B395" s="80"/>
      <c r="C395" s="1"/>
      <c r="D395" s="1"/>
      <c r="E395" s="62"/>
    </row>
    <row r="396" spans="2:5" ht="18" customHeight="1" x14ac:dyDescent="0.2">
      <c r="B396" s="80"/>
      <c r="C396" s="1"/>
      <c r="D396" s="1"/>
      <c r="E396" s="62"/>
    </row>
    <row r="397" spans="2:5" ht="18" customHeight="1" x14ac:dyDescent="0.2">
      <c r="B397" s="80"/>
      <c r="C397" s="1"/>
      <c r="D397" s="1"/>
      <c r="E397" s="62"/>
    </row>
    <row r="398" spans="2:5" ht="18" customHeight="1" x14ac:dyDescent="0.2">
      <c r="B398" s="80"/>
      <c r="C398" s="1"/>
      <c r="D398" s="1"/>
      <c r="E398" s="62"/>
    </row>
    <row r="399" spans="2:5" ht="18" customHeight="1" x14ac:dyDescent="0.2">
      <c r="B399" s="80"/>
      <c r="C399" s="1"/>
      <c r="D399" s="1"/>
      <c r="E399" s="62"/>
    </row>
    <row r="400" spans="2:5" ht="18" customHeight="1" x14ac:dyDescent="0.2">
      <c r="B400" s="80"/>
      <c r="C400" s="1"/>
      <c r="D400" s="1"/>
      <c r="E400" s="62"/>
    </row>
    <row r="401" spans="2:5" ht="18" customHeight="1" x14ac:dyDescent="0.2">
      <c r="B401" s="80"/>
      <c r="C401" s="1"/>
      <c r="D401" s="1"/>
      <c r="E401" s="62"/>
    </row>
    <row r="402" spans="2:5" ht="18" customHeight="1" x14ac:dyDescent="0.2">
      <c r="B402" s="80"/>
      <c r="C402" s="1"/>
      <c r="D402" s="1"/>
      <c r="E402" s="62"/>
    </row>
    <row r="403" spans="2:5" ht="18" customHeight="1" x14ac:dyDescent="0.2">
      <c r="B403" s="80"/>
      <c r="C403" s="1"/>
      <c r="D403" s="1"/>
      <c r="E403" s="62"/>
    </row>
    <row r="404" spans="2:5" ht="18" customHeight="1" x14ac:dyDescent="0.2">
      <c r="B404" s="80"/>
      <c r="C404" s="1"/>
      <c r="D404" s="1"/>
      <c r="E404" s="62"/>
    </row>
    <row r="405" spans="2:5" ht="18" customHeight="1" x14ac:dyDescent="0.2">
      <c r="B405" s="80"/>
      <c r="C405" s="1"/>
      <c r="D405" s="1"/>
      <c r="E405" s="62"/>
    </row>
    <row r="406" spans="2:5" ht="18" customHeight="1" x14ac:dyDescent="0.2">
      <c r="B406" s="80"/>
      <c r="C406" s="1"/>
      <c r="D406" s="1"/>
      <c r="E406" s="62"/>
    </row>
    <row r="407" spans="2:5" ht="18" customHeight="1" x14ac:dyDescent="0.2">
      <c r="B407" s="80"/>
      <c r="C407" s="1"/>
      <c r="D407" s="1"/>
      <c r="E407" s="62"/>
    </row>
    <row r="408" spans="2:5" ht="18" customHeight="1" x14ac:dyDescent="0.2">
      <c r="B408" s="80"/>
      <c r="C408" s="1"/>
      <c r="D408" s="1"/>
      <c r="E408" s="62"/>
    </row>
    <row r="409" spans="2:5" ht="18" customHeight="1" x14ac:dyDescent="0.2">
      <c r="B409" s="80"/>
      <c r="C409" s="1"/>
      <c r="D409" s="1"/>
      <c r="E409" s="62"/>
    </row>
    <row r="410" spans="2:5" ht="18" customHeight="1" x14ac:dyDescent="0.2">
      <c r="B410" s="80"/>
      <c r="C410" s="1"/>
      <c r="D410" s="1"/>
      <c r="E410" s="62"/>
    </row>
    <row r="411" spans="2:5" ht="18" customHeight="1" x14ac:dyDescent="0.2">
      <c r="B411" s="80"/>
      <c r="C411" s="1"/>
      <c r="D411" s="1"/>
      <c r="E411" s="62"/>
    </row>
    <row r="412" spans="2:5" ht="18" customHeight="1" x14ac:dyDescent="0.2">
      <c r="B412" s="80"/>
      <c r="C412" s="1"/>
      <c r="D412" s="1"/>
      <c r="E412" s="62"/>
    </row>
    <row r="413" spans="2:5" ht="18" customHeight="1" x14ac:dyDescent="0.2">
      <c r="B413" s="80"/>
      <c r="C413" s="1"/>
      <c r="D413" s="1"/>
      <c r="E413" s="62"/>
    </row>
    <row r="414" spans="2:5" ht="18" customHeight="1" x14ac:dyDescent="0.2">
      <c r="B414" s="80"/>
      <c r="C414" s="1"/>
      <c r="D414" s="1"/>
      <c r="E414" s="62"/>
    </row>
    <row r="415" spans="2:5" ht="18" customHeight="1" x14ac:dyDescent="0.2">
      <c r="B415" s="80"/>
      <c r="C415" s="1"/>
      <c r="D415" s="1"/>
      <c r="E415" s="62"/>
    </row>
    <row r="416" spans="2:5" ht="18" customHeight="1" x14ac:dyDescent="0.2">
      <c r="B416" s="80"/>
      <c r="C416" s="1"/>
      <c r="D416" s="1"/>
      <c r="E416" s="62"/>
    </row>
    <row r="417" spans="2:5" ht="18" customHeight="1" x14ac:dyDescent="0.2">
      <c r="B417" s="80"/>
      <c r="C417" s="1"/>
      <c r="D417" s="1"/>
      <c r="E417" s="62"/>
    </row>
    <row r="418" spans="2:5" ht="18" customHeight="1" x14ac:dyDescent="0.2">
      <c r="B418" s="80"/>
      <c r="C418" s="1"/>
      <c r="D418" s="1"/>
      <c r="E418" s="62"/>
    </row>
    <row r="419" spans="2:5" ht="18" customHeight="1" x14ac:dyDescent="0.2">
      <c r="B419" s="80"/>
      <c r="C419" s="1"/>
      <c r="D419" s="1"/>
      <c r="E419" s="62"/>
    </row>
    <row r="420" spans="2:5" ht="18" customHeight="1" x14ac:dyDescent="0.2">
      <c r="B420" s="80"/>
      <c r="C420" s="1"/>
      <c r="D420" s="1"/>
      <c r="E420" s="62"/>
    </row>
    <row r="421" spans="2:5" ht="18" customHeight="1" x14ac:dyDescent="0.2">
      <c r="B421" s="80"/>
      <c r="C421" s="1"/>
      <c r="D421" s="1"/>
      <c r="E421" s="62"/>
    </row>
    <row r="422" spans="2:5" ht="18" customHeight="1" x14ac:dyDescent="0.2">
      <c r="B422" s="80"/>
      <c r="C422" s="1"/>
      <c r="D422" s="1"/>
      <c r="E422" s="62"/>
    </row>
    <row r="423" spans="2:5" ht="18" customHeight="1" x14ac:dyDescent="0.2">
      <c r="B423" s="80"/>
      <c r="C423" s="1"/>
      <c r="D423" s="1"/>
      <c r="E423" s="62"/>
    </row>
    <row r="424" spans="2:5" ht="18" customHeight="1" x14ac:dyDescent="0.2">
      <c r="B424" s="80"/>
      <c r="C424" s="1"/>
      <c r="D424" s="1"/>
      <c r="E424" s="62"/>
    </row>
    <row r="425" spans="2:5" ht="18" customHeight="1" x14ac:dyDescent="0.2">
      <c r="B425" s="80"/>
      <c r="C425" s="1"/>
      <c r="D425" s="1"/>
      <c r="E425" s="62"/>
    </row>
    <row r="426" spans="2:5" ht="18" customHeight="1" x14ac:dyDescent="0.2">
      <c r="B426" s="80"/>
      <c r="C426" s="1"/>
      <c r="D426" s="1"/>
      <c r="E426" s="62"/>
    </row>
    <row r="427" spans="2:5" ht="18" customHeight="1" x14ac:dyDescent="0.2">
      <c r="B427" s="80"/>
      <c r="C427" s="1"/>
      <c r="D427" s="1"/>
      <c r="E427" s="62"/>
    </row>
    <row r="428" spans="2:5" ht="18" customHeight="1" x14ac:dyDescent="0.2">
      <c r="B428" s="80"/>
      <c r="C428" s="1"/>
      <c r="D428" s="1"/>
      <c r="E428" s="62"/>
    </row>
    <row r="429" spans="2:5" ht="18" customHeight="1" x14ac:dyDescent="0.2">
      <c r="B429" s="80"/>
      <c r="C429" s="1"/>
      <c r="D429" s="1"/>
      <c r="E429" s="62"/>
    </row>
    <row r="430" spans="2:5" ht="18" customHeight="1" x14ac:dyDescent="0.2">
      <c r="B430" s="80"/>
      <c r="C430" s="1"/>
      <c r="D430" s="1"/>
      <c r="E430" s="62"/>
    </row>
    <row r="431" spans="2:5" ht="18" customHeight="1" x14ac:dyDescent="0.2">
      <c r="B431" s="80"/>
      <c r="C431" s="1"/>
      <c r="D431" s="1"/>
      <c r="E431" s="62"/>
    </row>
    <row r="432" spans="2:5" ht="18" customHeight="1" x14ac:dyDescent="0.2">
      <c r="B432" s="80"/>
      <c r="C432" s="1"/>
      <c r="D432" s="1"/>
      <c r="E432" s="62"/>
    </row>
    <row r="433" spans="2:5" ht="18" customHeight="1" x14ac:dyDescent="0.2">
      <c r="B433" s="80"/>
      <c r="C433" s="1"/>
      <c r="D433" s="1"/>
      <c r="E433" s="62"/>
    </row>
    <row r="434" spans="2:5" ht="18" customHeight="1" x14ac:dyDescent="0.2">
      <c r="B434" s="80"/>
      <c r="C434" s="1"/>
      <c r="D434" s="1"/>
      <c r="E434" s="62"/>
    </row>
    <row r="435" spans="2:5" ht="18" customHeight="1" x14ac:dyDescent="0.2">
      <c r="B435" s="80"/>
      <c r="C435" s="1"/>
      <c r="D435" s="1"/>
      <c r="E435" s="62"/>
    </row>
    <row r="436" spans="2:5" ht="18" customHeight="1" x14ac:dyDescent="0.2">
      <c r="B436" s="80"/>
      <c r="C436" s="1"/>
      <c r="D436" s="1"/>
      <c r="E436" s="62"/>
    </row>
    <row r="437" spans="2:5" ht="18" customHeight="1" x14ac:dyDescent="0.2">
      <c r="B437" s="80"/>
      <c r="C437" s="1"/>
      <c r="D437" s="1"/>
      <c r="E437" s="62"/>
    </row>
    <row r="438" spans="2:5" ht="18" customHeight="1" x14ac:dyDescent="0.2">
      <c r="B438" s="80"/>
      <c r="C438" s="1"/>
      <c r="D438" s="1"/>
      <c r="E438" s="62"/>
    </row>
    <row r="439" spans="2:5" ht="18" customHeight="1" x14ac:dyDescent="0.2">
      <c r="B439" s="80"/>
      <c r="C439" s="1"/>
      <c r="D439" s="1"/>
      <c r="E439" s="62"/>
    </row>
    <row r="440" spans="2:5" ht="18" customHeight="1" x14ac:dyDescent="0.2">
      <c r="B440" s="80"/>
      <c r="C440" s="1"/>
      <c r="D440" s="1"/>
      <c r="E440" s="62"/>
    </row>
    <row r="441" spans="2:5" ht="18" customHeight="1" x14ac:dyDescent="0.2">
      <c r="B441" s="80"/>
      <c r="C441" s="1"/>
      <c r="D441" s="1"/>
      <c r="E441" s="62"/>
    </row>
    <row r="442" spans="2:5" ht="18" customHeight="1" x14ac:dyDescent="0.2">
      <c r="B442" s="80"/>
      <c r="C442" s="1"/>
      <c r="D442" s="1"/>
      <c r="E442" s="62"/>
    </row>
    <row r="443" spans="2:5" ht="18" customHeight="1" x14ac:dyDescent="0.2">
      <c r="B443" s="80"/>
      <c r="C443" s="1"/>
      <c r="D443" s="1"/>
      <c r="E443" s="62"/>
    </row>
    <row r="444" spans="2:5" ht="18" customHeight="1" x14ac:dyDescent="0.2">
      <c r="B444" s="80"/>
      <c r="C444" s="1"/>
      <c r="D444" s="1"/>
      <c r="E444" s="62"/>
    </row>
    <row r="445" spans="2:5" ht="18" customHeight="1" x14ac:dyDescent="0.2">
      <c r="B445" s="80"/>
      <c r="C445" s="1"/>
      <c r="D445" s="1"/>
      <c r="E445" s="62"/>
    </row>
    <row r="446" spans="2:5" ht="18" customHeight="1" x14ac:dyDescent="0.2">
      <c r="B446" s="80"/>
      <c r="C446" s="1"/>
      <c r="D446" s="1"/>
      <c r="E446" s="62"/>
    </row>
    <row r="447" spans="2:5" ht="18" customHeight="1" x14ac:dyDescent="0.2">
      <c r="B447" s="80"/>
      <c r="C447" s="1"/>
      <c r="D447" s="1"/>
      <c r="E447" s="62"/>
    </row>
    <row r="448" spans="2:5" ht="18" customHeight="1" x14ac:dyDescent="0.2">
      <c r="B448" s="80"/>
      <c r="C448" s="1"/>
      <c r="D448" s="1"/>
      <c r="E448" s="62"/>
    </row>
    <row r="449" spans="2:5" ht="18" customHeight="1" x14ac:dyDescent="0.2">
      <c r="B449" s="80"/>
      <c r="C449" s="1"/>
      <c r="D449" s="1"/>
      <c r="E449" s="62"/>
    </row>
    <row r="450" spans="2:5" ht="18" customHeight="1" x14ac:dyDescent="0.2">
      <c r="B450" s="80"/>
      <c r="C450" s="1"/>
      <c r="D450" s="1"/>
      <c r="E450" s="62"/>
    </row>
    <row r="451" spans="2:5" ht="18" customHeight="1" x14ac:dyDescent="0.2">
      <c r="B451" s="80"/>
      <c r="C451" s="1"/>
      <c r="D451" s="1"/>
      <c r="E451" s="62"/>
    </row>
    <row r="452" spans="2:5" ht="18" customHeight="1" x14ac:dyDescent="0.2">
      <c r="B452" s="80"/>
      <c r="C452" s="1"/>
      <c r="D452" s="1"/>
      <c r="E452" s="62"/>
    </row>
    <row r="453" spans="2:5" ht="18" customHeight="1" x14ac:dyDescent="0.2">
      <c r="B453" s="80"/>
      <c r="C453" s="1"/>
      <c r="D453" s="1"/>
      <c r="E453" s="62"/>
    </row>
    <row r="454" spans="2:5" ht="18" customHeight="1" x14ac:dyDescent="0.2">
      <c r="B454" s="80"/>
      <c r="C454" s="1"/>
      <c r="D454" s="1"/>
      <c r="E454" s="62"/>
    </row>
    <row r="455" spans="2:5" ht="18" customHeight="1" x14ac:dyDescent="0.2">
      <c r="B455" s="80"/>
      <c r="C455" s="1"/>
      <c r="D455" s="1"/>
      <c r="E455" s="62"/>
    </row>
    <row r="456" spans="2:5" ht="18" customHeight="1" x14ac:dyDescent="0.2">
      <c r="B456" s="80"/>
      <c r="C456" s="1"/>
      <c r="D456" s="1"/>
      <c r="E456" s="62"/>
    </row>
    <row r="457" spans="2:5" ht="18" customHeight="1" x14ac:dyDescent="0.2">
      <c r="B457" s="80"/>
      <c r="C457" s="1"/>
      <c r="D457" s="1"/>
      <c r="E457" s="62"/>
    </row>
    <row r="458" spans="2:5" ht="18" customHeight="1" x14ac:dyDescent="0.2">
      <c r="B458" s="80"/>
      <c r="C458" s="1"/>
      <c r="D458" s="1"/>
      <c r="E458" s="62"/>
    </row>
    <row r="459" spans="2:5" ht="18" customHeight="1" x14ac:dyDescent="0.2">
      <c r="B459" s="80"/>
      <c r="C459" s="1"/>
      <c r="D459" s="1"/>
      <c r="E459" s="62"/>
    </row>
    <row r="460" spans="2:5" ht="18" customHeight="1" x14ac:dyDescent="0.2">
      <c r="B460" s="80"/>
      <c r="C460" s="1"/>
      <c r="D460" s="1"/>
      <c r="E460" s="62"/>
    </row>
    <row r="461" spans="2:5" ht="18" customHeight="1" x14ac:dyDescent="0.2">
      <c r="B461" s="80"/>
      <c r="C461" s="1"/>
      <c r="D461" s="1"/>
      <c r="E461" s="62"/>
    </row>
    <row r="462" spans="2:5" ht="18" customHeight="1" x14ac:dyDescent="0.2">
      <c r="B462" s="80"/>
      <c r="C462" s="1"/>
      <c r="D462" s="1"/>
      <c r="E462" s="62"/>
    </row>
    <row r="463" spans="2:5" ht="18" customHeight="1" x14ac:dyDescent="0.2">
      <c r="B463" s="80"/>
      <c r="C463" s="1"/>
      <c r="D463" s="1"/>
      <c r="E463" s="62"/>
    </row>
    <row r="464" spans="2:5" ht="18" customHeight="1" x14ac:dyDescent="0.2">
      <c r="B464" s="80"/>
      <c r="C464" s="1"/>
      <c r="D464" s="1"/>
      <c r="E464" s="62"/>
    </row>
    <row r="465" spans="2:5" ht="18" customHeight="1" x14ac:dyDescent="0.2">
      <c r="B465" s="80"/>
      <c r="C465" s="1"/>
      <c r="D465" s="1"/>
      <c r="E465" s="62"/>
    </row>
    <row r="466" spans="2:5" ht="18" customHeight="1" x14ac:dyDescent="0.2">
      <c r="B466" s="80"/>
      <c r="C466" s="1"/>
      <c r="D466" s="1"/>
      <c r="E466" s="62"/>
    </row>
    <row r="467" spans="2:5" ht="18" customHeight="1" x14ac:dyDescent="0.2">
      <c r="B467" s="80"/>
      <c r="C467" s="1"/>
      <c r="D467" s="1"/>
      <c r="E467" s="62"/>
    </row>
    <row r="468" spans="2:5" ht="18" customHeight="1" x14ac:dyDescent="0.2">
      <c r="B468" s="80"/>
      <c r="C468" s="1"/>
      <c r="D468" s="1"/>
      <c r="E468" s="62"/>
    </row>
    <row r="469" spans="2:5" ht="18" customHeight="1" x14ac:dyDescent="0.2">
      <c r="B469" s="80"/>
      <c r="C469" s="1"/>
      <c r="D469" s="1"/>
      <c r="E469" s="62"/>
    </row>
    <row r="470" spans="2:5" ht="18" customHeight="1" x14ac:dyDescent="0.2">
      <c r="B470" s="80"/>
      <c r="C470" s="1"/>
      <c r="D470" s="1"/>
      <c r="E470" s="62"/>
    </row>
    <row r="471" spans="2:5" ht="18" customHeight="1" x14ac:dyDescent="0.2">
      <c r="B471" s="80"/>
      <c r="C471" s="1"/>
      <c r="D471" s="1"/>
      <c r="E471" s="62"/>
    </row>
    <row r="472" spans="2:5" ht="18" customHeight="1" x14ac:dyDescent="0.2">
      <c r="B472" s="80"/>
      <c r="C472" s="1"/>
      <c r="D472" s="1"/>
      <c r="E472" s="62"/>
    </row>
    <row r="473" spans="2:5" ht="18" customHeight="1" x14ac:dyDescent="0.2">
      <c r="B473" s="80"/>
      <c r="C473" s="1"/>
      <c r="D473" s="1"/>
      <c r="E473" s="62"/>
    </row>
    <row r="474" spans="2:5" ht="18" customHeight="1" x14ac:dyDescent="0.2">
      <c r="B474" s="80"/>
      <c r="C474" s="1"/>
      <c r="D474" s="1"/>
      <c r="E474" s="62"/>
    </row>
    <row r="475" spans="2:5" ht="18" customHeight="1" x14ac:dyDescent="0.2">
      <c r="B475" s="80"/>
      <c r="C475" s="1"/>
      <c r="D475" s="1"/>
      <c r="E475" s="62"/>
    </row>
    <row r="476" spans="2:5" ht="18" customHeight="1" x14ac:dyDescent="0.2">
      <c r="B476" s="80"/>
      <c r="C476" s="1"/>
      <c r="D476" s="1"/>
      <c r="E476" s="62"/>
    </row>
    <row r="477" spans="2:5" ht="18" customHeight="1" x14ac:dyDescent="0.2">
      <c r="B477" s="80"/>
      <c r="C477" s="1"/>
      <c r="D477" s="1"/>
      <c r="E477" s="62"/>
    </row>
    <row r="478" spans="2:5" ht="18" customHeight="1" x14ac:dyDescent="0.2">
      <c r="B478" s="80"/>
      <c r="C478" s="1"/>
      <c r="D478" s="1"/>
      <c r="E478" s="62"/>
    </row>
    <row r="479" spans="2:5" ht="18" customHeight="1" x14ac:dyDescent="0.2">
      <c r="B479" s="80"/>
      <c r="C479" s="1"/>
      <c r="D479" s="1"/>
      <c r="E479" s="62"/>
    </row>
    <row r="480" spans="2:5" ht="18" customHeight="1" x14ac:dyDescent="0.2">
      <c r="B480" s="80"/>
      <c r="C480" s="1"/>
      <c r="D480" s="1"/>
      <c r="E480" s="62"/>
    </row>
    <row r="481" spans="2:5" ht="18" customHeight="1" x14ac:dyDescent="0.2">
      <c r="B481" s="80"/>
      <c r="C481" s="1"/>
      <c r="D481" s="1"/>
      <c r="E481" s="62"/>
    </row>
    <row r="482" spans="2:5" ht="18" customHeight="1" x14ac:dyDescent="0.2">
      <c r="B482" s="80"/>
      <c r="C482" s="1"/>
      <c r="D482" s="1"/>
      <c r="E482" s="62"/>
    </row>
    <row r="483" spans="2:5" ht="18" customHeight="1" x14ac:dyDescent="0.2">
      <c r="B483" s="80"/>
      <c r="C483" s="1"/>
      <c r="D483" s="1"/>
      <c r="E483" s="62"/>
    </row>
    <row r="484" spans="2:5" ht="18" customHeight="1" x14ac:dyDescent="0.2">
      <c r="B484" s="80"/>
      <c r="C484" s="1"/>
      <c r="D484" s="1"/>
      <c r="E484" s="62"/>
    </row>
    <row r="485" spans="2:5" ht="18" customHeight="1" x14ac:dyDescent="0.2">
      <c r="B485" s="80"/>
      <c r="C485" s="1"/>
      <c r="D485" s="1"/>
      <c r="E485" s="62"/>
    </row>
    <row r="486" spans="2:5" ht="18" customHeight="1" x14ac:dyDescent="0.2">
      <c r="B486" s="80"/>
      <c r="C486" s="1"/>
      <c r="D486" s="1"/>
      <c r="E486" s="62"/>
    </row>
    <row r="487" spans="2:5" ht="18" customHeight="1" x14ac:dyDescent="0.2">
      <c r="B487" s="80"/>
      <c r="C487" s="1"/>
      <c r="D487" s="1"/>
      <c r="E487" s="62"/>
    </row>
    <row r="488" spans="2:5" ht="18" customHeight="1" x14ac:dyDescent="0.2">
      <c r="B488" s="80"/>
      <c r="C488" s="1"/>
      <c r="D488" s="1"/>
      <c r="E488" s="62"/>
    </row>
    <row r="489" spans="2:5" ht="18" customHeight="1" x14ac:dyDescent="0.2">
      <c r="B489" s="80"/>
      <c r="C489" s="1"/>
      <c r="D489" s="1"/>
      <c r="E489" s="62"/>
    </row>
    <row r="490" spans="2:5" ht="18" customHeight="1" x14ac:dyDescent="0.2">
      <c r="B490" s="80"/>
      <c r="C490" s="1"/>
      <c r="D490" s="1"/>
      <c r="E490" s="62"/>
    </row>
    <row r="491" spans="2:5" ht="18" customHeight="1" x14ac:dyDescent="0.2">
      <c r="B491" s="80"/>
      <c r="C491" s="1"/>
      <c r="D491" s="1"/>
      <c r="E491" s="62"/>
    </row>
    <row r="492" spans="2:5" ht="18" customHeight="1" x14ac:dyDescent="0.2">
      <c r="B492" s="80"/>
      <c r="C492" s="1"/>
      <c r="D492" s="1"/>
      <c r="E492" s="62"/>
    </row>
    <row r="493" spans="2:5" ht="18" customHeight="1" x14ac:dyDescent="0.2">
      <c r="B493" s="80"/>
      <c r="C493" s="1"/>
      <c r="D493" s="1"/>
      <c r="E493" s="62"/>
    </row>
    <row r="494" spans="2:5" ht="18" customHeight="1" x14ac:dyDescent="0.2">
      <c r="B494" s="80"/>
      <c r="C494" s="1"/>
      <c r="D494" s="1"/>
      <c r="E494" s="62"/>
    </row>
    <row r="495" spans="2:5" ht="18" customHeight="1" x14ac:dyDescent="0.2">
      <c r="B495" s="80"/>
      <c r="C495" s="1"/>
      <c r="D495" s="1"/>
      <c r="E495" s="62"/>
    </row>
    <row r="496" spans="2:5" ht="18" customHeight="1" x14ac:dyDescent="0.2">
      <c r="B496" s="80"/>
      <c r="C496" s="1"/>
      <c r="D496" s="1"/>
      <c r="E496" s="62"/>
    </row>
    <row r="497" spans="2:5" ht="18" customHeight="1" x14ac:dyDescent="0.2">
      <c r="B497" s="80"/>
      <c r="C497" s="1"/>
      <c r="D497" s="1"/>
      <c r="E497" s="62"/>
    </row>
    <row r="498" spans="2:5" ht="18" customHeight="1" x14ac:dyDescent="0.2">
      <c r="B498" s="80"/>
      <c r="C498" s="1"/>
      <c r="D498" s="1"/>
      <c r="E498" s="62"/>
    </row>
    <row r="499" spans="2:5" ht="18" customHeight="1" x14ac:dyDescent="0.2">
      <c r="B499" s="80"/>
      <c r="C499" s="1"/>
      <c r="D499" s="1"/>
      <c r="E499" s="62"/>
    </row>
    <row r="500" spans="2:5" ht="18" customHeight="1" x14ac:dyDescent="0.2">
      <c r="B500" s="80"/>
      <c r="C500" s="1"/>
      <c r="D500" s="1"/>
      <c r="E500" s="62"/>
    </row>
    <row r="501" spans="2:5" ht="18" customHeight="1" x14ac:dyDescent="0.2">
      <c r="B501" s="80"/>
      <c r="C501" s="1"/>
      <c r="D501" s="1"/>
      <c r="E501" s="62"/>
    </row>
    <row r="502" spans="2:5" ht="18" customHeight="1" x14ac:dyDescent="0.2">
      <c r="B502" s="80"/>
      <c r="C502" s="1"/>
      <c r="D502" s="1"/>
      <c r="E502" s="62"/>
    </row>
    <row r="503" spans="2:5" ht="18" customHeight="1" x14ac:dyDescent="0.2">
      <c r="B503" s="80"/>
      <c r="C503" s="1"/>
      <c r="D503" s="1"/>
      <c r="E503" s="62"/>
    </row>
    <row r="504" spans="2:5" ht="18" customHeight="1" x14ac:dyDescent="0.2">
      <c r="B504" s="80"/>
      <c r="C504" s="1"/>
      <c r="D504" s="1"/>
      <c r="E504" s="62"/>
    </row>
    <row r="505" spans="2:5" ht="18" customHeight="1" x14ac:dyDescent="0.2">
      <c r="B505" s="80"/>
      <c r="C505" s="1"/>
      <c r="D505" s="1"/>
      <c r="E505" s="62"/>
    </row>
    <row r="506" spans="2:5" ht="18" customHeight="1" x14ac:dyDescent="0.2">
      <c r="B506" s="80"/>
      <c r="C506" s="1"/>
      <c r="D506" s="1"/>
      <c r="E506" s="62"/>
    </row>
    <row r="507" spans="2:5" ht="18" customHeight="1" x14ac:dyDescent="0.2">
      <c r="B507" s="80"/>
      <c r="C507" s="1"/>
      <c r="D507" s="1"/>
      <c r="E507" s="62"/>
    </row>
    <row r="508" spans="2:5" ht="18" customHeight="1" x14ac:dyDescent="0.2">
      <c r="B508" s="80"/>
      <c r="C508" s="1"/>
      <c r="D508" s="1"/>
      <c r="E508" s="62"/>
    </row>
    <row r="509" spans="2:5" ht="18" customHeight="1" x14ac:dyDescent="0.2">
      <c r="B509" s="80"/>
      <c r="C509" s="1"/>
      <c r="D509" s="1"/>
      <c r="E509" s="62"/>
    </row>
    <row r="510" spans="2:5" ht="18" customHeight="1" x14ac:dyDescent="0.2">
      <c r="B510" s="80"/>
      <c r="C510" s="1"/>
      <c r="D510" s="1"/>
      <c r="E510" s="62"/>
    </row>
    <row r="511" spans="2:5" ht="18" customHeight="1" x14ac:dyDescent="0.2">
      <c r="B511" s="80"/>
      <c r="C511" s="1"/>
      <c r="D511" s="1"/>
      <c r="E511" s="62"/>
    </row>
    <row r="512" spans="2:5" ht="18" customHeight="1" x14ac:dyDescent="0.2">
      <c r="B512" s="80"/>
      <c r="C512" s="1"/>
      <c r="D512" s="1"/>
      <c r="E512" s="62"/>
    </row>
    <row r="513" spans="2:5" ht="18" customHeight="1" x14ac:dyDescent="0.2">
      <c r="B513" s="80"/>
      <c r="C513" s="1"/>
      <c r="D513" s="1"/>
      <c r="E513" s="62"/>
    </row>
    <row r="514" spans="2:5" ht="18" customHeight="1" x14ac:dyDescent="0.2">
      <c r="B514" s="80"/>
      <c r="C514" s="1"/>
      <c r="D514" s="1"/>
      <c r="E514" s="62"/>
    </row>
    <row r="515" spans="2:5" ht="18" customHeight="1" x14ac:dyDescent="0.2">
      <c r="B515" s="80"/>
      <c r="C515" s="1"/>
      <c r="D515" s="1"/>
      <c r="E515" s="62"/>
    </row>
    <row r="516" spans="2:5" ht="18" customHeight="1" x14ac:dyDescent="0.2">
      <c r="B516" s="80"/>
      <c r="C516" s="1"/>
      <c r="D516" s="1"/>
      <c r="E516" s="62"/>
    </row>
    <row r="517" spans="2:5" ht="18" customHeight="1" x14ac:dyDescent="0.2">
      <c r="B517" s="80"/>
      <c r="C517" s="1"/>
      <c r="D517" s="1"/>
      <c r="E517" s="62"/>
    </row>
    <row r="518" spans="2:5" ht="18" customHeight="1" x14ac:dyDescent="0.2">
      <c r="B518" s="80"/>
      <c r="C518" s="1"/>
      <c r="D518" s="1"/>
      <c r="E518" s="62"/>
    </row>
    <row r="519" spans="2:5" ht="18" customHeight="1" x14ac:dyDescent="0.2">
      <c r="B519" s="80"/>
      <c r="C519" s="1"/>
      <c r="D519" s="1"/>
      <c r="E519" s="62"/>
    </row>
    <row r="520" spans="2:5" ht="18" customHeight="1" x14ac:dyDescent="0.2">
      <c r="B520" s="80"/>
      <c r="C520" s="1"/>
      <c r="D520" s="1"/>
      <c r="E520" s="62"/>
    </row>
    <row r="521" spans="2:5" ht="18" customHeight="1" x14ac:dyDescent="0.2">
      <c r="B521" s="80"/>
      <c r="C521" s="1"/>
      <c r="D521" s="1"/>
      <c r="E521" s="62"/>
    </row>
    <row r="522" spans="2:5" ht="18" customHeight="1" x14ac:dyDescent="0.2">
      <c r="B522" s="80"/>
      <c r="C522" s="1"/>
      <c r="D522" s="1"/>
      <c r="E522" s="62"/>
    </row>
    <row r="523" spans="2:5" ht="18" customHeight="1" x14ac:dyDescent="0.2">
      <c r="B523" s="80"/>
      <c r="C523" s="1"/>
      <c r="D523" s="1"/>
      <c r="E523" s="62"/>
    </row>
    <row r="524" spans="2:5" ht="18" customHeight="1" x14ac:dyDescent="0.2">
      <c r="B524" s="80"/>
      <c r="C524" s="1"/>
      <c r="D524" s="1"/>
      <c r="E524" s="62"/>
    </row>
    <row r="525" spans="2:5" ht="18" customHeight="1" x14ac:dyDescent="0.2">
      <c r="B525" s="80"/>
      <c r="C525" s="1"/>
      <c r="D525" s="1"/>
      <c r="E525" s="62"/>
    </row>
    <row r="526" spans="2:5" ht="18" customHeight="1" x14ac:dyDescent="0.2">
      <c r="B526" s="80"/>
      <c r="C526" s="1"/>
      <c r="D526" s="1"/>
      <c r="E526" s="62"/>
    </row>
    <row r="527" spans="2:5" ht="18" customHeight="1" x14ac:dyDescent="0.2">
      <c r="B527" s="80"/>
      <c r="C527" s="1"/>
      <c r="D527" s="1"/>
      <c r="E527" s="62"/>
    </row>
    <row r="528" spans="2:5" ht="18" customHeight="1" x14ac:dyDescent="0.2">
      <c r="B528" s="80"/>
      <c r="C528" s="1"/>
      <c r="D528" s="1"/>
      <c r="E528" s="62"/>
    </row>
    <row r="529" spans="2:5" ht="18" customHeight="1" x14ac:dyDescent="0.2">
      <c r="B529" s="80"/>
      <c r="C529" s="1"/>
      <c r="D529" s="1"/>
      <c r="E529" s="62"/>
    </row>
    <row r="530" spans="2:5" ht="18" customHeight="1" x14ac:dyDescent="0.2">
      <c r="B530" s="80"/>
      <c r="C530" s="1"/>
      <c r="D530" s="1"/>
      <c r="E530" s="62"/>
    </row>
    <row r="531" spans="2:5" ht="18" customHeight="1" x14ac:dyDescent="0.2">
      <c r="B531" s="80"/>
      <c r="C531" s="1"/>
      <c r="D531" s="1"/>
      <c r="E531" s="62"/>
    </row>
    <row r="532" spans="2:5" ht="18" customHeight="1" x14ac:dyDescent="0.2">
      <c r="B532" s="80"/>
      <c r="C532" s="1"/>
      <c r="D532" s="1"/>
      <c r="E532" s="62"/>
    </row>
    <row r="533" spans="2:5" ht="18" customHeight="1" x14ac:dyDescent="0.2">
      <c r="B533" s="80"/>
      <c r="C533" s="1"/>
      <c r="D533" s="1"/>
      <c r="E533" s="62"/>
    </row>
    <row r="534" spans="2:5" ht="18" customHeight="1" x14ac:dyDescent="0.2">
      <c r="B534" s="80"/>
      <c r="C534" s="1"/>
      <c r="D534" s="1"/>
      <c r="E534" s="62"/>
    </row>
    <row r="535" spans="2:5" ht="18" customHeight="1" x14ac:dyDescent="0.2">
      <c r="B535" s="80"/>
      <c r="C535" s="1"/>
      <c r="D535" s="1"/>
      <c r="E535" s="62"/>
    </row>
    <row r="536" spans="2:5" ht="18" customHeight="1" x14ac:dyDescent="0.2">
      <c r="B536" s="80"/>
      <c r="C536" s="1"/>
      <c r="D536" s="1"/>
      <c r="E536" s="62"/>
    </row>
    <row r="537" spans="2:5" ht="18" customHeight="1" x14ac:dyDescent="0.2">
      <c r="B537" s="80"/>
      <c r="C537" s="1"/>
      <c r="D537" s="1"/>
      <c r="E537" s="62"/>
    </row>
    <row r="538" spans="2:5" ht="18" customHeight="1" x14ac:dyDescent="0.2">
      <c r="B538" s="80"/>
      <c r="C538" s="1"/>
      <c r="D538" s="1"/>
      <c r="E538" s="62"/>
    </row>
    <row r="539" spans="2:5" ht="18" customHeight="1" x14ac:dyDescent="0.2">
      <c r="B539" s="80"/>
      <c r="C539" s="1"/>
      <c r="D539" s="1"/>
      <c r="E539" s="62"/>
    </row>
    <row r="540" spans="2:5" ht="18" customHeight="1" x14ac:dyDescent="0.2">
      <c r="B540" s="80"/>
      <c r="C540" s="1"/>
      <c r="D540" s="1"/>
      <c r="E540" s="62"/>
    </row>
    <row r="541" spans="2:5" ht="18" customHeight="1" x14ac:dyDescent="0.2">
      <c r="B541" s="80"/>
      <c r="C541" s="1"/>
      <c r="D541" s="1"/>
      <c r="E541" s="62"/>
    </row>
    <row r="542" spans="2:5" ht="18" customHeight="1" x14ac:dyDescent="0.2">
      <c r="B542" s="80"/>
      <c r="C542" s="1"/>
      <c r="D542" s="1"/>
      <c r="E542" s="62"/>
    </row>
    <row r="543" spans="2:5" ht="18" customHeight="1" x14ac:dyDescent="0.2">
      <c r="B543" s="80"/>
      <c r="C543" s="1"/>
      <c r="D543" s="1"/>
      <c r="E543" s="62"/>
    </row>
    <row r="544" spans="2:5" ht="18" customHeight="1" x14ac:dyDescent="0.2">
      <c r="B544" s="80"/>
      <c r="C544" s="1"/>
      <c r="D544" s="1"/>
      <c r="E544" s="62"/>
    </row>
    <row r="545" spans="2:5" ht="18" customHeight="1" x14ac:dyDescent="0.2">
      <c r="B545" s="80"/>
      <c r="C545" s="1"/>
      <c r="D545" s="1"/>
      <c r="E545" s="62"/>
    </row>
    <row r="546" spans="2:5" ht="18" customHeight="1" x14ac:dyDescent="0.2">
      <c r="B546" s="80"/>
      <c r="C546" s="1"/>
      <c r="D546" s="1"/>
      <c r="E546" s="62"/>
    </row>
    <row r="547" spans="2:5" ht="18" customHeight="1" x14ac:dyDescent="0.2">
      <c r="B547" s="80"/>
      <c r="C547" s="1"/>
      <c r="D547" s="1"/>
      <c r="E547" s="62"/>
    </row>
    <row r="548" spans="2:5" ht="18" customHeight="1" x14ac:dyDescent="0.2">
      <c r="B548" s="80"/>
      <c r="C548" s="1"/>
      <c r="D548" s="1"/>
      <c r="E548" s="62"/>
    </row>
    <row r="549" spans="2:5" ht="18" customHeight="1" x14ac:dyDescent="0.2">
      <c r="B549" s="80"/>
      <c r="C549" s="1"/>
      <c r="D549" s="1"/>
      <c r="E549" s="62"/>
    </row>
    <row r="550" spans="2:5" ht="18" customHeight="1" x14ac:dyDescent="0.2">
      <c r="B550" s="80"/>
      <c r="C550" s="1"/>
      <c r="D550" s="1"/>
      <c r="E550" s="62"/>
    </row>
    <row r="551" spans="2:5" ht="18" customHeight="1" x14ac:dyDescent="0.2">
      <c r="B551" s="80"/>
      <c r="C551" s="1"/>
      <c r="D551" s="1"/>
      <c r="E551" s="62"/>
    </row>
    <row r="552" spans="2:5" ht="18" customHeight="1" x14ac:dyDescent="0.2">
      <c r="B552" s="80"/>
      <c r="C552" s="1"/>
      <c r="D552" s="1"/>
      <c r="E552" s="62"/>
    </row>
    <row r="553" spans="2:5" ht="18" customHeight="1" x14ac:dyDescent="0.2">
      <c r="B553" s="80"/>
      <c r="C553" s="1"/>
      <c r="D553" s="1"/>
      <c r="E553" s="62"/>
    </row>
    <row r="554" spans="2:5" ht="18" customHeight="1" x14ac:dyDescent="0.2">
      <c r="B554" s="80"/>
      <c r="C554" s="1"/>
      <c r="D554" s="1"/>
      <c r="E554" s="62"/>
    </row>
    <row r="555" spans="2:5" ht="18" customHeight="1" x14ac:dyDescent="0.2">
      <c r="B555" s="80"/>
      <c r="C555" s="1"/>
      <c r="D555" s="1"/>
      <c r="E555" s="62"/>
    </row>
    <row r="556" spans="2:5" ht="18" customHeight="1" x14ac:dyDescent="0.2">
      <c r="B556" s="80"/>
      <c r="C556" s="1"/>
      <c r="D556" s="1"/>
      <c r="E556" s="62"/>
    </row>
    <row r="557" spans="2:5" ht="18" customHeight="1" x14ac:dyDescent="0.2">
      <c r="B557" s="80"/>
      <c r="C557" s="1"/>
      <c r="D557" s="1"/>
      <c r="E557" s="62"/>
    </row>
    <row r="558" spans="2:5" ht="18" customHeight="1" x14ac:dyDescent="0.2">
      <c r="B558" s="80"/>
      <c r="C558" s="1"/>
      <c r="D558" s="1"/>
      <c r="E558" s="62"/>
    </row>
    <row r="559" spans="2:5" ht="18" customHeight="1" x14ac:dyDescent="0.2">
      <c r="B559" s="80"/>
      <c r="C559" s="1"/>
      <c r="D559" s="1"/>
      <c r="E559" s="62"/>
    </row>
    <row r="560" spans="2:5" ht="18" customHeight="1" x14ac:dyDescent="0.2">
      <c r="B560" s="80"/>
      <c r="C560" s="1"/>
      <c r="D560" s="1"/>
      <c r="E560" s="62"/>
    </row>
    <row r="561" spans="2:5" ht="18" customHeight="1" x14ac:dyDescent="0.2">
      <c r="B561" s="80"/>
      <c r="C561" s="1"/>
      <c r="D561" s="1"/>
      <c r="E561" s="62"/>
    </row>
    <row r="562" spans="2:5" ht="18" customHeight="1" x14ac:dyDescent="0.2">
      <c r="B562" s="80"/>
      <c r="C562" s="1"/>
      <c r="D562" s="1"/>
      <c r="E562" s="62"/>
    </row>
    <row r="563" spans="2:5" ht="18" customHeight="1" x14ac:dyDescent="0.2">
      <c r="B563" s="80"/>
      <c r="C563" s="1"/>
      <c r="D563" s="1"/>
      <c r="E563" s="62"/>
    </row>
    <row r="564" spans="2:5" ht="18" customHeight="1" x14ac:dyDescent="0.2">
      <c r="B564" s="80"/>
      <c r="C564" s="1"/>
      <c r="D564" s="1"/>
      <c r="E564" s="62"/>
    </row>
    <row r="565" spans="2:5" ht="18" customHeight="1" x14ac:dyDescent="0.2">
      <c r="B565" s="80"/>
      <c r="C565" s="1"/>
      <c r="D565" s="1"/>
      <c r="E565" s="62"/>
    </row>
    <row r="566" spans="2:5" ht="18" customHeight="1" x14ac:dyDescent="0.2">
      <c r="B566" s="80"/>
      <c r="C566" s="1"/>
      <c r="D566" s="1"/>
      <c r="E566" s="62"/>
    </row>
    <row r="567" spans="2:5" ht="18" customHeight="1" x14ac:dyDescent="0.2">
      <c r="B567" s="80"/>
      <c r="C567" s="1"/>
      <c r="D567" s="1"/>
      <c r="E567" s="62"/>
    </row>
    <row r="568" spans="2:5" ht="18" customHeight="1" x14ac:dyDescent="0.2">
      <c r="B568" s="80"/>
      <c r="C568" s="1"/>
      <c r="D568" s="1"/>
      <c r="E568" s="62"/>
    </row>
    <row r="569" spans="2:5" ht="18" customHeight="1" x14ac:dyDescent="0.2">
      <c r="B569" s="80"/>
      <c r="C569" s="1"/>
      <c r="D569" s="1"/>
      <c r="E569" s="62"/>
    </row>
    <row r="570" spans="2:5" ht="18" customHeight="1" x14ac:dyDescent="0.2">
      <c r="B570" s="80"/>
      <c r="C570" s="1"/>
      <c r="D570" s="1"/>
      <c r="E570" s="62"/>
    </row>
    <row r="571" spans="2:5" ht="18" customHeight="1" x14ac:dyDescent="0.2">
      <c r="B571" s="80"/>
      <c r="C571" s="1"/>
      <c r="D571" s="1"/>
      <c r="E571" s="62"/>
    </row>
    <row r="572" spans="2:5" ht="18" customHeight="1" x14ac:dyDescent="0.2">
      <c r="B572" s="80"/>
      <c r="C572" s="1"/>
      <c r="D572" s="1"/>
      <c r="E572" s="62"/>
    </row>
    <row r="573" spans="2:5" ht="18" customHeight="1" x14ac:dyDescent="0.2">
      <c r="B573" s="80"/>
      <c r="C573" s="1"/>
      <c r="D573" s="1"/>
      <c r="E573" s="62"/>
    </row>
    <row r="574" spans="2:5" ht="18" customHeight="1" x14ac:dyDescent="0.2">
      <c r="B574" s="80"/>
      <c r="C574" s="1"/>
      <c r="D574" s="1"/>
      <c r="E574" s="62"/>
    </row>
    <row r="575" spans="2:5" ht="18" customHeight="1" x14ac:dyDescent="0.2">
      <c r="B575" s="80"/>
      <c r="C575" s="1"/>
      <c r="D575" s="1"/>
      <c r="E575" s="62"/>
    </row>
    <row r="576" spans="2:5" ht="18" customHeight="1" x14ac:dyDescent="0.2">
      <c r="B576" s="80"/>
      <c r="C576" s="1"/>
      <c r="D576" s="1"/>
      <c r="E576" s="62"/>
    </row>
    <row r="577" spans="2:5" ht="18" customHeight="1" x14ac:dyDescent="0.2">
      <c r="B577" s="80"/>
      <c r="C577" s="1"/>
      <c r="D577" s="1"/>
      <c r="E577" s="62"/>
    </row>
    <row r="578" spans="2:5" ht="18" customHeight="1" x14ac:dyDescent="0.2">
      <c r="B578" s="80"/>
      <c r="C578" s="1"/>
      <c r="D578" s="1"/>
      <c r="E578" s="62"/>
    </row>
    <row r="579" spans="2:5" ht="18" customHeight="1" x14ac:dyDescent="0.2">
      <c r="B579" s="80"/>
      <c r="C579" s="1"/>
      <c r="D579" s="1"/>
      <c r="E579" s="62"/>
    </row>
    <row r="580" spans="2:5" ht="18" customHeight="1" x14ac:dyDescent="0.2">
      <c r="B580" s="80"/>
      <c r="C580" s="1"/>
      <c r="D580" s="1"/>
      <c r="E580" s="62"/>
    </row>
    <row r="581" spans="2:5" ht="18" customHeight="1" x14ac:dyDescent="0.2">
      <c r="B581" s="80"/>
      <c r="C581" s="1"/>
      <c r="D581" s="1"/>
      <c r="E581" s="62"/>
    </row>
    <row r="582" spans="2:5" ht="18" customHeight="1" x14ac:dyDescent="0.2">
      <c r="B582" s="80"/>
      <c r="C582" s="1"/>
      <c r="D582" s="1"/>
      <c r="E582" s="62"/>
    </row>
    <row r="583" spans="2:5" ht="18" customHeight="1" x14ac:dyDescent="0.2">
      <c r="B583" s="80"/>
      <c r="C583" s="1"/>
      <c r="D583" s="1"/>
      <c r="E583" s="62"/>
    </row>
    <row r="584" spans="2:5" ht="18" customHeight="1" x14ac:dyDescent="0.2">
      <c r="B584" s="80"/>
      <c r="C584" s="1"/>
      <c r="D584" s="1"/>
      <c r="E584" s="62"/>
    </row>
    <row r="585" spans="2:5" ht="18" customHeight="1" x14ac:dyDescent="0.2">
      <c r="B585" s="80"/>
      <c r="C585" s="1"/>
      <c r="D585" s="1"/>
      <c r="E585" s="62"/>
    </row>
    <row r="586" spans="2:5" ht="18" customHeight="1" x14ac:dyDescent="0.2">
      <c r="B586" s="80"/>
      <c r="C586" s="1"/>
      <c r="D586" s="1"/>
      <c r="E586" s="62"/>
    </row>
    <row r="587" spans="2:5" ht="18" customHeight="1" x14ac:dyDescent="0.2">
      <c r="B587" s="80"/>
      <c r="C587" s="1"/>
      <c r="D587" s="1"/>
      <c r="E587" s="62"/>
    </row>
    <row r="588" spans="2:5" ht="18" customHeight="1" x14ac:dyDescent="0.2">
      <c r="B588" s="80"/>
      <c r="C588" s="1"/>
      <c r="D588" s="1"/>
      <c r="E588" s="62"/>
    </row>
    <row r="589" spans="2:5" ht="18" customHeight="1" x14ac:dyDescent="0.2">
      <c r="B589" s="80"/>
      <c r="C589" s="1"/>
      <c r="D589" s="1"/>
      <c r="E589" s="62"/>
    </row>
    <row r="590" spans="2:5" ht="18" customHeight="1" x14ac:dyDescent="0.2">
      <c r="B590" s="80"/>
      <c r="C590" s="1"/>
      <c r="D590" s="1"/>
      <c r="E590" s="62"/>
    </row>
    <row r="591" spans="2:5" ht="18" customHeight="1" x14ac:dyDescent="0.2">
      <c r="B591" s="80"/>
      <c r="C591" s="1"/>
      <c r="D591" s="1"/>
      <c r="E591" s="62"/>
    </row>
    <row r="592" spans="2:5" ht="18" customHeight="1" x14ac:dyDescent="0.2">
      <c r="B592" s="80"/>
      <c r="C592" s="1"/>
      <c r="D592" s="1"/>
      <c r="E592" s="62"/>
    </row>
    <row r="593" spans="2:5" ht="18" customHeight="1" x14ac:dyDescent="0.2">
      <c r="B593" s="80"/>
      <c r="C593" s="1"/>
      <c r="D593" s="1"/>
      <c r="E593" s="62"/>
    </row>
    <row r="594" spans="2:5" ht="18" customHeight="1" x14ac:dyDescent="0.2">
      <c r="B594" s="80"/>
      <c r="C594" s="1"/>
      <c r="D594" s="1"/>
      <c r="E594" s="62"/>
    </row>
    <row r="595" spans="2:5" ht="18" customHeight="1" x14ac:dyDescent="0.2">
      <c r="B595" s="80"/>
      <c r="C595" s="1"/>
      <c r="D595" s="1"/>
      <c r="E595" s="62"/>
    </row>
    <row r="596" spans="2:5" ht="18" customHeight="1" x14ac:dyDescent="0.2">
      <c r="B596" s="80"/>
      <c r="C596" s="1"/>
      <c r="D596" s="1"/>
      <c r="E596" s="62"/>
    </row>
    <row r="597" spans="2:5" ht="18" customHeight="1" x14ac:dyDescent="0.2">
      <c r="B597" s="80"/>
      <c r="C597" s="1"/>
      <c r="D597" s="1"/>
      <c r="E597" s="62"/>
    </row>
    <row r="598" spans="2:5" ht="18" customHeight="1" x14ac:dyDescent="0.2">
      <c r="B598" s="80"/>
      <c r="C598" s="1"/>
      <c r="D598" s="1"/>
      <c r="E598" s="62"/>
    </row>
    <row r="599" spans="2:5" ht="18" customHeight="1" x14ac:dyDescent="0.2">
      <c r="B599" s="80"/>
      <c r="C599" s="1"/>
      <c r="D599" s="1"/>
      <c r="E599" s="62"/>
    </row>
    <row r="600" spans="2:5" ht="18" customHeight="1" x14ac:dyDescent="0.2">
      <c r="B600" s="80"/>
      <c r="C600" s="1"/>
      <c r="D600" s="1"/>
      <c r="E600" s="62"/>
    </row>
    <row r="601" spans="2:5" ht="18" customHeight="1" x14ac:dyDescent="0.2">
      <c r="B601" s="80"/>
      <c r="C601" s="1"/>
      <c r="D601" s="1"/>
      <c r="E601" s="62"/>
    </row>
    <row r="602" spans="2:5" ht="18" customHeight="1" x14ac:dyDescent="0.2">
      <c r="B602" s="80"/>
      <c r="C602" s="1"/>
      <c r="D602" s="1"/>
      <c r="E602" s="62"/>
    </row>
    <row r="603" spans="2:5" ht="18" customHeight="1" x14ac:dyDescent="0.2">
      <c r="B603" s="80"/>
      <c r="C603" s="1"/>
      <c r="D603" s="1"/>
      <c r="E603" s="62"/>
    </row>
    <row r="604" spans="2:5" ht="18" customHeight="1" x14ac:dyDescent="0.2">
      <c r="B604" s="80"/>
      <c r="C604" s="1"/>
      <c r="D604" s="1"/>
      <c r="E604" s="62"/>
    </row>
    <row r="605" spans="2:5" ht="18" customHeight="1" x14ac:dyDescent="0.2">
      <c r="B605" s="80"/>
      <c r="C605" s="1"/>
      <c r="D605" s="1"/>
      <c r="E605" s="62"/>
    </row>
    <row r="606" spans="2:5" ht="18" customHeight="1" x14ac:dyDescent="0.2">
      <c r="B606" s="80"/>
      <c r="C606" s="1"/>
      <c r="D606" s="1"/>
      <c r="E606" s="62"/>
    </row>
    <row r="607" spans="2:5" ht="18" customHeight="1" x14ac:dyDescent="0.2">
      <c r="B607" s="80"/>
      <c r="C607" s="1"/>
      <c r="D607" s="1"/>
      <c r="E607" s="62"/>
    </row>
    <row r="608" spans="2:5" ht="18" customHeight="1" x14ac:dyDescent="0.2">
      <c r="B608" s="80"/>
      <c r="C608" s="1"/>
      <c r="D608" s="1"/>
      <c r="E608" s="62"/>
    </row>
    <row r="609" spans="2:5" ht="18" customHeight="1" x14ac:dyDescent="0.2">
      <c r="B609" s="80"/>
      <c r="C609" s="1"/>
      <c r="D609" s="1"/>
      <c r="E609" s="62"/>
    </row>
    <row r="610" spans="2:5" ht="18" customHeight="1" x14ac:dyDescent="0.2">
      <c r="B610" s="80"/>
      <c r="C610" s="1"/>
      <c r="D610" s="1"/>
      <c r="E610" s="62"/>
    </row>
    <row r="611" spans="2:5" ht="18" customHeight="1" x14ac:dyDescent="0.2">
      <c r="B611" s="80"/>
      <c r="C611" s="1"/>
      <c r="D611" s="1"/>
      <c r="E611" s="62"/>
    </row>
    <row r="612" spans="2:5" ht="18" customHeight="1" x14ac:dyDescent="0.2">
      <c r="B612" s="80"/>
      <c r="C612" s="1"/>
      <c r="D612" s="1"/>
      <c r="E612" s="62"/>
    </row>
    <row r="613" spans="2:5" ht="18" customHeight="1" x14ac:dyDescent="0.2">
      <c r="B613" s="80"/>
      <c r="C613" s="1"/>
      <c r="D613" s="1"/>
      <c r="E613" s="62"/>
    </row>
    <row r="614" spans="2:5" ht="18" customHeight="1" x14ac:dyDescent="0.2">
      <c r="B614" s="80"/>
      <c r="C614" s="1"/>
      <c r="D614" s="1"/>
      <c r="E614" s="62"/>
    </row>
    <row r="615" spans="2:5" ht="18" customHeight="1" x14ac:dyDescent="0.2">
      <c r="B615" s="80"/>
      <c r="C615" s="1"/>
      <c r="D615" s="1"/>
      <c r="E615" s="62"/>
    </row>
    <row r="616" spans="2:5" ht="18" customHeight="1" x14ac:dyDescent="0.2">
      <c r="B616" s="80"/>
      <c r="C616" s="1"/>
      <c r="D616" s="1"/>
      <c r="E616" s="62"/>
    </row>
    <row r="617" spans="2:5" ht="18" customHeight="1" x14ac:dyDescent="0.2">
      <c r="B617" s="80"/>
      <c r="C617" s="1"/>
      <c r="D617" s="1"/>
      <c r="E617" s="62"/>
    </row>
    <row r="618" spans="2:5" ht="18" customHeight="1" x14ac:dyDescent="0.2">
      <c r="B618" s="80"/>
      <c r="C618" s="1"/>
      <c r="D618" s="1"/>
      <c r="E618" s="62"/>
    </row>
    <row r="619" spans="2:5" ht="18" customHeight="1" x14ac:dyDescent="0.2">
      <c r="B619" s="80"/>
      <c r="C619" s="1"/>
      <c r="D619" s="1"/>
      <c r="E619" s="62"/>
    </row>
    <row r="620" spans="2:5" ht="18" customHeight="1" x14ac:dyDescent="0.2">
      <c r="B620" s="80"/>
      <c r="C620" s="1"/>
      <c r="D620" s="1"/>
      <c r="E620" s="62"/>
    </row>
    <row r="621" spans="2:5" ht="18" customHeight="1" x14ac:dyDescent="0.2">
      <c r="B621" s="80"/>
      <c r="C621" s="1"/>
      <c r="D621" s="1"/>
      <c r="E621" s="62"/>
    </row>
    <row r="622" spans="2:5" ht="18" customHeight="1" x14ac:dyDescent="0.2">
      <c r="B622" s="80"/>
      <c r="C622" s="1"/>
      <c r="D622" s="1"/>
      <c r="E622" s="62"/>
    </row>
    <row r="623" spans="2:5" ht="18" customHeight="1" x14ac:dyDescent="0.2">
      <c r="B623" s="80"/>
      <c r="C623" s="1"/>
      <c r="D623" s="1"/>
      <c r="E623" s="62"/>
    </row>
    <row r="624" spans="2:5" ht="18" customHeight="1" x14ac:dyDescent="0.2">
      <c r="B624" s="80"/>
      <c r="C624" s="1"/>
      <c r="D624" s="1"/>
      <c r="E624" s="62"/>
    </row>
    <row r="625" spans="2:5" ht="18" customHeight="1" x14ac:dyDescent="0.2">
      <c r="B625" s="80"/>
      <c r="C625" s="1"/>
      <c r="D625" s="1"/>
      <c r="E625" s="62"/>
    </row>
    <row r="626" spans="2:5" ht="18" customHeight="1" x14ac:dyDescent="0.2">
      <c r="B626" s="80"/>
      <c r="C626" s="1"/>
      <c r="D626" s="1"/>
      <c r="E626" s="62"/>
    </row>
    <row r="627" spans="2:5" ht="18" customHeight="1" x14ac:dyDescent="0.2">
      <c r="B627" s="80"/>
      <c r="C627" s="1"/>
      <c r="D627" s="1"/>
      <c r="E627" s="62"/>
    </row>
    <row r="628" spans="2:5" ht="18" customHeight="1" x14ac:dyDescent="0.2">
      <c r="B628" s="80"/>
      <c r="C628" s="1"/>
      <c r="D628" s="1"/>
      <c r="E628" s="62"/>
    </row>
    <row r="629" spans="2:5" ht="18" customHeight="1" x14ac:dyDescent="0.2">
      <c r="B629" s="80"/>
      <c r="C629" s="1"/>
      <c r="D629" s="1"/>
      <c r="E629" s="62"/>
    </row>
    <row r="630" spans="2:5" ht="18" customHeight="1" x14ac:dyDescent="0.2">
      <c r="B630" s="80"/>
      <c r="C630" s="1"/>
      <c r="D630" s="1"/>
      <c r="E630" s="62"/>
    </row>
    <row r="631" spans="2:5" ht="18" customHeight="1" x14ac:dyDescent="0.2">
      <c r="B631" s="80"/>
      <c r="C631" s="1"/>
      <c r="D631" s="1"/>
      <c r="E631" s="62"/>
    </row>
    <row r="632" spans="2:5" ht="18" customHeight="1" x14ac:dyDescent="0.2">
      <c r="B632" s="80"/>
      <c r="C632" s="1"/>
      <c r="D632" s="1"/>
      <c r="E632" s="62"/>
    </row>
    <row r="633" spans="2:5" ht="18" customHeight="1" x14ac:dyDescent="0.2">
      <c r="B633" s="80"/>
      <c r="C633" s="1"/>
      <c r="D633" s="1"/>
      <c r="E633" s="62"/>
    </row>
    <row r="634" spans="2:5" ht="18" customHeight="1" x14ac:dyDescent="0.2">
      <c r="B634" s="80"/>
      <c r="C634" s="1"/>
      <c r="D634" s="1"/>
      <c r="E634" s="62"/>
    </row>
    <row r="635" spans="2:5" ht="18" customHeight="1" x14ac:dyDescent="0.2">
      <c r="B635" s="80"/>
      <c r="C635" s="1"/>
      <c r="D635" s="1"/>
      <c r="E635" s="62"/>
    </row>
    <row r="636" spans="2:5" ht="18" customHeight="1" x14ac:dyDescent="0.2">
      <c r="B636" s="80"/>
      <c r="C636" s="1"/>
      <c r="D636" s="1"/>
      <c r="E636" s="62"/>
    </row>
    <row r="637" spans="2:5" ht="18" customHeight="1" x14ac:dyDescent="0.2">
      <c r="B637" s="80"/>
      <c r="C637" s="1"/>
      <c r="D637" s="1"/>
      <c r="E637" s="62"/>
    </row>
    <row r="638" spans="2:5" ht="18" customHeight="1" x14ac:dyDescent="0.2">
      <c r="B638" s="80"/>
      <c r="C638" s="1"/>
      <c r="D638" s="1"/>
      <c r="E638" s="62"/>
    </row>
    <row r="639" spans="2:5" ht="18" customHeight="1" x14ac:dyDescent="0.2">
      <c r="B639" s="80"/>
      <c r="C639" s="1"/>
      <c r="D639" s="1"/>
      <c r="E639" s="62"/>
    </row>
    <row r="640" spans="2:5" ht="18" customHeight="1" x14ac:dyDescent="0.2">
      <c r="B640" s="80"/>
      <c r="C640" s="1"/>
      <c r="D640" s="1"/>
      <c r="E640" s="62"/>
    </row>
    <row r="641" spans="2:5" ht="18" customHeight="1" x14ac:dyDescent="0.2">
      <c r="B641" s="80"/>
      <c r="C641" s="1"/>
      <c r="D641" s="1"/>
      <c r="E641" s="62"/>
    </row>
    <row r="642" spans="2:5" ht="18" customHeight="1" x14ac:dyDescent="0.2">
      <c r="B642" s="80"/>
      <c r="C642" s="1"/>
      <c r="D642" s="1"/>
      <c r="E642" s="62"/>
    </row>
    <row r="643" spans="2:5" ht="18" customHeight="1" x14ac:dyDescent="0.2">
      <c r="B643" s="80"/>
      <c r="C643" s="1"/>
      <c r="D643" s="1"/>
      <c r="E643" s="62"/>
    </row>
    <row r="644" spans="2:5" ht="18" customHeight="1" x14ac:dyDescent="0.2">
      <c r="B644" s="80"/>
      <c r="C644" s="1"/>
      <c r="D644" s="1"/>
      <c r="E644" s="62"/>
    </row>
    <row r="645" spans="2:5" ht="18" customHeight="1" x14ac:dyDescent="0.2">
      <c r="B645" s="80"/>
      <c r="C645" s="1"/>
      <c r="D645" s="1"/>
      <c r="E645" s="62"/>
    </row>
    <row r="646" spans="2:5" ht="18" customHeight="1" x14ac:dyDescent="0.2">
      <c r="B646" s="80"/>
      <c r="C646" s="1"/>
      <c r="D646" s="1"/>
      <c r="E646" s="62"/>
    </row>
    <row r="647" spans="2:5" ht="18" customHeight="1" x14ac:dyDescent="0.2">
      <c r="B647" s="80"/>
      <c r="C647" s="1"/>
      <c r="D647" s="1"/>
      <c r="E647" s="62"/>
    </row>
    <row r="648" spans="2:5" ht="18" customHeight="1" x14ac:dyDescent="0.2">
      <c r="B648" s="80"/>
      <c r="C648" s="1"/>
      <c r="D648" s="1"/>
      <c r="E648" s="62"/>
    </row>
    <row r="649" spans="2:5" ht="18" customHeight="1" x14ac:dyDescent="0.2">
      <c r="B649" s="80"/>
      <c r="C649" s="1"/>
      <c r="D649" s="1"/>
      <c r="E649" s="62"/>
    </row>
    <row r="650" spans="2:5" ht="18" customHeight="1" x14ac:dyDescent="0.2">
      <c r="B650" s="80"/>
      <c r="C650" s="1"/>
      <c r="D650" s="1"/>
      <c r="E650" s="62"/>
    </row>
    <row r="651" spans="2:5" ht="18" customHeight="1" x14ac:dyDescent="0.2">
      <c r="B651" s="80"/>
      <c r="C651" s="1"/>
      <c r="D651" s="1"/>
      <c r="E651" s="62"/>
    </row>
    <row r="652" spans="2:5" ht="18" customHeight="1" x14ac:dyDescent="0.2">
      <c r="B652" s="80"/>
      <c r="C652" s="1"/>
      <c r="D652" s="1"/>
      <c r="E652" s="62"/>
    </row>
    <row r="653" spans="2:5" ht="18" customHeight="1" x14ac:dyDescent="0.2">
      <c r="B653" s="80"/>
      <c r="C653" s="1"/>
      <c r="D653" s="1"/>
      <c r="E653" s="62"/>
    </row>
    <row r="654" spans="2:5" ht="18" customHeight="1" x14ac:dyDescent="0.2">
      <c r="B654" s="80"/>
      <c r="C654" s="1"/>
      <c r="D654" s="1"/>
      <c r="E654" s="62"/>
    </row>
    <row r="655" spans="2:5" ht="18" customHeight="1" x14ac:dyDescent="0.2">
      <c r="B655" s="80"/>
      <c r="C655" s="1"/>
      <c r="D655" s="1"/>
      <c r="E655" s="62"/>
    </row>
    <row r="656" spans="2:5" ht="18" customHeight="1" x14ac:dyDescent="0.2">
      <c r="B656" s="80"/>
      <c r="C656" s="1"/>
      <c r="D656" s="1"/>
      <c r="E656" s="62"/>
    </row>
    <row r="657" spans="2:5" ht="18" customHeight="1" x14ac:dyDescent="0.2">
      <c r="B657" s="80"/>
      <c r="C657" s="1"/>
      <c r="D657" s="1"/>
      <c r="E657" s="62"/>
    </row>
    <row r="658" spans="2:5" ht="18" customHeight="1" x14ac:dyDescent="0.2">
      <c r="B658" s="80"/>
      <c r="C658" s="1"/>
      <c r="D658" s="1"/>
      <c r="E658" s="62"/>
    </row>
    <row r="659" spans="2:5" ht="18" customHeight="1" x14ac:dyDescent="0.2">
      <c r="B659" s="80"/>
      <c r="C659" s="1"/>
      <c r="D659" s="1"/>
      <c r="E659" s="62"/>
    </row>
    <row r="660" spans="2:5" ht="18" customHeight="1" x14ac:dyDescent="0.2">
      <c r="B660" s="80"/>
      <c r="C660" s="1"/>
      <c r="D660" s="1"/>
      <c r="E660" s="62"/>
    </row>
    <row r="661" spans="2:5" ht="18" customHeight="1" x14ac:dyDescent="0.2">
      <c r="B661" s="80"/>
      <c r="C661" s="1"/>
      <c r="D661" s="1"/>
      <c r="E661" s="62"/>
    </row>
    <row r="662" spans="2:5" ht="18" customHeight="1" x14ac:dyDescent="0.2">
      <c r="B662" s="80"/>
      <c r="C662" s="1"/>
      <c r="D662" s="1"/>
      <c r="E662" s="62"/>
    </row>
    <row r="663" spans="2:5" ht="18" customHeight="1" x14ac:dyDescent="0.2">
      <c r="B663" s="80"/>
      <c r="C663" s="1"/>
      <c r="D663" s="1"/>
      <c r="E663" s="62"/>
    </row>
    <row r="664" spans="2:5" ht="18" customHeight="1" x14ac:dyDescent="0.2">
      <c r="B664" s="80"/>
      <c r="C664" s="1"/>
      <c r="D664" s="1"/>
      <c r="E664" s="62"/>
    </row>
    <row r="665" spans="2:5" ht="18" customHeight="1" x14ac:dyDescent="0.2">
      <c r="B665" s="80"/>
      <c r="C665" s="1"/>
      <c r="D665" s="1"/>
      <c r="E665" s="62"/>
    </row>
    <row r="666" spans="2:5" ht="18" customHeight="1" x14ac:dyDescent="0.2">
      <c r="B666" s="80"/>
      <c r="C666" s="1"/>
      <c r="D666" s="1"/>
      <c r="E666" s="62"/>
    </row>
    <row r="667" spans="2:5" ht="18" customHeight="1" x14ac:dyDescent="0.2">
      <c r="B667" s="80"/>
      <c r="C667" s="1"/>
      <c r="D667" s="1"/>
      <c r="E667" s="62"/>
    </row>
    <row r="668" spans="2:5" ht="18" customHeight="1" x14ac:dyDescent="0.2">
      <c r="B668" s="80"/>
      <c r="C668" s="1"/>
      <c r="D668" s="1"/>
      <c r="E668" s="62"/>
    </row>
    <row r="669" spans="2:5" ht="18" customHeight="1" x14ac:dyDescent="0.2">
      <c r="B669" s="80"/>
      <c r="C669" s="1"/>
      <c r="D669" s="1"/>
      <c r="E669" s="62"/>
    </row>
    <row r="670" spans="2:5" ht="18" customHeight="1" x14ac:dyDescent="0.2">
      <c r="B670" s="80"/>
      <c r="C670" s="1"/>
      <c r="D670" s="1"/>
      <c r="E670" s="62"/>
    </row>
    <row r="671" spans="2:5" ht="18" customHeight="1" x14ac:dyDescent="0.2">
      <c r="B671" s="80"/>
      <c r="C671" s="1"/>
      <c r="D671" s="1"/>
      <c r="E671" s="62"/>
    </row>
    <row r="672" spans="2:5" ht="18" customHeight="1" x14ac:dyDescent="0.2">
      <c r="B672" s="80"/>
      <c r="C672" s="1"/>
      <c r="D672" s="1"/>
      <c r="E672" s="62"/>
    </row>
    <row r="673" spans="2:5" ht="18" customHeight="1" x14ac:dyDescent="0.2">
      <c r="B673" s="80"/>
      <c r="C673" s="1"/>
      <c r="D673" s="1"/>
      <c r="E673" s="62"/>
    </row>
    <row r="674" spans="2:5" ht="18" customHeight="1" x14ac:dyDescent="0.2">
      <c r="B674" s="80"/>
      <c r="C674" s="1"/>
      <c r="D674" s="1"/>
      <c r="E674" s="62"/>
    </row>
    <row r="675" spans="2:5" ht="18" customHeight="1" x14ac:dyDescent="0.2">
      <c r="B675" s="80"/>
      <c r="C675" s="1"/>
      <c r="D675" s="1"/>
      <c r="E675" s="62"/>
    </row>
    <row r="676" spans="2:5" ht="18" customHeight="1" x14ac:dyDescent="0.2">
      <c r="B676" s="80"/>
      <c r="C676" s="1"/>
      <c r="D676" s="1"/>
      <c r="E676" s="62"/>
    </row>
    <row r="677" spans="2:5" ht="18" customHeight="1" x14ac:dyDescent="0.2">
      <c r="B677" s="80"/>
      <c r="C677" s="1"/>
      <c r="D677" s="1"/>
      <c r="E677" s="62"/>
    </row>
    <row r="678" spans="2:5" ht="18" customHeight="1" x14ac:dyDescent="0.2">
      <c r="B678" s="80"/>
      <c r="C678" s="1"/>
      <c r="D678" s="1"/>
      <c r="E678" s="62"/>
    </row>
    <row r="679" spans="2:5" ht="18" customHeight="1" x14ac:dyDescent="0.2">
      <c r="B679" s="80"/>
      <c r="C679" s="1"/>
      <c r="D679" s="1"/>
      <c r="E679" s="62"/>
    </row>
    <row r="680" spans="2:5" ht="18" customHeight="1" x14ac:dyDescent="0.2">
      <c r="B680" s="80"/>
      <c r="C680" s="1"/>
      <c r="D680" s="1"/>
      <c r="E680" s="62"/>
    </row>
    <row r="681" spans="2:5" ht="18" customHeight="1" x14ac:dyDescent="0.2">
      <c r="B681" s="80"/>
      <c r="C681" s="1"/>
      <c r="D681" s="1"/>
      <c r="E681" s="62"/>
    </row>
    <row r="682" spans="2:5" ht="18" customHeight="1" x14ac:dyDescent="0.2">
      <c r="B682" s="80"/>
      <c r="C682" s="1"/>
      <c r="D682" s="1"/>
      <c r="E682" s="62"/>
    </row>
    <row r="683" spans="2:5" ht="18" customHeight="1" x14ac:dyDescent="0.2">
      <c r="B683" s="80"/>
      <c r="C683" s="1"/>
      <c r="D683" s="1"/>
      <c r="E683" s="62"/>
    </row>
    <row r="684" spans="2:5" ht="18" customHeight="1" x14ac:dyDescent="0.2">
      <c r="B684" s="80"/>
      <c r="C684" s="1"/>
      <c r="D684" s="1"/>
      <c r="E684" s="62"/>
    </row>
    <row r="685" spans="2:5" ht="18" customHeight="1" x14ac:dyDescent="0.2">
      <c r="B685" s="80"/>
      <c r="C685" s="1"/>
      <c r="D685" s="1"/>
      <c r="E685" s="62"/>
    </row>
    <row r="686" spans="2:5" ht="18" customHeight="1" x14ac:dyDescent="0.2">
      <c r="B686" s="80"/>
      <c r="C686" s="1"/>
      <c r="D686" s="1"/>
      <c r="E686" s="62"/>
    </row>
    <row r="687" spans="2:5" ht="18" customHeight="1" x14ac:dyDescent="0.2">
      <c r="B687" s="80"/>
      <c r="C687" s="1"/>
      <c r="D687" s="1"/>
      <c r="E687" s="62"/>
    </row>
    <row r="688" spans="2:5" ht="18" customHeight="1" x14ac:dyDescent="0.2">
      <c r="B688" s="80"/>
      <c r="C688" s="1"/>
      <c r="D688" s="1"/>
      <c r="E688" s="62"/>
    </row>
    <row r="689" spans="2:5" ht="18" customHeight="1" x14ac:dyDescent="0.2">
      <c r="B689" s="80"/>
      <c r="C689" s="1"/>
      <c r="D689" s="1"/>
      <c r="E689" s="62"/>
    </row>
    <row r="690" spans="2:5" ht="18" customHeight="1" x14ac:dyDescent="0.2">
      <c r="B690" s="80"/>
      <c r="C690" s="1"/>
      <c r="D690" s="1"/>
      <c r="E690" s="62"/>
    </row>
    <row r="691" spans="2:5" ht="18" customHeight="1" x14ac:dyDescent="0.2">
      <c r="B691" s="80"/>
      <c r="C691" s="1"/>
      <c r="D691" s="1"/>
      <c r="E691" s="62"/>
    </row>
    <row r="692" spans="2:5" ht="18" customHeight="1" x14ac:dyDescent="0.2">
      <c r="B692" s="80"/>
      <c r="C692" s="1"/>
      <c r="D692" s="1"/>
      <c r="E692" s="62"/>
    </row>
    <row r="693" spans="2:5" ht="18" customHeight="1" x14ac:dyDescent="0.2">
      <c r="B693" s="80"/>
      <c r="C693" s="1"/>
      <c r="D693" s="1"/>
      <c r="E693" s="62"/>
    </row>
    <row r="694" spans="2:5" ht="18" customHeight="1" x14ac:dyDescent="0.2">
      <c r="B694" s="80"/>
      <c r="C694" s="1"/>
      <c r="D694" s="1"/>
      <c r="E694" s="62"/>
    </row>
    <row r="695" spans="2:5" ht="18" customHeight="1" x14ac:dyDescent="0.2">
      <c r="B695" s="80"/>
      <c r="C695" s="1"/>
      <c r="D695" s="1"/>
      <c r="E695" s="62"/>
    </row>
    <row r="696" spans="2:5" ht="18" customHeight="1" x14ac:dyDescent="0.2">
      <c r="B696" s="80"/>
      <c r="C696" s="1"/>
      <c r="D696" s="1"/>
      <c r="E696" s="62"/>
    </row>
    <row r="697" spans="2:5" ht="18" customHeight="1" x14ac:dyDescent="0.2">
      <c r="B697" s="80"/>
      <c r="C697" s="1"/>
      <c r="D697" s="1"/>
      <c r="E697" s="62"/>
    </row>
    <row r="698" spans="2:5" ht="18" customHeight="1" x14ac:dyDescent="0.2">
      <c r="B698" s="80"/>
      <c r="C698" s="1"/>
      <c r="D698" s="1"/>
      <c r="E698" s="62"/>
    </row>
    <row r="699" spans="2:5" ht="18" customHeight="1" x14ac:dyDescent="0.2">
      <c r="B699" s="80"/>
      <c r="C699" s="1"/>
      <c r="D699" s="1"/>
      <c r="E699" s="62"/>
    </row>
    <row r="700" spans="2:5" ht="18" customHeight="1" x14ac:dyDescent="0.2">
      <c r="B700" s="80"/>
      <c r="C700" s="1"/>
      <c r="D700" s="1"/>
      <c r="E700" s="62"/>
    </row>
    <row r="701" spans="2:5" ht="18" customHeight="1" x14ac:dyDescent="0.2">
      <c r="B701" s="80"/>
      <c r="C701" s="1"/>
      <c r="D701" s="1"/>
      <c r="E701" s="62"/>
    </row>
    <row r="702" spans="2:5" ht="18" customHeight="1" x14ac:dyDescent="0.2">
      <c r="B702" s="80"/>
      <c r="C702" s="1"/>
      <c r="D702" s="1"/>
      <c r="E702" s="62"/>
    </row>
    <row r="703" spans="2:5" ht="18" customHeight="1" x14ac:dyDescent="0.2">
      <c r="B703" s="80"/>
      <c r="C703" s="1"/>
      <c r="D703" s="1"/>
      <c r="E703" s="62"/>
    </row>
    <row r="704" spans="2:5" ht="18" customHeight="1" x14ac:dyDescent="0.2">
      <c r="B704" s="80"/>
      <c r="C704" s="1"/>
      <c r="D704" s="1"/>
      <c r="E704" s="62"/>
    </row>
    <row r="705" spans="2:5" ht="18" customHeight="1" x14ac:dyDescent="0.2">
      <c r="B705" s="80"/>
      <c r="C705" s="1"/>
      <c r="D705" s="1"/>
      <c r="E705" s="62"/>
    </row>
    <row r="706" spans="2:5" ht="18" customHeight="1" x14ac:dyDescent="0.2">
      <c r="B706" s="80"/>
      <c r="C706" s="1"/>
      <c r="D706" s="1"/>
      <c r="E706" s="62"/>
    </row>
    <row r="707" spans="2:5" ht="18" customHeight="1" x14ac:dyDescent="0.2">
      <c r="B707" s="80"/>
      <c r="C707" s="1"/>
      <c r="D707" s="1"/>
      <c r="E707" s="62"/>
    </row>
    <row r="708" spans="2:5" ht="18" customHeight="1" x14ac:dyDescent="0.2">
      <c r="B708" s="80"/>
      <c r="C708" s="1"/>
      <c r="D708" s="1"/>
      <c r="E708" s="62"/>
    </row>
    <row r="709" spans="2:5" ht="18" customHeight="1" x14ac:dyDescent="0.2">
      <c r="B709" s="80"/>
      <c r="C709" s="1"/>
      <c r="D709" s="1"/>
      <c r="E709" s="62"/>
    </row>
    <row r="710" spans="2:5" ht="18" customHeight="1" x14ac:dyDescent="0.2">
      <c r="B710" s="80"/>
      <c r="C710" s="1"/>
      <c r="D710" s="1"/>
      <c r="E710" s="62"/>
    </row>
    <row r="711" spans="2:5" ht="18" customHeight="1" x14ac:dyDescent="0.2">
      <c r="B711" s="80"/>
      <c r="C711" s="1"/>
      <c r="D711" s="1"/>
      <c r="E711" s="62"/>
    </row>
    <row r="712" spans="2:5" ht="18" customHeight="1" x14ac:dyDescent="0.2">
      <c r="B712" s="80"/>
      <c r="C712" s="1"/>
      <c r="D712" s="1"/>
      <c r="E712" s="62"/>
    </row>
    <row r="713" spans="2:5" ht="18" customHeight="1" x14ac:dyDescent="0.2">
      <c r="B713" s="80"/>
      <c r="C713" s="1"/>
      <c r="D713" s="1"/>
      <c r="E713" s="62"/>
    </row>
    <row r="714" spans="2:5" ht="18" customHeight="1" x14ac:dyDescent="0.2">
      <c r="B714" s="80"/>
      <c r="C714" s="1"/>
      <c r="D714" s="1"/>
      <c r="E714" s="62"/>
    </row>
    <row r="715" spans="2:5" ht="18" customHeight="1" x14ac:dyDescent="0.2">
      <c r="B715" s="80"/>
      <c r="C715" s="1"/>
      <c r="D715" s="1"/>
      <c r="E715" s="62"/>
    </row>
    <row r="716" spans="2:5" ht="18" customHeight="1" x14ac:dyDescent="0.2">
      <c r="B716" s="80"/>
      <c r="C716" s="1"/>
      <c r="D716" s="1"/>
      <c r="E716" s="62"/>
    </row>
    <row r="717" spans="2:5" ht="18" customHeight="1" x14ac:dyDescent="0.2">
      <c r="B717" s="80"/>
      <c r="C717" s="1"/>
      <c r="D717" s="1"/>
      <c r="E717" s="62"/>
    </row>
    <row r="718" spans="2:5" ht="18" customHeight="1" x14ac:dyDescent="0.2">
      <c r="B718" s="80"/>
      <c r="C718" s="1"/>
      <c r="D718" s="1"/>
      <c r="E718" s="62"/>
    </row>
    <row r="719" spans="2:5" ht="18" customHeight="1" x14ac:dyDescent="0.2">
      <c r="B719" s="80"/>
      <c r="C719" s="1"/>
      <c r="D719" s="1"/>
      <c r="E719" s="62"/>
    </row>
    <row r="720" spans="2:5" ht="18" customHeight="1" x14ac:dyDescent="0.2">
      <c r="B720" s="80"/>
      <c r="C720" s="1"/>
      <c r="D720" s="1"/>
      <c r="E720" s="62"/>
    </row>
    <row r="721" spans="2:5" ht="18" customHeight="1" x14ac:dyDescent="0.2">
      <c r="B721" s="80"/>
      <c r="C721" s="1"/>
      <c r="D721" s="1"/>
      <c r="E721" s="62"/>
    </row>
    <row r="722" spans="2:5" ht="18" customHeight="1" x14ac:dyDescent="0.2">
      <c r="B722" s="80"/>
      <c r="C722" s="1"/>
      <c r="D722" s="1"/>
      <c r="E722" s="62"/>
    </row>
    <row r="723" spans="2:5" ht="18" customHeight="1" x14ac:dyDescent="0.2">
      <c r="B723" s="80"/>
      <c r="C723" s="1"/>
      <c r="D723" s="1"/>
      <c r="E723" s="62"/>
    </row>
    <row r="724" spans="2:5" ht="18" customHeight="1" x14ac:dyDescent="0.2">
      <c r="B724" s="80"/>
      <c r="C724" s="1"/>
      <c r="D724" s="1"/>
      <c r="E724" s="62"/>
    </row>
    <row r="725" spans="2:5" ht="18" customHeight="1" x14ac:dyDescent="0.2">
      <c r="B725" s="80"/>
      <c r="C725" s="1"/>
      <c r="D725" s="1"/>
      <c r="E725" s="62"/>
    </row>
    <row r="726" spans="2:5" ht="18" customHeight="1" x14ac:dyDescent="0.2">
      <c r="B726" s="80"/>
      <c r="C726" s="1"/>
      <c r="D726" s="1"/>
      <c r="E726" s="62"/>
    </row>
    <row r="727" spans="2:5" ht="18" customHeight="1" x14ac:dyDescent="0.2">
      <c r="B727" s="80"/>
      <c r="C727" s="1"/>
      <c r="D727" s="1"/>
      <c r="E727" s="62"/>
    </row>
    <row r="728" spans="2:5" ht="18" customHeight="1" x14ac:dyDescent="0.2">
      <c r="B728" s="80"/>
      <c r="C728" s="1"/>
      <c r="D728" s="1"/>
      <c r="E728" s="62"/>
    </row>
    <row r="729" spans="2:5" ht="18" customHeight="1" x14ac:dyDescent="0.2">
      <c r="B729" s="80"/>
      <c r="C729" s="1"/>
      <c r="D729" s="1"/>
      <c r="E729" s="62"/>
    </row>
    <row r="730" spans="2:5" ht="18" customHeight="1" x14ac:dyDescent="0.2">
      <c r="B730" s="80"/>
      <c r="C730" s="1"/>
      <c r="D730" s="1"/>
      <c r="E730" s="62"/>
    </row>
    <row r="731" spans="2:5" ht="18" customHeight="1" x14ac:dyDescent="0.2">
      <c r="B731" s="80"/>
      <c r="C731" s="1"/>
      <c r="D731" s="1"/>
      <c r="E731" s="62"/>
    </row>
    <row r="732" spans="2:5" ht="18" customHeight="1" x14ac:dyDescent="0.2">
      <c r="B732" s="80"/>
      <c r="C732" s="1"/>
      <c r="D732" s="1"/>
      <c r="E732" s="62"/>
    </row>
    <row r="733" spans="2:5" ht="18" customHeight="1" x14ac:dyDescent="0.2">
      <c r="B733" s="80"/>
      <c r="C733" s="1"/>
      <c r="D733" s="1"/>
      <c r="E733" s="62"/>
    </row>
    <row r="734" spans="2:5" ht="18" customHeight="1" x14ac:dyDescent="0.2">
      <c r="B734" s="80"/>
      <c r="C734" s="1"/>
      <c r="D734" s="1"/>
      <c r="E734" s="62"/>
    </row>
    <row r="735" spans="2:5" ht="18" customHeight="1" x14ac:dyDescent="0.2">
      <c r="B735" s="80"/>
      <c r="C735" s="1"/>
      <c r="D735" s="1"/>
      <c r="E735" s="62"/>
    </row>
    <row r="736" spans="2:5" ht="18" customHeight="1" x14ac:dyDescent="0.2">
      <c r="B736" s="80"/>
      <c r="C736" s="1"/>
      <c r="D736" s="1"/>
      <c r="E736" s="62"/>
    </row>
    <row r="737" spans="2:5" ht="18" customHeight="1" x14ac:dyDescent="0.2">
      <c r="B737" s="80"/>
      <c r="C737" s="1"/>
      <c r="D737" s="1"/>
      <c r="E737" s="62"/>
    </row>
    <row r="738" spans="2:5" ht="18" customHeight="1" x14ac:dyDescent="0.2">
      <c r="B738" s="80"/>
      <c r="C738" s="1"/>
      <c r="D738" s="1"/>
      <c r="E738" s="62"/>
    </row>
    <row r="739" spans="2:5" ht="18" customHeight="1" x14ac:dyDescent="0.2">
      <c r="B739" s="80"/>
      <c r="C739" s="1"/>
      <c r="D739" s="1"/>
      <c r="E739" s="62"/>
    </row>
    <row r="740" spans="2:5" ht="18" customHeight="1" x14ac:dyDescent="0.2">
      <c r="B740" s="80"/>
      <c r="C740" s="1"/>
      <c r="D740" s="1"/>
      <c r="E740" s="62"/>
    </row>
    <row r="741" spans="2:5" ht="18" customHeight="1" x14ac:dyDescent="0.2">
      <c r="B741" s="80"/>
      <c r="C741" s="1"/>
      <c r="D741" s="1"/>
      <c r="E741" s="62"/>
    </row>
    <row r="742" spans="2:5" ht="18" customHeight="1" x14ac:dyDescent="0.2">
      <c r="B742" s="80"/>
      <c r="C742" s="1"/>
      <c r="D742" s="1"/>
      <c r="E742" s="62"/>
    </row>
    <row r="743" spans="2:5" ht="18" customHeight="1" x14ac:dyDescent="0.2">
      <c r="B743" s="80"/>
      <c r="C743" s="1"/>
      <c r="D743" s="1"/>
      <c r="E743" s="62"/>
    </row>
    <row r="744" spans="2:5" ht="18" customHeight="1" x14ac:dyDescent="0.2">
      <c r="B744" s="80"/>
      <c r="C744" s="1"/>
      <c r="D744" s="1"/>
      <c r="E744" s="62"/>
    </row>
    <row r="745" spans="2:5" ht="18" customHeight="1" x14ac:dyDescent="0.2">
      <c r="B745" s="80"/>
      <c r="C745" s="1"/>
      <c r="D745" s="1"/>
      <c r="E745" s="62"/>
    </row>
    <row r="746" spans="2:5" ht="18" customHeight="1" x14ac:dyDescent="0.2">
      <c r="B746" s="80"/>
      <c r="C746" s="1"/>
      <c r="D746" s="1"/>
      <c r="E746" s="62"/>
    </row>
    <row r="747" spans="2:5" ht="18" customHeight="1" x14ac:dyDescent="0.2">
      <c r="B747" s="80"/>
      <c r="C747" s="1"/>
      <c r="D747" s="1"/>
      <c r="E747" s="62"/>
    </row>
    <row r="748" spans="2:5" ht="18" customHeight="1" x14ac:dyDescent="0.2">
      <c r="B748" s="80"/>
      <c r="C748" s="1"/>
      <c r="D748" s="1"/>
      <c r="E748" s="62"/>
    </row>
    <row r="749" spans="2:5" ht="18" customHeight="1" x14ac:dyDescent="0.2">
      <c r="B749" s="80"/>
      <c r="C749" s="1"/>
      <c r="D749" s="1"/>
      <c r="E749" s="62"/>
    </row>
    <row r="750" spans="2:5" ht="18" customHeight="1" x14ac:dyDescent="0.2">
      <c r="B750" s="80"/>
      <c r="C750" s="1"/>
      <c r="D750" s="1"/>
      <c r="E750" s="62"/>
    </row>
    <row r="751" spans="2:5" ht="18" customHeight="1" x14ac:dyDescent="0.2">
      <c r="B751" s="80"/>
      <c r="C751" s="1"/>
      <c r="D751" s="1"/>
      <c r="E751" s="62"/>
    </row>
    <row r="752" spans="2:5" ht="18" customHeight="1" x14ac:dyDescent="0.2">
      <c r="B752" s="80"/>
      <c r="C752" s="1"/>
      <c r="D752" s="1"/>
      <c r="E752" s="62"/>
    </row>
    <row r="753" spans="2:5" ht="18" customHeight="1" x14ac:dyDescent="0.2">
      <c r="B753" s="80"/>
      <c r="C753" s="1"/>
      <c r="D753" s="1"/>
      <c r="E753" s="62"/>
    </row>
    <row r="754" spans="2:5" ht="18" customHeight="1" x14ac:dyDescent="0.2">
      <c r="B754" s="80"/>
      <c r="C754" s="1"/>
      <c r="D754" s="1"/>
      <c r="E754" s="62"/>
    </row>
    <row r="755" spans="2:5" ht="18" customHeight="1" x14ac:dyDescent="0.2">
      <c r="B755" s="80"/>
      <c r="C755" s="1"/>
      <c r="D755" s="1"/>
      <c r="E755" s="62"/>
    </row>
    <row r="756" spans="2:5" ht="18" customHeight="1" x14ac:dyDescent="0.2">
      <c r="B756" s="80"/>
      <c r="C756" s="1"/>
      <c r="D756" s="1"/>
      <c r="E756" s="62"/>
    </row>
    <row r="757" spans="2:5" ht="18" customHeight="1" x14ac:dyDescent="0.2">
      <c r="B757" s="80"/>
      <c r="C757" s="1"/>
      <c r="D757" s="1"/>
      <c r="E757" s="62"/>
    </row>
    <row r="758" spans="2:5" ht="18" customHeight="1" x14ac:dyDescent="0.2">
      <c r="B758" s="80"/>
      <c r="C758" s="1"/>
      <c r="D758" s="1"/>
      <c r="E758" s="62"/>
    </row>
    <row r="759" spans="2:5" ht="18" customHeight="1" x14ac:dyDescent="0.2">
      <c r="B759" s="80"/>
      <c r="C759" s="1"/>
      <c r="D759" s="1"/>
      <c r="E759" s="62"/>
    </row>
    <row r="760" spans="2:5" ht="18" customHeight="1" x14ac:dyDescent="0.2">
      <c r="B760" s="80"/>
      <c r="C760" s="1"/>
      <c r="D760" s="1"/>
      <c r="E760" s="62"/>
    </row>
    <row r="761" spans="2:5" ht="18" customHeight="1" x14ac:dyDescent="0.2">
      <c r="B761" s="80"/>
      <c r="C761" s="1"/>
      <c r="D761" s="1"/>
      <c r="E761" s="62"/>
    </row>
    <row r="762" spans="2:5" ht="18" customHeight="1" x14ac:dyDescent="0.2">
      <c r="B762" s="80"/>
      <c r="C762" s="1"/>
      <c r="D762" s="1"/>
      <c r="E762" s="62"/>
    </row>
    <row r="763" spans="2:5" ht="18" customHeight="1" x14ac:dyDescent="0.2">
      <c r="B763" s="80"/>
      <c r="C763" s="1"/>
      <c r="D763" s="1"/>
      <c r="E763" s="62"/>
    </row>
    <row r="764" spans="2:5" ht="18" customHeight="1" x14ac:dyDescent="0.2">
      <c r="B764" s="80"/>
      <c r="C764" s="1"/>
      <c r="D764" s="1"/>
      <c r="E764" s="62"/>
    </row>
    <row r="765" spans="2:5" ht="18" customHeight="1" x14ac:dyDescent="0.2">
      <c r="B765" s="80"/>
      <c r="C765" s="1"/>
      <c r="D765" s="1"/>
      <c r="E765" s="62"/>
    </row>
    <row r="766" spans="2:5" ht="18" customHeight="1" x14ac:dyDescent="0.2">
      <c r="B766" s="80"/>
      <c r="C766" s="1"/>
      <c r="D766" s="1"/>
      <c r="E766" s="62"/>
    </row>
    <row r="767" spans="2:5" ht="18" customHeight="1" x14ac:dyDescent="0.2">
      <c r="B767" s="80"/>
      <c r="C767" s="1"/>
      <c r="D767" s="1"/>
      <c r="E767" s="62"/>
    </row>
    <row r="768" spans="2:5" ht="18" customHeight="1" x14ac:dyDescent="0.2">
      <c r="B768" s="80"/>
      <c r="C768" s="1"/>
      <c r="D768" s="1"/>
      <c r="E768" s="62"/>
    </row>
    <row r="769" spans="2:5" ht="18" customHeight="1" x14ac:dyDescent="0.2">
      <c r="B769" s="80"/>
      <c r="C769" s="1"/>
      <c r="D769" s="1"/>
      <c r="E769" s="62"/>
    </row>
    <row r="770" spans="2:5" ht="18" customHeight="1" x14ac:dyDescent="0.2">
      <c r="B770" s="80"/>
      <c r="C770" s="1"/>
      <c r="D770" s="1"/>
      <c r="E770" s="62"/>
    </row>
    <row r="771" spans="2:5" ht="18" customHeight="1" x14ac:dyDescent="0.2">
      <c r="B771" s="80"/>
      <c r="C771" s="1"/>
      <c r="D771" s="1"/>
      <c r="E771" s="62"/>
    </row>
    <row r="772" spans="2:5" ht="18" customHeight="1" x14ac:dyDescent="0.2">
      <c r="B772" s="80"/>
      <c r="C772" s="1"/>
      <c r="D772" s="1"/>
      <c r="E772" s="62"/>
    </row>
    <row r="773" spans="2:5" ht="18" customHeight="1" x14ac:dyDescent="0.2">
      <c r="B773" s="80"/>
      <c r="C773" s="1"/>
      <c r="D773" s="1"/>
      <c r="E773" s="62"/>
    </row>
    <row r="774" spans="2:5" ht="18" customHeight="1" x14ac:dyDescent="0.2">
      <c r="B774" s="80"/>
      <c r="C774" s="1"/>
      <c r="D774" s="1"/>
      <c r="E774" s="62"/>
    </row>
    <row r="775" spans="2:5" ht="18" customHeight="1" x14ac:dyDescent="0.2">
      <c r="B775" s="80"/>
      <c r="C775" s="1"/>
      <c r="D775" s="1"/>
      <c r="E775" s="62"/>
    </row>
    <row r="776" spans="2:5" ht="18" customHeight="1" x14ac:dyDescent="0.2">
      <c r="B776" s="80"/>
      <c r="C776" s="1"/>
      <c r="D776" s="1"/>
      <c r="E776" s="62"/>
    </row>
    <row r="777" spans="2:5" ht="18" customHeight="1" x14ac:dyDescent="0.2">
      <c r="B777" s="80"/>
      <c r="C777" s="1"/>
      <c r="D777" s="1"/>
      <c r="E777" s="62"/>
    </row>
    <row r="778" spans="2:5" ht="18" customHeight="1" x14ac:dyDescent="0.2">
      <c r="B778" s="80"/>
      <c r="C778" s="1"/>
      <c r="D778" s="1"/>
      <c r="E778" s="62"/>
    </row>
    <row r="779" spans="2:5" ht="18" customHeight="1" x14ac:dyDescent="0.2">
      <c r="B779" s="80"/>
      <c r="C779" s="1"/>
      <c r="D779" s="1"/>
      <c r="E779" s="62"/>
    </row>
    <row r="780" spans="2:5" ht="18" customHeight="1" x14ac:dyDescent="0.2">
      <c r="B780" s="80"/>
      <c r="C780" s="1"/>
      <c r="D780" s="1"/>
      <c r="E780" s="62"/>
    </row>
    <row r="781" spans="2:5" ht="18" customHeight="1" x14ac:dyDescent="0.2">
      <c r="B781" s="80"/>
      <c r="C781" s="1"/>
      <c r="D781" s="1"/>
      <c r="E781" s="62"/>
    </row>
    <row r="782" spans="2:5" ht="18" customHeight="1" x14ac:dyDescent="0.2">
      <c r="B782" s="80"/>
      <c r="C782" s="1"/>
      <c r="D782" s="1"/>
      <c r="E782" s="62"/>
    </row>
    <row r="783" spans="2:5" ht="18" customHeight="1" x14ac:dyDescent="0.2">
      <c r="B783" s="80"/>
      <c r="C783" s="1"/>
      <c r="D783" s="1"/>
      <c r="E783" s="62"/>
    </row>
    <row r="784" spans="2:5" ht="18" customHeight="1" x14ac:dyDescent="0.2">
      <c r="B784" s="80"/>
      <c r="C784" s="1"/>
      <c r="D784" s="1"/>
      <c r="E784" s="62"/>
    </row>
    <row r="785" spans="2:5" ht="18" customHeight="1" x14ac:dyDescent="0.2">
      <c r="B785" s="80"/>
      <c r="C785" s="1"/>
      <c r="D785" s="1"/>
      <c r="E785" s="62"/>
    </row>
    <row r="786" spans="2:5" ht="18" customHeight="1" x14ac:dyDescent="0.2">
      <c r="B786" s="80"/>
      <c r="C786" s="1"/>
      <c r="D786" s="1"/>
      <c r="E786" s="62"/>
    </row>
    <row r="787" spans="2:5" ht="18" customHeight="1" x14ac:dyDescent="0.2">
      <c r="B787" s="80"/>
      <c r="C787" s="1"/>
      <c r="D787" s="1"/>
      <c r="E787" s="62"/>
    </row>
    <row r="788" spans="2:5" ht="18" customHeight="1" x14ac:dyDescent="0.2">
      <c r="B788" s="80"/>
      <c r="C788" s="1"/>
      <c r="D788" s="1"/>
      <c r="E788" s="62"/>
    </row>
    <row r="789" spans="2:5" ht="18" customHeight="1" x14ac:dyDescent="0.2">
      <c r="B789" s="80"/>
      <c r="C789" s="1"/>
      <c r="D789" s="1"/>
      <c r="E789" s="62"/>
    </row>
    <row r="790" spans="2:5" ht="18" customHeight="1" x14ac:dyDescent="0.2">
      <c r="B790" s="80"/>
      <c r="C790" s="1"/>
      <c r="D790" s="1"/>
      <c r="E790" s="62"/>
    </row>
    <row r="791" spans="2:5" ht="18" customHeight="1" x14ac:dyDescent="0.2">
      <c r="B791" s="80"/>
      <c r="C791" s="1"/>
      <c r="D791" s="1"/>
      <c r="E791" s="62"/>
    </row>
    <row r="792" spans="2:5" ht="18" customHeight="1" x14ac:dyDescent="0.2">
      <c r="B792" s="80"/>
      <c r="C792" s="1"/>
      <c r="D792" s="1"/>
      <c r="E792" s="62"/>
    </row>
    <row r="793" spans="2:5" ht="18" customHeight="1" x14ac:dyDescent="0.2">
      <c r="B793" s="80"/>
      <c r="C793" s="1"/>
      <c r="D793" s="1"/>
      <c r="E793" s="62"/>
    </row>
    <row r="794" spans="2:5" ht="18" customHeight="1" x14ac:dyDescent="0.2">
      <c r="B794" s="80"/>
      <c r="C794" s="1"/>
      <c r="D794" s="1"/>
      <c r="E794" s="62"/>
    </row>
    <row r="795" spans="2:5" ht="18" customHeight="1" x14ac:dyDescent="0.2">
      <c r="B795" s="80"/>
      <c r="C795" s="1"/>
      <c r="D795" s="1"/>
      <c r="E795" s="62"/>
    </row>
    <row r="796" spans="2:5" ht="18" customHeight="1" x14ac:dyDescent="0.2">
      <c r="B796" s="80"/>
      <c r="C796" s="1"/>
      <c r="D796" s="1"/>
      <c r="E796" s="62"/>
    </row>
    <row r="797" spans="2:5" ht="18" customHeight="1" x14ac:dyDescent="0.2">
      <c r="B797" s="80"/>
      <c r="C797" s="1"/>
      <c r="D797" s="1"/>
      <c r="E797" s="62"/>
    </row>
    <row r="798" spans="2:5" ht="18" customHeight="1" x14ac:dyDescent="0.2">
      <c r="B798" s="80"/>
      <c r="C798" s="1"/>
      <c r="D798" s="1"/>
      <c r="E798" s="62"/>
    </row>
    <row r="799" spans="2:5" ht="18" customHeight="1" x14ac:dyDescent="0.2">
      <c r="B799" s="80"/>
      <c r="C799" s="1"/>
      <c r="D799" s="1"/>
      <c r="E799" s="62"/>
    </row>
    <row r="800" spans="2:5" ht="18" customHeight="1" x14ac:dyDescent="0.2">
      <c r="B800" s="80"/>
      <c r="C800" s="1"/>
      <c r="D800" s="1"/>
      <c r="E800" s="62"/>
    </row>
    <row r="801" spans="2:5" ht="18" customHeight="1" x14ac:dyDescent="0.2">
      <c r="B801" s="80"/>
      <c r="C801" s="1"/>
      <c r="D801" s="1"/>
      <c r="E801" s="62"/>
    </row>
    <row r="802" spans="2:5" ht="18" customHeight="1" x14ac:dyDescent="0.2">
      <c r="B802" s="80"/>
      <c r="C802" s="1"/>
      <c r="D802" s="1"/>
      <c r="E802" s="62"/>
    </row>
    <row r="803" spans="2:5" ht="18" customHeight="1" x14ac:dyDescent="0.2">
      <c r="B803" s="80"/>
      <c r="C803" s="1"/>
      <c r="D803" s="1"/>
      <c r="E803" s="62"/>
    </row>
    <row r="804" spans="2:5" ht="18" customHeight="1" x14ac:dyDescent="0.2">
      <c r="B804" s="80"/>
      <c r="C804" s="1"/>
      <c r="D804" s="1"/>
      <c r="E804" s="62"/>
    </row>
    <row r="805" spans="2:5" ht="18" customHeight="1" x14ac:dyDescent="0.2">
      <c r="B805" s="80"/>
      <c r="C805" s="1"/>
      <c r="D805" s="1"/>
      <c r="E805" s="62"/>
    </row>
    <row r="806" spans="2:5" ht="18" customHeight="1" x14ac:dyDescent="0.2">
      <c r="B806" s="80"/>
      <c r="C806" s="1"/>
      <c r="D806" s="1"/>
      <c r="E806" s="62"/>
    </row>
    <row r="807" spans="2:5" ht="18" customHeight="1" x14ac:dyDescent="0.2">
      <c r="B807" s="80"/>
      <c r="C807" s="1"/>
      <c r="D807" s="1"/>
      <c r="E807" s="62"/>
    </row>
    <row r="808" spans="2:5" ht="18" customHeight="1" x14ac:dyDescent="0.2">
      <c r="B808" s="80"/>
      <c r="C808" s="1"/>
      <c r="D808" s="1"/>
      <c r="E808" s="62"/>
    </row>
    <row r="809" spans="2:5" ht="18" customHeight="1" x14ac:dyDescent="0.2">
      <c r="B809" s="80"/>
      <c r="C809" s="1"/>
      <c r="D809" s="1"/>
      <c r="E809" s="62"/>
    </row>
    <row r="810" spans="2:5" ht="18" customHeight="1" x14ac:dyDescent="0.2">
      <c r="B810" s="80"/>
      <c r="C810" s="1"/>
      <c r="D810" s="1"/>
      <c r="E810" s="62"/>
    </row>
    <row r="811" spans="2:5" ht="18" customHeight="1" x14ac:dyDescent="0.2">
      <c r="B811" s="80"/>
      <c r="C811" s="1"/>
      <c r="D811" s="1"/>
      <c r="E811" s="62"/>
    </row>
    <row r="812" spans="2:5" ht="18" customHeight="1" x14ac:dyDescent="0.2">
      <c r="B812" s="80"/>
      <c r="C812" s="1"/>
      <c r="D812" s="1"/>
      <c r="E812" s="62"/>
    </row>
    <row r="813" spans="2:5" ht="18" customHeight="1" x14ac:dyDescent="0.2">
      <c r="B813" s="80"/>
      <c r="C813" s="1"/>
      <c r="D813" s="1"/>
      <c r="E813" s="62"/>
    </row>
    <row r="814" spans="2:5" ht="18" customHeight="1" x14ac:dyDescent="0.2">
      <c r="B814" s="80"/>
      <c r="C814" s="1"/>
      <c r="D814" s="1"/>
      <c r="E814" s="62"/>
    </row>
    <row r="815" spans="2:5" ht="18" customHeight="1" x14ac:dyDescent="0.2">
      <c r="B815" s="80"/>
      <c r="C815" s="1"/>
      <c r="D815" s="1"/>
      <c r="E815" s="62"/>
    </row>
    <row r="816" spans="2:5" ht="18" customHeight="1" x14ac:dyDescent="0.2">
      <c r="B816" s="80"/>
      <c r="C816" s="1"/>
      <c r="D816" s="1"/>
      <c r="E816" s="62"/>
    </row>
    <row r="817" spans="2:5" ht="18" customHeight="1" x14ac:dyDescent="0.2">
      <c r="B817" s="80"/>
      <c r="C817" s="1"/>
      <c r="D817" s="1"/>
      <c r="E817" s="62"/>
    </row>
    <row r="818" spans="2:5" ht="18" customHeight="1" x14ac:dyDescent="0.2">
      <c r="B818" s="80"/>
      <c r="C818" s="1"/>
      <c r="D818" s="1"/>
      <c r="E818" s="62"/>
    </row>
    <row r="819" spans="2:5" ht="18" customHeight="1" x14ac:dyDescent="0.2">
      <c r="B819" s="80"/>
      <c r="C819" s="1"/>
      <c r="D819" s="1"/>
      <c r="E819" s="62"/>
    </row>
    <row r="820" spans="2:5" ht="18" customHeight="1" x14ac:dyDescent="0.2">
      <c r="B820" s="80"/>
      <c r="C820" s="1"/>
      <c r="D820" s="1"/>
      <c r="E820" s="62"/>
    </row>
    <row r="821" spans="2:5" ht="18" customHeight="1" x14ac:dyDescent="0.2">
      <c r="B821" s="80"/>
      <c r="C821" s="1"/>
      <c r="D821" s="1"/>
      <c r="E821" s="62"/>
    </row>
    <row r="822" spans="2:5" ht="18" customHeight="1" x14ac:dyDescent="0.2">
      <c r="B822" s="80"/>
      <c r="C822" s="1"/>
      <c r="D822" s="1"/>
      <c r="E822" s="62"/>
    </row>
    <row r="823" spans="2:5" ht="18" customHeight="1" x14ac:dyDescent="0.2">
      <c r="B823" s="80"/>
      <c r="C823" s="1"/>
      <c r="D823" s="1"/>
      <c r="E823" s="62"/>
    </row>
    <row r="824" spans="2:5" ht="18" customHeight="1" x14ac:dyDescent="0.2">
      <c r="B824" s="80"/>
      <c r="C824" s="1"/>
      <c r="D824" s="1"/>
      <c r="E824" s="62"/>
    </row>
    <row r="825" spans="2:5" ht="18" customHeight="1" x14ac:dyDescent="0.2">
      <c r="B825" s="80"/>
      <c r="C825" s="1"/>
      <c r="D825" s="1"/>
      <c r="E825" s="62"/>
    </row>
    <row r="826" spans="2:5" ht="18" customHeight="1" x14ac:dyDescent="0.2">
      <c r="B826" s="80"/>
      <c r="C826" s="1"/>
      <c r="D826" s="1"/>
      <c r="E826" s="62"/>
    </row>
    <row r="827" spans="2:5" ht="18" customHeight="1" x14ac:dyDescent="0.2">
      <c r="B827" s="80"/>
      <c r="C827" s="1"/>
      <c r="D827" s="1"/>
      <c r="E827" s="62"/>
    </row>
    <row r="828" spans="2:5" ht="18" customHeight="1" x14ac:dyDescent="0.2">
      <c r="B828" s="80"/>
      <c r="C828" s="1"/>
      <c r="D828" s="1"/>
      <c r="E828" s="62"/>
    </row>
    <row r="829" spans="2:5" ht="18" customHeight="1" x14ac:dyDescent="0.2">
      <c r="B829" s="80"/>
      <c r="C829" s="1"/>
      <c r="D829" s="1"/>
      <c r="E829" s="62"/>
    </row>
    <row r="830" spans="2:5" ht="18" customHeight="1" x14ac:dyDescent="0.2">
      <c r="B830" s="80"/>
      <c r="C830" s="1"/>
      <c r="D830" s="1"/>
      <c r="E830" s="62"/>
    </row>
    <row r="831" spans="2:5" ht="18" customHeight="1" x14ac:dyDescent="0.2">
      <c r="B831" s="80"/>
      <c r="C831" s="1"/>
      <c r="D831" s="1"/>
      <c r="E831" s="62"/>
    </row>
    <row r="832" spans="2:5" ht="18" customHeight="1" x14ac:dyDescent="0.2">
      <c r="B832" s="80"/>
      <c r="C832" s="1"/>
      <c r="D832" s="1"/>
      <c r="E832" s="62"/>
    </row>
    <row r="833" spans="2:5" ht="18" customHeight="1" x14ac:dyDescent="0.2">
      <c r="B833" s="80"/>
      <c r="C833" s="1"/>
      <c r="D833" s="1"/>
      <c r="E833" s="62"/>
    </row>
    <row r="834" spans="2:5" ht="18" customHeight="1" x14ac:dyDescent="0.2">
      <c r="B834" s="80"/>
      <c r="C834" s="1"/>
      <c r="D834" s="1"/>
      <c r="E834" s="62"/>
    </row>
    <row r="835" spans="2:5" ht="18" customHeight="1" x14ac:dyDescent="0.2">
      <c r="B835" s="80"/>
      <c r="C835" s="1"/>
      <c r="D835" s="1"/>
      <c r="E835" s="62"/>
    </row>
    <row r="836" spans="2:5" ht="18" customHeight="1" x14ac:dyDescent="0.2">
      <c r="B836" s="80"/>
      <c r="C836" s="1"/>
      <c r="D836" s="1"/>
      <c r="E836" s="62"/>
    </row>
    <row r="837" spans="2:5" ht="18" customHeight="1" x14ac:dyDescent="0.2">
      <c r="B837" s="80"/>
      <c r="C837" s="1"/>
      <c r="D837" s="1"/>
      <c r="E837" s="62"/>
    </row>
    <row r="838" spans="2:5" ht="18" customHeight="1" x14ac:dyDescent="0.2">
      <c r="B838" s="80"/>
      <c r="C838" s="1"/>
      <c r="D838" s="1"/>
      <c r="E838" s="62"/>
    </row>
    <row r="839" spans="2:5" ht="18" customHeight="1" x14ac:dyDescent="0.2">
      <c r="B839" s="80"/>
      <c r="C839" s="1"/>
      <c r="D839" s="1"/>
      <c r="E839" s="62"/>
    </row>
    <row r="840" spans="2:5" ht="18" customHeight="1" x14ac:dyDescent="0.2">
      <c r="B840" s="80"/>
      <c r="C840" s="1"/>
      <c r="D840" s="1"/>
      <c r="E840" s="62"/>
    </row>
    <row r="841" spans="2:5" ht="18" customHeight="1" x14ac:dyDescent="0.2">
      <c r="B841" s="80"/>
      <c r="C841" s="1"/>
      <c r="D841" s="1"/>
      <c r="E841" s="62"/>
    </row>
    <row r="842" spans="2:5" ht="18" customHeight="1" x14ac:dyDescent="0.2">
      <c r="B842" s="80"/>
      <c r="C842" s="1"/>
      <c r="D842" s="1"/>
      <c r="E842" s="62"/>
    </row>
    <row r="843" spans="2:5" ht="18" customHeight="1" x14ac:dyDescent="0.2">
      <c r="B843" s="80"/>
      <c r="C843" s="1"/>
      <c r="D843" s="1"/>
      <c r="E843" s="62"/>
    </row>
    <row r="844" spans="2:5" ht="18" customHeight="1" x14ac:dyDescent="0.2">
      <c r="B844" s="80"/>
      <c r="C844" s="1"/>
      <c r="D844" s="1"/>
      <c r="E844" s="62"/>
    </row>
    <row r="845" spans="2:5" ht="18" customHeight="1" x14ac:dyDescent="0.2">
      <c r="B845" s="80"/>
      <c r="C845" s="1"/>
      <c r="D845" s="1"/>
      <c r="E845" s="62"/>
    </row>
    <row r="846" spans="2:5" ht="18" customHeight="1" x14ac:dyDescent="0.2">
      <c r="B846" s="80"/>
      <c r="C846" s="1"/>
      <c r="D846" s="1"/>
      <c r="E846" s="62"/>
    </row>
    <row r="847" spans="2:5" ht="18" customHeight="1" x14ac:dyDescent="0.2">
      <c r="B847" s="80"/>
      <c r="C847" s="1"/>
      <c r="D847" s="1"/>
      <c r="E847" s="62"/>
    </row>
    <row r="848" spans="2:5" ht="18" customHeight="1" x14ac:dyDescent="0.2">
      <c r="B848" s="80"/>
      <c r="C848" s="1"/>
      <c r="D848" s="1"/>
      <c r="E848" s="62"/>
    </row>
    <row r="849" spans="2:5" ht="18" customHeight="1" x14ac:dyDescent="0.2">
      <c r="B849" s="80"/>
      <c r="C849" s="1"/>
      <c r="D849" s="1"/>
      <c r="E849" s="62"/>
    </row>
    <row r="850" spans="2:5" ht="18" customHeight="1" x14ac:dyDescent="0.2">
      <c r="B850" s="80"/>
      <c r="C850" s="1"/>
      <c r="D850" s="1"/>
      <c r="E850" s="62"/>
    </row>
    <row r="851" spans="2:5" ht="18" customHeight="1" x14ac:dyDescent="0.2">
      <c r="B851" s="80"/>
      <c r="C851" s="1"/>
      <c r="D851" s="1"/>
      <c r="E851" s="62"/>
    </row>
    <row r="852" spans="2:5" ht="18" customHeight="1" x14ac:dyDescent="0.2">
      <c r="B852" s="80"/>
      <c r="C852" s="1"/>
      <c r="D852" s="1"/>
      <c r="E852" s="62"/>
    </row>
    <row r="853" spans="2:5" ht="18" customHeight="1" x14ac:dyDescent="0.2">
      <c r="B853" s="80"/>
      <c r="C853" s="1"/>
      <c r="D853" s="1"/>
      <c r="E853" s="62"/>
    </row>
    <row r="854" spans="2:5" ht="18" customHeight="1" x14ac:dyDescent="0.2">
      <c r="B854" s="80"/>
      <c r="C854" s="1"/>
      <c r="D854" s="1"/>
      <c r="E854" s="62"/>
    </row>
    <row r="855" spans="2:5" ht="18" customHeight="1" x14ac:dyDescent="0.2">
      <c r="B855" s="80"/>
      <c r="C855" s="1"/>
      <c r="D855" s="1"/>
      <c r="E855" s="62"/>
    </row>
    <row r="856" spans="2:5" ht="18" customHeight="1" x14ac:dyDescent="0.2">
      <c r="B856" s="80"/>
      <c r="C856" s="1"/>
      <c r="D856" s="1"/>
      <c r="E856" s="62"/>
    </row>
    <row r="857" spans="2:5" ht="18" customHeight="1" x14ac:dyDescent="0.2">
      <c r="B857" s="80"/>
      <c r="C857" s="1"/>
      <c r="D857" s="1"/>
      <c r="E857" s="62"/>
    </row>
    <row r="858" spans="2:5" ht="18" customHeight="1" x14ac:dyDescent="0.2">
      <c r="B858" s="80"/>
      <c r="C858" s="1"/>
      <c r="D858" s="1"/>
      <c r="E858" s="62"/>
    </row>
    <row r="859" spans="2:5" ht="18" customHeight="1" x14ac:dyDescent="0.2">
      <c r="B859" s="80"/>
      <c r="C859" s="1"/>
      <c r="D859" s="1"/>
      <c r="E859" s="62"/>
    </row>
    <row r="860" spans="2:5" ht="18" customHeight="1" x14ac:dyDescent="0.2">
      <c r="B860" s="80"/>
      <c r="C860" s="1"/>
      <c r="D860" s="1"/>
      <c r="E860" s="62"/>
    </row>
    <row r="861" spans="2:5" ht="18" customHeight="1" x14ac:dyDescent="0.2">
      <c r="B861" s="80"/>
      <c r="C861" s="1"/>
      <c r="D861" s="1"/>
      <c r="E861" s="62"/>
    </row>
    <row r="862" spans="2:5" ht="18" customHeight="1" x14ac:dyDescent="0.2">
      <c r="B862" s="80"/>
      <c r="C862" s="1"/>
      <c r="D862" s="1"/>
      <c r="E862" s="62"/>
    </row>
    <row r="863" spans="2:5" ht="18" customHeight="1" x14ac:dyDescent="0.2">
      <c r="B863" s="80"/>
      <c r="C863" s="1"/>
      <c r="D863" s="1"/>
      <c r="E863" s="62"/>
    </row>
    <row r="864" spans="2:5" ht="18" customHeight="1" x14ac:dyDescent="0.2">
      <c r="B864" s="80"/>
      <c r="C864" s="1"/>
      <c r="D864" s="1"/>
      <c r="E864" s="62"/>
    </row>
    <row r="865" spans="2:5" ht="18" customHeight="1" x14ac:dyDescent="0.2">
      <c r="B865" s="80"/>
      <c r="C865" s="1"/>
      <c r="D865" s="1"/>
      <c r="E865" s="62"/>
    </row>
    <row r="866" spans="2:5" ht="18" customHeight="1" x14ac:dyDescent="0.2">
      <c r="B866" s="80"/>
      <c r="C866" s="1"/>
      <c r="D866" s="1"/>
      <c r="E866" s="62"/>
    </row>
    <row r="867" spans="2:5" ht="18" customHeight="1" x14ac:dyDescent="0.2">
      <c r="B867" s="80"/>
      <c r="C867" s="1"/>
      <c r="D867" s="1"/>
      <c r="E867" s="62"/>
    </row>
    <row r="868" spans="2:5" ht="18" customHeight="1" x14ac:dyDescent="0.2">
      <c r="B868" s="80"/>
      <c r="C868" s="1"/>
      <c r="D868" s="1"/>
      <c r="E868" s="62"/>
    </row>
    <row r="869" spans="2:5" ht="18" customHeight="1" x14ac:dyDescent="0.2">
      <c r="B869" s="80"/>
      <c r="C869" s="1"/>
      <c r="D869" s="1"/>
      <c r="E869" s="62"/>
    </row>
    <row r="870" spans="2:5" ht="18" customHeight="1" x14ac:dyDescent="0.2">
      <c r="B870" s="80"/>
      <c r="C870" s="1"/>
      <c r="D870" s="1"/>
      <c r="E870" s="62"/>
    </row>
    <row r="871" spans="2:5" ht="18" customHeight="1" x14ac:dyDescent="0.2">
      <c r="B871" s="80"/>
      <c r="C871" s="1"/>
      <c r="D871" s="1"/>
      <c r="E871" s="62"/>
    </row>
    <row r="872" spans="2:5" ht="18" customHeight="1" x14ac:dyDescent="0.2">
      <c r="B872" s="80"/>
      <c r="C872" s="1"/>
      <c r="D872" s="1"/>
      <c r="E872" s="62"/>
    </row>
    <row r="873" spans="2:5" ht="18" customHeight="1" x14ac:dyDescent="0.2">
      <c r="B873" s="80"/>
      <c r="C873" s="1"/>
      <c r="D873" s="1"/>
      <c r="E873" s="62"/>
    </row>
    <row r="874" spans="2:5" ht="18" customHeight="1" x14ac:dyDescent="0.2">
      <c r="B874" s="80"/>
      <c r="C874" s="1"/>
      <c r="D874" s="1"/>
      <c r="E874" s="62"/>
    </row>
    <row r="875" spans="2:5" ht="18" customHeight="1" x14ac:dyDescent="0.2">
      <c r="B875" s="80"/>
      <c r="C875" s="1"/>
      <c r="D875" s="1"/>
      <c r="E875" s="62"/>
    </row>
    <row r="876" spans="2:5" ht="18" customHeight="1" x14ac:dyDescent="0.2">
      <c r="B876" s="80"/>
      <c r="C876" s="1"/>
      <c r="D876" s="1"/>
      <c r="E876" s="62"/>
    </row>
    <row r="877" spans="2:5" ht="18" customHeight="1" x14ac:dyDescent="0.2">
      <c r="B877" s="80"/>
      <c r="C877" s="1"/>
      <c r="D877" s="1"/>
      <c r="E877" s="62"/>
    </row>
    <row r="878" spans="2:5" ht="18" customHeight="1" x14ac:dyDescent="0.2">
      <c r="B878" s="80"/>
      <c r="C878" s="1"/>
      <c r="D878" s="1"/>
      <c r="E878" s="62"/>
    </row>
    <row r="879" spans="2:5" ht="18" customHeight="1" x14ac:dyDescent="0.2">
      <c r="B879" s="80"/>
      <c r="C879" s="1"/>
      <c r="D879" s="1"/>
      <c r="E879" s="62"/>
    </row>
    <row r="880" spans="2:5" ht="18" customHeight="1" x14ac:dyDescent="0.2">
      <c r="B880" s="80"/>
      <c r="C880" s="1"/>
      <c r="D880" s="1"/>
      <c r="E880" s="62"/>
    </row>
    <row r="881" spans="2:5" ht="18" customHeight="1" x14ac:dyDescent="0.2">
      <c r="B881" s="80"/>
      <c r="C881" s="1"/>
      <c r="D881" s="1"/>
      <c r="E881" s="62"/>
    </row>
    <row r="882" spans="2:5" ht="18" customHeight="1" x14ac:dyDescent="0.2">
      <c r="B882" s="80"/>
      <c r="C882" s="1"/>
      <c r="D882" s="1"/>
      <c r="E882" s="62"/>
    </row>
    <row r="883" spans="2:5" ht="18" customHeight="1" x14ac:dyDescent="0.2">
      <c r="B883" s="80"/>
      <c r="C883" s="1"/>
      <c r="D883" s="1"/>
      <c r="E883" s="62"/>
    </row>
    <row r="884" spans="2:5" ht="18" customHeight="1" x14ac:dyDescent="0.2">
      <c r="B884" s="80"/>
      <c r="C884" s="1"/>
      <c r="D884" s="1"/>
      <c r="E884" s="62"/>
    </row>
    <row r="885" spans="2:5" ht="18" customHeight="1" x14ac:dyDescent="0.2">
      <c r="B885" s="80"/>
      <c r="C885" s="1"/>
      <c r="D885" s="1"/>
      <c r="E885" s="62"/>
    </row>
    <row r="886" spans="2:5" ht="18" customHeight="1" x14ac:dyDescent="0.2">
      <c r="B886" s="80"/>
      <c r="C886" s="1"/>
      <c r="D886" s="1"/>
      <c r="E886" s="62"/>
    </row>
    <row r="887" spans="2:5" ht="18" customHeight="1" x14ac:dyDescent="0.2">
      <c r="B887" s="80"/>
      <c r="C887" s="1"/>
      <c r="D887" s="1"/>
      <c r="E887" s="62"/>
    </row>
    <row r="888" spans="2:5" ht="18" customHeight="1" x14ac:dyDescent="0.2">
      <c r="B888" s="80"/>
      <c r="C888" s="1"/>
      <c r="D888" s="1"/>
      <c r="E888" s="62"/>
    </row>
    <row r="889" spans="2:5" ht="18" customHeight="1" x14ac:dyDescent="0.2">
      <c r="B889" s="80"/>
      <c r="C889" s="1"/>
      <c r="D889" s="1"/>
      <c r="E889" s="62"/>
    </row>
    <row r="890" spans="2:5" ht="18" customHeight="1" x14ac:dyDescent="0.2">
      <c r="B890" s="80"/>
      <c r="C890" s="1"/>
      <c r="D890" s="1"/>
      <c r="E890" s="62"/>
    </row>
    <row r="891" spans="2:5" ht="18" customHeight="1" x14ac:dyDescent="0.2">
      <c r="B891" s="80"/>
      <c r="C891" s="1"/>
      <c r="D891" s="1"/>
      <c r="E891" s="62"/>
    </row>
    <row r="892" spans="2:5" ht="18" customHeight="1" x14ac:dyDescent="0.2">
      <c r="B892" s="80"/>
      <c r="C892" s="1"/>
      <c r="D892" s="1"/>
      <c r="E892" s="62"/>
    </row>
    <row r="893" spans="2:5" ht="18" customHeight="1" x14ac:dyDescent="0.2">
      <c r="B893" s="80"/>
      <c r="C893" s="1"/>
      <c r="D893" s="1"/>
      <c r="E893" s="62"/>
    </row>
    <row r="894" spans="2:5" ht="18" customHeight="1" x14ac:dyDescent="0.2">
      <c r="B894" s="80"/>
      <c r="C894" s="1"/>
      <c r="D894" s="1"/>
      <c r="E894" s="62"/>
    </row>
    <row r="895" spans="2:5" ht="18" customHeight="1" x14ac:dyDescent="0.2">
      <c r="B895" s="80"/>
      <c r="C895" s="1"/>
      <c r="D895" s="1"/>
      <c r="E895" s="62"/>
    </row>
    <row r="896" spans="2:5" ht="18" customHeight="1" x14ac:dyDescent="0.2">
      <c r="B896" s="80"/>
      <c r="C896" s="1"/>
      <c r="D896" s="1"/>
      <c r="E896" s="62"/>
    </row>
    <row r="897" spans="2:5" ht="18" customHeight="1" x14ac:dyDescent="0.2">
      <c r="B897" s="80"/>
      <c r="C897" s="1"/>
      <c r="D897" s="1"/>
      <c r="E897" s="62"/>
    </row>
    <row r="898" spans="2:5" ht="18" customHeight="1" x14ac:dyDescent="0.2">
      <c r="B898" s="80"/>
      <c r="C898" s="1"/>
      <c r="D898" s="1"/>
      <c r="E898" s="62"/>
    </row>
    <row r="899" spans="2:5" ht="18" customHeight="1" x14ac:dyDescent="0.2">
      <c r="B899" s="80"/>
      <c r="C899" s="1"/>
      <c r="D899" s="1"/>
      <c r="E899" s="62"/>
    </row>
    <row r="900" spans="2:5" ht="18" customHeight="1" x14ac:dyDescent="0.2">
      <c r="B900" s="80"/>
      <c r="C900" s="1"/>
      <c r="D900" s="1"/>
      <c r="E900" s="62"/>
    </row>
    <row r="901" spans="2:5" ht="18" customHeight="1" x14ac:dyDescent="0.2">
      <c r="B901" s="80"/>
      <c r="C901" s="1"/>
      <c r="D901" s="1"/>
      <c r="E901" s="62"/>
    </row>
    <row r="902" spans="2:5" ht="18" customHeight="1" x14ac:dyDescent="0.2">
      <c r="B902" s="80"/>
      <c r="C902" s="1"/>
      <c r="D902" s="1"/>
      <c r="E902" s="62"/>
    </row>
    <row r="903" spans="2:5" ht="18" customHeight="1" x14ac:dyDescent="0.2">
      <c r="B903" s="80"/>
      <c r="C903" s="1"/>
      <c r="D903" s="1"/>
      <c r="E903" s="62"/>
    </row>
    <row r="904" spans="2:5" ht="18" customHeight="1" x14ac:dyDescent="0.2">
      <c r="B904" s="80"/>
      <c r="C904" s="1"/>
      <c r="D904" s="1"/>
      <c r="E904" s="62"/>
    </row>
    <row r="905" spans="2:5" ht="18" customHeight="1" x14ac:dyDescent="0.2">
      <c r="B905" s="80"/>
      <c r="C905" s="1"/>
      <c r="D905" s="1"/>
      <c r="E905" s="62"/>
    </row>
    <row r="906" spans="2:5" ht="18" customHeight="1" x14ac:dyDescent="0.2">
      <c r="B906" s="80"/>
      <c r="C906" s="1"/>
      <c r="D906" s="1"/>
      <c r="E906" s="62"/>
    </row>
    <row r="907" spans="2:5" ht="18" customHeight="1" x14ac:dyDescent="0.2">
      <c r="B907" s="80"/>
      <c r="C907" s="1"/>
      <c r="D907" s="1"/>
      <c r="E907" s="62"/>
    </row>
    <row r="908" spans="2:5" ht="18" customHeight="1" x14ac:dyDescent="0.2">
      <c r="B908" s="80"/>
      <c r="C908" s="1"/>
      <c r="D908" s="1"/>
      <c r="E908" s="62"/>
    </row>
    <row r="909" spans="2:5" ht="18" customHeight="1" x14ac:dyDescent="0.2">
      <c r="B909" s="80"/>
      <c r="C909" s="1"/>
      <c r="D909" s="1"/>
      <c r="E909" s="62"/>
    </row>
    <row r="910" spans="2:5" ht="18" customHeight="1" x14ac:dyDescent="0.2">
      <c r="B910" s="80"/>
      <c r="C910" s="1"/>
      <c r="D910" s="1"/>
      <c r="E910" s="62"/>
    </row>
    <row r="911" spans="2:5" ht="18" customHeight="1" x14ac:dyDescent="0.2">
      <c r="B911" s="80"/>
      <c r="C911" s="1"/>
      <c r="D911" s="1"/>
      <c r="E911" s="62"/>
    </row>
    <row r="912" spans="2:5" ht="18" customHeight="1" x14ac:dyDescent="0.2">
      <c r="B912" s="80"/>
      <c r="C912" s="1"/>
      <c r="D912" s="1"/>
      <c r="E912" s="62"/>
    </row>
    <row r="913" spans="2:5" ht="18" customHeight="1" x14ac:dyDescent="0.2">
      <c r="B913" s="80"/>
      <c r="C913" s="1"/>
      <c r="D913" s="1"/>
      <c r="E913" s="62"/>
    </row>
    <row r="914" spans="2:5" ht="18" customHeight="1" x14ac:dyDescent="0.2">
      <c r="B914" s="80"/>
      <c r="C914" s="1"/>
      <c r="D914" s="1"/>
      <c r="E914" s="62"/>
    </row>
    <row r="915" spans="2:5" ht="18" customHeight="1" x14ac:dyDescent="0.2">
      <c r="B915" s="80"/>
      <c r="C915" s="1"/>
      <c r="D915" s="1"/>
      <c r="E915" s="62"/>
    </row>
    <row r="916" spans="2:5" ht="18" customHeight="1" x14ac:dyDescent="0.2">
      <c r="B916" s="80"/>
      <c r="C916" s="1"/>
      <c r="D916" s="1"/>
      <c r="E916" s="62"/>
    </row>
    <row r="917" spans="2:5" ht="18" customHeight="1" x14ac:dyDescent="0.2">
      <c r="B917" s="80"/>
      <c r="C917" s="1"/>
      <c r="D917" s="1"/>
      <c r="E917" s="62"/>
    </row>
    <row r="918" spans="2:5" ht="18" customHeight="1" x14ac:dyDescent="0.2">
      <c r="B918" s="80"/>
      <c r="C918" s="1"/>
      <c r="D918" s="1"/>
      <c r="E918" s="62"/>
    </row>
    <row r="919" spans="2:5" ht="18" customHeight="1" x14ac:dyDescent="0.2">
      <c r="B919" s="80"/>
      <c r="C919" s="1"/>
      <c r="D919" s="1"/>
      <c r="E919" s="62"/>
    </row>
    <row r="920" spans="2:5" ht="18" customHeight="1" x14ac:dyDescent="0.2">
      <c r="B920" s="80"/>
      <c r="C920" s="1"/>
      <c r="D920" s="1"/>
      <c r="E920" s="62"/>
    </row>
    <row r="921" spans="2:5" ht="18" customHeight="1" x14ac:dyDescent="0.2">
      <c r="B921" s="80"/>
      <c r="C921" s="1"/>
      <c r="D921" s="1"/>
      <c r="E921" s="62"/>
    </row>
    <row r="922" spans="2:5" ht="18" customHeight="1" x14ac:dyDescent="0.2">
      <c r="B922" s="80"/>
      <c r="C922" s="1"/>
      <c r="D922" s="1"/>
      <c r="E922" s="62"/>
    </row>
    <row r="923" spans="2:5" ht="18" customHeight="1" x14ac:dyDescent="0.2">
      <c r="B923" s="80"/>
      <c r="C923" s="1"/>
      <c r="D923" s="1"/>
      <c r="E923" s="62"/>
    </row>
    <row r="924" spans="2:5" ht="18" customHeight="1" x14ac:dyDescent="0.2">
      <c r="B924" s="80"/>
      <c r="C924" s="1"/>
      <c r="D924" s="1"/>
      <c r="E924" s="62"/>
    </row>
    <row r="925" spans="2:5" ht="18" customHeight="1" x14ac:dyDescent="0.2">
      <c r="B925" s="80"/>
      <c r="C925" s="1"/>
      <c r="D925" s="1"/>
      <c r="E925" s="62"/>
    </row>
    <row r="926" spans="2:5" ht="18" customHeight="1" x14ac:dyDescent="0.2">
      <c r="B926" s="80"/>
      <c r="C926" s="1"/>
      <c r="D926" s="1"/>
      <c r="E926" s="62"/>
    </row>
    <row r="927" spans="2:5" ht="18" customHeight="1" x14ac:dyDescent="0.2">
      <c r="B927" s="80"/>
      <c r="C927" s="1"/>
      <c r="D927" s="1"/>
      <c r="E927" s="62"/>
    </row>
    <row r="928" spans="2:5" ht="18" customHeight="1" x14ac:dyDescent="0.2">
      <c r="B928" s="80"/>
      <c r="C928" s="1"/>
      <c r="D928" s="1"/>
      <c r="E928" s="62"/>
    </row>
    <row r="929" spans="2:5" ht="18" customHeight="1" x14ac:dyDescent="0.2">
      <c r="B929" s="80"/>
      <c r="C929" s="1"/>
      <c r="D929" s="1"/>
      <c r="E929" s="62"/>
    </row>
    <row r="930" spans="2:5" ht="18" customHeight="1" x14ac:dyDescent="0.2">
      <c r="B930" s="80"/>
      <c r="C930" s="1"/>
      <c r="D930" s="1"/>
      <c r="E930" s="62"/>
    </row>
    <row r="931" spans="2:5" ht="18" customHeight="1" x14ac:dyDescent="0.2">
      <c r="B931" s="80"/>
      <c r="C931" s="1"/>
      <c r="D931" s="1"/>
      <c r="E931" s="62"/>
    </row>
    <row r="932" spans="2:5" ht="18" customHeight="1" x14ac:dyDescent="0.2">
      <c r="B932" s="80"/>
      <c r="C932" s="1"/>
      <c r="D932" s="1"/>
      <c r="E932" s="62"/>
    </row>
    <row r="933" spans="2:5" ht="18" customHeight="1" x14ac:dyDescent="0.2">
      <c r="B933" s="80"/>
      <c r="C933" s="1"/>
      <c r="D933" s="1"/>
      <c r="E933" s="62"/>
    </row>
    <row r="934" spans="2:5" ht="18" customHeight="1" x14ac:dyDescent="0.2">
      <c r="B934" s="80"/>
      <c r="C934" s="1"/>
      <c r="D934" s="1"/>
      <c r="E934" s="62"/>
    </row>
    <row r="935" spans="2:5" ht="18" customHeight="1" x14ac:dyDescent="0.2">
      <c r="B935" s="80"/>
      <c r="C935" s="1"/>
      <c r="D935" s="1"/>
      <c r="E935" s="62"/>
    </row>
    <row r="936" spans="2:5" ht="18" customHeight="1" x14ac:dyDescent="0.2">
      <c r="B936" s="80"/>
      <c r="C936" s="1"/>
      <c r="D936" s="1"/>
      <c r="E936" s="62"/>
    </row>
    <row r="937" spans="2:5" ht="18" customHeight="1" x14ac:dyDescent="0.2">
      <c r="B937" s="80"/>
      <c r="C937" s="1"/>
      <c r="D937" s="1"/>
      <c r="E937" s="62"/>
    </row>
    <row r="938" spans="2:5" ht="18" customHeight="1" x14ac:dyDescent="0.2">
      <c r="B938" s="80"/>
      <c r="C938" s="1"/>
      <c r="D938" s="1"/>
      <c r="E938" s="62"/>
    </row>
    <row r="939" spans="2:5" ht="18" customHeight="1" x14ac:dyDescent="0.2">
      <c r="B939" s="80"/>
      <c r="C939" s="1"/>
      <c r="D939" s="1"/>
      <c r="E939" s="62"/>
    </row>
    <row r="940" spans="2:5" ht="18" customHeight="1" x14ac:dyDescent="0.2">
      <c r="B940" s="80"/>
      <c r="C940" s="1"/>
      <c r="D940" s="1"/>
      <c r="E940" s="62"/>
    </row>
    <row r="941" spans="2:5" ht="18" customHeight="1" x14ac:dyDescent="0.2">
      <c r="B941" s="80"/>
      <c r="C941" s="1"/>
      <c r="D941" s="1"/>
      <c r="E941" s="62"/>
    </row>
    <row r="942" spans="2:5" ht="18" customHeight="1" x14ac:dyDescent="0.2">
      <c r="B942" s="80"/>
      <c r="C942" s="1"/>
      <c r="D942" s="1"/>
      <c r="E942" s="62"/>
    </row>
    <row r="943" spans="2:5" ht="18" customHeight="1" x14ac:dyDescent="0.2">
      <c r="B943" s="80"/>
      <c r="C943" s="1"/>
      <c r="D943" s="1"/>
      <c r="E943" s="62"/>
    </row>
    <row r="944" spans="2:5" ht="18" customHeight="1" x14ac:dyDescent="0.2">
      <c r="B944" s="80"/>
      <c r="C944" s="1"/>
      <c r="D944" s="1"/>
      <c r="E944" s="62"/>
    </row>
    <row r="945" spans="2:5" ht="18" customHeight="1" x14ac:dyDescent="0.2">
      <c r="B945" s="80"/>
      <c r="C945" s="1"/>
      <c r="D945" s="1"/>
      <c r="E945" s="62"/>
    </row>
    <row r="946" spans="2:5" ht="18" customHeight="1" x14ac:dyDescent="0.2">
      <c r="B946" s="80"/>
      <c r="C946" s="1"/>
      <c r="D946" s="1"/>
      <c r="E946" s="62"/>
    </row>
    <row r="947" spans="2:5" ht="18" customHeight="1" x14ac:dyDescent="0.2">
      <c r="B947" s="80"/>
      <c r="C947" s="1"/>
      <c r="D947" s="1"/>
      <c r="E947" s="62"/>
    </row>
    <row r="948" spans="2:5" ht="18" customHeight="1" x14ac:dyDescent="0.2">
      <c r="B948" s="80"/>
      <c r="C948" s="1"/>
      <c r="D948" s="1"/>
      <c r="E948" s="62"/>
    </row>
    <row r="949" spans="2:5" ht="18" customHeight="1" x14ac:dyDescent="0.2">
      <c r="B949" s="80"/>
      <c r="C949" s="1"/>
      <c r="D949" s="1"/>
      <c r="E949" s="62"/>
    </row>
    <row r="950" spans="2:5" ht="18" customHeight="1" x14ac:dyDescent="0.2">
      <c r="B950" s="80"/>
      <c r="C950" s="1"/>
      <c r="D950" s="1"/>
      <c r="E950" s="62"/>
    </row>
    <row r="951" spans="2:5" ht="18" customHeight="1" x14ac:dyDescent="0.2">
      <c r="B951" s="80"/>
      <c r="C951" s="1"/>
      <c r="D951" s="1"/>
      <c r="E951" s="62"/>
    </row>
    <row r="952" spans="2:5" ht="18" customHeight="1" x14ac:dyDescent="0.2">
      <c r="B952" s="80"/>
      <c r="C952" s="1"/>
      <c r="D952" s="1"/>
      <c r="E952" s="62"/>
    </row>
    <row r="953" spans="2:5" ht="18" customHeight="1" x14ac:dyDescent="0.2">
      <c r="B953" s="80"/>
      <c r="C953" s="1"/>
      <c r="D953" s="1"/>
      <c r="E953" s="62"/>
    </row>
    <row r="954" spans="2:5" ht="18" customHeight="1" x14ac:dyDescent="0.2">
      <c r="B954" s="80"/>
      <c r="C954" s="1"/>
      <c r="D954" s="1"/>
      <c r="E954" s="62"/>
    </row>
    <row r="955" spans="2:5" ht="18" customHeight="1" x14ac:dyDescent="0.2">
      <c r="B955" s="80"/>
      <c r="C955" s="1"/>
      <c r="D955" s="1"/>
      <c r="E955" s="62"/>
    </row>
    <row r="956" spans="2:5" ht="18" customHeight="1" x14ac:dyDescent="0.2">
      <c r="B956" s="80"/>
      <c r="C956" s="1"/>
      <c r="D956" s="1"/>
      <c r="E956" s="62"/>
    </row>
    <row r="957" spans="2:5" ht="18" customHeight="1" x14ac:dyDescent="0.2">
      <c r="B957" s="80"/>
      <c r="C957" s="1"/>
      <c r="D957" s="1"/>
      <c r="E957" s="62"/>
    </row>
    <row r="958" spans="2:5" ht="18" customHeight="1" x14ac:dyDescent="0.2">
      <c r="B958" s="80"/>
      <c r="C958" s="1"/>
      <c r="D958" s="1"/>
      <c r="E958" s="62"/>
    </row>
    <row r="959" spans="2:5" ht="18" customHeight="1" x14ac:dyDescent="0.2">
      <c r="B959" s="80"/>
      <c r="C959" s="1"/>
      <c r="D959" s="1"/>
      <c r="E959" s="62"/>
    </row>
    <row r="960" spans="2:5" ht="18" customHeight="1" x14ac:dyDescent="0.2">
      <c r="B960" s="80"/>
      <c r="C960" s="1"/>
      <c r="D960" s="1"/>
      <c r="E960" s="62"/>
    </row>
    <row r="961" spans="2:5" ht="18" customHeight="1" x14ac:dyDescent="0.2">
      <c r="B961" s="80"/>
      <c r="C961" s="1"/>
      <c r="D961" s="1"/>
      <c r="E961" s="62"/>
    </row>
    <row r="962" spans="2:5" ht="18" customHeight="1" x14ac:dyDescent="0.2">
      <c r="B962" s="80"/>
      <c r="C962" s="1"/>
      <c r="D962" s="1"/>
      <c r="E962" s="62"/>
    </row>
    <row r="963" spans="2:5" ht="18" customHeight="1" x14ac:dyDescent="0.2">
      <c r="B963" s="80"/>
      <c r="C963" s="1"/>
      <c r="D963" s="1"/>
      <c r="E963" s="62"/>
    </row>
    <row r="964" spans="2:5" ht="18" customHeight="1" x14ac:dyDescent="0.2">
      <c r="B964" s="80"/>
      <c r="C964" s="1"/>
      <c r="D964" s="1"/>
      <c r="E964" s="62"/>
    </row>
    <row r="965" spans="2:5" ht="18" customHeight="1" x14ac:dyDescent="0.2">
      <c r="B965" s="80"/>
      <c r="C965" s="1"/>
      <c r="D965" s="1"/>
      <c r="E965" s="62"/>
    </row>
    <row r="966" spans="2:5" ht="18" customHeight="1" x14ac:dyDescent="0.2">
      <c r="B966" s="80"/>
      <c r="C966" s="1"/>
      <c r="D966" s="1"/>
      <c r="E966" s="62"/>
    </row>
    <row r="967" spans="2:5" ht="18" customHeight="1" x14ac:dyDescent="0.2">
      <c r="B967" s="80"/>
      <c r="C967" s="1"/>
      <c r="D967" s="1"/>
      <c r="E967" s="62"/>
    </row>
    <row r="968" spans="2:5" ht="18" customHeight="1" x14ac:dyDescent="0.2">
      <c r="B968" s="80"/>
      <c r="C968" s="1"/>
      <c r="D968" s="1"/>
      <c r="E968" s="62"/>
    </row>
    <row r="969" spans="2:5" ht="18" customHeight="1" x14ac:dyDescent="0.2">
      <c r="B969" s="80"/>
      <c r="C969" s="1"/>
      <c r="D969" s="1"/>
      <c r="E969" s="62"/>
    </row>
    <row r="970" spans="2:5" ht="18" customHeight="1" x14ac:dyDescent="0.2">
      <c r="B970" s="80"/>
      <c r="C970" s="1"/>
      <c r="D970" s="1"/>
      <c r="E970" s="62"/>
    </row>
    <row r="971" spans="2:5" ht="18" customHeight="1" x14ac:dyDescent="0.2">
      <c r="B971" s="80"/>
      <c r="C971" s="1"/>
      <c r="D971" s="1"/>
      <c r="E971" s="62"/>
    </row>
    <row r="972" spans="2:5" ht="18" customHeight="1" x14ac:dyDescent="0.2">
      <c r="B972" s="80"/>
      <c r="C972" s="1"/>
      <c r="D972" s="1"/>
      <c r="E972" s="62"/>
    </row>
    <row r="973" spans="2:5" ht="18" customHeight="1" x14ac:dyDescent="0.2">
      <c r="B973" s="80"/>
      <c r="C973" s="1"/>
      <c r="D973" s="1"/>
      <c r="E973" s="62"/>
    </row>
    <row r="974" spans="2:5" ht="18" customHeight="1" x14ac:dyDescent="0.2">
      <c r="B974" s="80"/>
      <c r="C974" s="1"/>
      <c r="D974" s="1"/>
      <c r="E974" s="62"/>
    </row>
    <row r="975" spans="2:5" ht="18" customHeight="1" x14ac:dyDescent="0.2">
      <c r="B975" s="80"/>
      <c r="C975" s="1"/>
      <c r="D975" s="1"/>
      <c r="E975" s="62"/>
    </row>
    <row r="976" spans="2:5" ht="18" customHeight="1" x14ac:dyDescent="0.2">
      <c r="B976" s="80"/>
      <c r="C976" s="1"/>
      <c r="D976" s="1"/>
      <c r="E976" s="62"/>
    </row>
    <row r="977" spans="2:5" ht="18" customHeight="1" x14ac:dyDescent="0.2">
      <c r="B977" s="80"/>
      <c r="C977" s="1"/>
      <c r="D977" s="1"/>
      <c r="E977" s="62"/>
    </row>
    <row r="978" spans="2:5" ht="18" customHeight="1" x14ac:dyDescent="0.2">
      <c r="B978" s="80"/>
      <c r="C978" s="1"/>
      <c r="D978" s="1"/>
      <c r="E978" s="62"/>
    </row>
    <row r="979" spans="2:5" ht="18" customHeight="1" x14ac:dyDescent="0.2">
      <c r="B979" s="80"/>
      <c r="C979" s="1"/>
      <c r="D979" s="1"/>
      <c r="E979" s="62"/>
    </row>
    <row r="980" spans="2:5" ht="18" customHeight="1" x14ac:dyDescent="0.2">
      <c r="B980" s="80"/>
      <c r="C980" s="1"/>
      <c r="D980" s="1"/>
      <c r="E980" s="62"/>
    </row>
    <row r="981" spans="2:5" ht="18" customHeight="1" x14ac:dyDescent="0.2">
      <c r="B981" s="80"/>
      <c r="C981" s="1"/>
      <c r="D981" s="1"/>
      <c r="E981" s="62"/>
    </row>
    <row r="982" spans="2:5" ht="18" customHeight="1" x14ac:dyDescent="0.2">
      <c r="B982" s="80"/>
      <c r="C982" s="1"/>
      <c r="D982" s="1"/>
      <c r="E982" s="62"/>
    </row>
    <row r="983" spans="2:5" ht="18" customHeight="1" x14ac:dyDescent="0.2">
      <c r="B983" s="80"/>
      <c r="C983" s="1"/>
      <c r="D983" s="1"/>
      <c r="E983" s="62"/>
    </row>
    <row r="984" spans="2:5" ht="18" customHeight="1" x14ac:dyDescent="0.2">
      <c r="B984" s="80"/>
      <c r="C984" s="1"/>
      <c r="D984" s="1"/>
      <c r="E984" s="62"/>
    </row>
    <row r="985" spans="2:5" ht="18" customHeight="1" x14ac:dyDescent="0.2">
      <c r="B985" s="80"/>
      <c r="C985" s="1"/>
      <c r="D985" s="1"/>
      <c r="E985" s="62"/>
    </row>
    <row r="986" spans="2:5" ht="18" customHeight="1" x14ac:dyDescent="0.2">
      <c r="B986" s="80"/>
      <c r="C986" s="1"/>
      <c r="D986" s="1"/>
      <c r="E986" s="62"/>
    </row>
    <row r="987" spans="2:5" ht="18" customHeight="1" x14ac:dyDescent="0.2">
      <c r="B987" s="80"/>
      <c r="C987" s="1"/>
      <c r="D987" s="1"/>
      <c r="E987" s="62"/>
    </row>
    <row r="988" spans="2:5" ht="18" customHeight="1" x14ac:dyDescent="0.2">
      <c r="B988" s="80"/>
      <c r="C988" s="1"/>
      <c r="D988" s="1"/>
      <c r="E988" s="62"/>
    </row>
    <row r="989" spans="2:5" ht="18" customHeight="1" x14ac:dyDescent="0.2">
      <c r="B989" s="80"/>
      <c r="C989" s="1"/>
      <c r="D989" s="1"/>
      <c r="E989" s="62"/>
    </row>
    <row r="990" spans="2:5" ht="18" customHeight="1" x14ac:dyDescent="0.2">
      <c r="B990" s="80"/>
      <c r="C990" s="1"/>
      <c r="D990" s="1"/>
      <c r="E990" s="62"/>
    </row>
    <row r="991" spans="2:5" ht="18" customHeight="1" x14ac:dyDescent="0.2">
      <c r="B991" s="80"/>
      <c r="C991" s="1"/>
      <c r="D991" s="1"/>
      <c r="E991" s="62"/>
    </row>
    <row r="992" spans="2:5" ht="18" customHeight="1" x14ac:dyDescent="0.2">
      <c r="B992" s="80"/>
      <c r="C992" s="1"/>
      <c r="D992" s="1"/>
      <c r="E992" s="62"/>
    </row>
    <row r="993" spans="2:5" ht="18" customHeight="1" x14ac:dyDescent="0.2">
      <c r="B993" s="80"/>
      <c r="C993" s="1"/>
      <c r="D993" s="1"/>
      <c r="E993" s="62"/>
    </row>
    <row r="994" spans="2:5" ht="18" customHeight="1" x14ac:dyDescent="0.2">
      <c r="B994" s="80"/>
      <c r="C994" s="1"/>
      <c r="D994" s="1"/>
      <c r="E994" s="62"/>
    </row>
    <row r="995" spans="2:5" ht="18" customHeight="1" x14ac:dyDescent="0.2">
      <c r="B995" s="80"/>
      <c r="C995" s="1"/>
      <c r="D995" s="1"/>
      <c r="E995" s="62"/>
    </row>
    <row r="996" spans="2:5" ht="18" customHeight="1" x14ac:dyDescent="0.2">
      <c r="B996" s="80"/>
      <c r="C996" s="1"/>
      <c r="D996" s="1"/>
      <c r="E996" s="62"/>
    </row>
    <row r="997" spans="2:5" ht="18" customHeight="1" x14ac:dyDescent="0.2">
      <c r="B997" s="80"/>
      <c r="C997" s="1"/>
      <c r="D997" s="1"/>
      <c r="E997" s="62"/>
    </row>
    <row r="998" spans="2:5" ht="18" customHeight="1" x14ac:dyDescent="0.2">
      <c r="B998" s="80"/>
      <c r="C998" s="1"/>
      <c r="D998" s="1"/>
      <c r="E998" s="62"/>
    </row>
    <row r="999" spans="2:5" ht="18" customHeight="1" x14ac:dyDescent="0.2">
      <c r="B999" s="80"/>
      <c r="C999" s="1"/>
      <c r="D999" s="1"/>
      <c r="E999" s="62"/>
    </row>
    <row r="1000" spans="2:5" ht="18" customHeight="1" x14ac:dyDescent="0.2">
      <c r="B1000" s="80"/>
      <c r="C1000" s="1"/>
      <c r="D1000" s="1"/>
      <c r="E1000" s="62"/>
    </row>
    <row r="1001" spans="2:5" ht="18" customHeight="1" x14ac:dyDescent="0.2">
      <c r="B1001" s="80"/>
      <c r="C1001" s="1"/>
      <c r="D1001" s="1"/>
      <c r="E1001" s="62"/>
    </row>
    <row r="1002" spans="2:5" ht="18" customHeight="1" x14ac:dyDescent="0.2">
      <c r="B1002" s="80"/>
      <c r="C1002" s="1"/>
      <c r="D1002" s="1"/>
      <c r="E1002" s="62"/>
    </row>
    <row r="1003" spans="2:5" ht="18" customHeight="1" x14ac:dyDescent="0.2">
      <c r="B1003" s="80"/>
      <c r="C1003" s="1"/>
      <c r="D1003" s="1"/>
      <c r="E1003" s="62"/>
    </row>
    <row r="1004" spans="2:5" ht="18" customHeight="1" x14ac:dyDescent="0.2">
      <c r="B1004" s="80"/>
      <c r="C1004" s="1"/>
      <c r="D1004" s="1"/>
      <c r="E1004" s="62"/>
    </row>
    <row r="1005" spans="2:5" ht="18" customHeight="1" x14ac:dyDescent="0.2">
      <c r="B1005" s="80"/>
      <c r="C1005" s="1"/>
      <c r="D1005" s="1"/>
      <c r="E1005" s="62"/>
    </row>
    <row r="1006" spans="2:5" ht="18" customHeight="1" x14ac:dyDescent="0.2">
      <c r="B1006" s="80"/>
      <c r="C1006" s="1"/>
      <c r="D1006" s="1"/>
      <c r="E1006" s="62"/>
    </row>
    <row r="1007" spans="2:5" ht="18" customHeight="1" x14ac:dyDescent="0.2">
      <c r="B1007" s="80"/>
      <c r="C1007" s="1"/>
      <c r="D1007" s="1"/>
      <c r="E1007" s="62"/>
    </row>
    <row r="1008" spans="2:5" ht="18" customHeight="1" x14ac:dyDescent="0.2">
      <c r="B1008" s="80"/>
      <c r="C1008" s="1"/>
      <c r="D1008" s="1"/>
      <c r="E1008" s="62"/>
    </row>
    <row r="1009" spans="2:5" ht="18" customHeight="1" x14ac:dyDescent="0.2">
      <c r="B1009" s="80"/>
      <c r="C1009" s="1"/>
      <c r="D1009" s="1"/>
      <c r="E1009" s="62"/>
    </row>
    <row r="1010" spans="2:5" ht="18" customHeight="1" x14ac:dyDescent="0.2">
      <c r="B1010" s="80"/>
      <c r="C1010" s="1"/>
      <c r="D1010" s="1"/>
      <c r="E1010" s="62"/>
    </row>
    <row r="1011" spans="2:5" ht="18" customHeight="1" x14ac:dyDescent="0.2">
      <c r="B1011" s="80"/>
      <c r="C1011" s="1"/>
      <c r="D1011" s="1"/>
      <c r="E1011" s="62"/>
    </row>
    <row r="1012" spans="2:5" ht="18" customHeight="1" x14ac:dyDescent="0.2">
      <c r="B1012" s="80"/>
      <c r="C1012" s="1"/>
      <c r="D1012" s="1"/>
      <c r="E1012" s="62"/>
    </row>
    <row r="1013" spans="2:5" ht="18" customHeight="1" x14ac:dyDescent="0.2">
      <c r="B1013" s="80"/>
      <c r="C1013" s="1"/>
      <c r="D1013" s="1"/>
      <c r="E1013" s="62"/>
    </row>
    <row r="1014" spans="2:5" ht="18" customHeight="1" x14ac:dyDescent="0.2">
      <c r="B1014" s="80"/>
      <c r="C1014" s="1"/>
      <c r="D1014" s="1"/>
      <c r="E1014" s="62"/>
    </row>
    <row r="1015" spans="2:5" ht="18" customHeight="1" x14ac:dyDescent="0.2">
      <c r="B1015" s="80"/>
      <c r="C1015" s="1"/>
      <c r="D1015" s="1"/>
      <c r="E1015" s="62"/>
    </row>
    <row r="1016" spans="2:5" ht="18" customHeight="1" x14ac:dyDescent="0.2">
      <c r="B1016" s="80"/>
      <c r="C1016" s="1"/>
      <c r="D1016" s="1"/>
      <c r="E1016" s="62"/>
    </row>
    <row r="1017" spans="2:5" ht="18" customHeight="1" x14ac:dyDescent="0.2">
      <c r="B1017" s="80"/>
      <c r="C1017" s="1"/>
      <c r="D1017" s="1"/>
      <c r="E1017" s="62"/>
    </row>
    <row r="1018" spans="2:5" ht="18" customHeight="1" x14ac:dyDescent="0.2">
      <c r="B1018" s="80"/>
      <c r="C1018" s="1"/>
      <c r="D1018" s="1"/>
      <c r="E1018" s="62"/>
    </row>
    <row r="1019" spans="2:5" ht="18" customHeight="1" x14ac:dyDescent="0.2">
      <c r="B1019" s="80"/>
      <c r="C1019" s="1"/>
      <c r="D1019" s="1"/>
      <c r="E1019" s="62"/>
    </row>
    <row r="1020" spans="2:5" ht="18" customHeight="1" x14ac:dyDescent="0.2">
      <c r="B1020" s="80"/>
      <c r="C1020" s="1"/>
      <c r="D1020" s="1"/>
      <c r="E1020" s="62"/>
    </row>
    <row r="1021" spans="2:5" ht="18" customHeight="1" x14ac:dyDescent="0.2">
      <c r="B1021" s="80"/>
      <c r="C1021" s="1"/>
      <c r="D1021" s="1"/>
      <c r="E1021" s="62"/>
    </row>
    <row r="1022" spans="2:5" ht="18" customHeight="1" x14ac:dyDescent="0.2">
      <c r="B1022" s="80"/>
      <c r="C1022" s="1"/>
      <c r="D1022" s="1"/>
      <c r="E1022" s="62"/>
    </row>
    <row r="1023" spans="2:5" ht="18" customHeight="1" x14ac:dyDescent="0.2">
      <c r="B1023" s="80"/>
      <c r="C1023" s="1"/>
      <c r="D1023" s="1"/>
      <c r="E1023" s="62"/>
    </row>
    <row r="1024" spans="2:5" ht="18" customHeight="1" x14ac:dyDescent="0.2">
      <c r="B1024" s="80"/>
      <c r="C1024" s="1"/>
      <c r="D1024" s="1"/>
      <c r="E1024" s="62"/>
    </row>
    <row r="1025" spans="2:5" ht="18" customHeight="1" x14ac:dyDescent="0.2">
      <c r="B1025" s="80"/>
      <c r="C1025" s="1"/>
      <c r="D1025" s="1"/>
      <c r="E1025" s="62"/>
    </row>
    <row r="1026" spans="2:5" ht="18" customHeight="1" x14ac:dyDescent="0.2">
      <c r="B1026" s="80"/>
      <c r="C1026" s="1"/>
      <c r="D1026" s="1"/>
      <c r="E1026" s="62"/>
    </row>
    <row r="1027" spans="2:5" ht="18" customHeight="1" x14ac:dyDescent="0.2">
      <c r="B1027" s="80"/>
      <c r="C1027" s="1"/>
      <c r="D1027" s="1"/>
      <c r="E1027" s="62"/>
    </row>
    <row r="1028" spans="2:5" ht="18" customHeight="1" x14ac:dyDescent="0.2">
      <c r="B1028" s="80"/>
      <c r="C1028" s="1"/>
      <c r="D1028" s="1"/>
      <c r="E1028" s="62"/>
    </row>
    <row r="1029" spans="2:5" ht="18" customHeight="1" x14ac:dyDescent="0.2">
      <c r="B1029" s="80"/>
      <c r="C1029" s="1"/>
      <c r="D1029" s="1"/>
      <c r="E1029" s="62"/>
    </row>
    <row r="1030" spans="2:5" ht="18" customHeight="1" x14ac:dyDescent="0.2">
      <c r="B1030" s="80"/>
      <c r="C1030" s="1"/>
      <c r="D1030" s="1"/>
      <c r="E1030" s="62"/>
    </row>
    <row r="1031" spans="2:5" ht="18" customHeight="1" x14ac:dyDescent="0.2">
      <c r="B1031" s="80"/>
      <c r="C1031" s="1"/>
      <c r="D1031" s="1"/>
      <c r="E1031" s="62"/>
    </row>
    <row r="1032" spans="2:5" ht="18" customHeight="1" x14ac:dyDescent="0.2">
      <c r="B1032" s="80"/>
      <c r="C1032" s="1"/>
      <c r="D1032" s="1"/>
      <c r="E1032" s="62"/>
    </row>
    <row r="1033" spans="2:5" ht="18" customHeight="1" x14ac:dyDescent="0.2">
      <c r="B1033" s="80"/>
      <c r="C1033" s="1"/>
      <c r="D1033" s="1"/>
      <c r="E1033" s="62"/>
    </row>
    <row r="1034" spans="2:5" ht="18" customHeight="1" x14ac:dyDescent="0.2">
      <c r="B1034" s="80"/>
      <c r="C1034" s="1"/>
      <c r="D1034" s="1"/>
      <c r="E1034" s="62"/>
    </row>
    <row r="1035" spans="2:5" ht="18" customHeight="1" x14ac:dyDescent="0.2">
      <c r="B1035" s="80"/>
      <c r="C1035" s="1"/>
      <c r="D1035" s="1"/>
      <c r="E1035" s="62"/>
    </row>
    <row r="1036" spans="2:5" ht="18" customHeight="1" x14ac:dyDescent="0.2">
      <c r="B1036" s="80"/>
      <c r="C1036" s="1"/>
      <c r="D1036" s="1"/>
      <c r="E1036" s="62"/>
    </row>
    <row r="1037" spans="2:5" ht="18" customHeight="1" x14ac:dyDescent="0.2">
      <c r="B1037" s="80"/>
      <c r="C1037" s="1"/>
      <c r="D1037" s="1"/>
      <c r="E1037" s="62"/>
    </row>
    <row r="1038" spans="2:5" ht="18" customHeight="1" x14ac:dyDescent="0.2">
      <c r="B1038" s="80"/>
      <c r="C1038" s="1"/>
      <c r="D1038" s="1"/>
      <c r="E1038" s="62"/>
    </row>
    <row r="1039" spans="2:5" ht="18" customHeight="1" x14ac:dyDescent="0.2">
      <c r="B1039" s="80"/>
      <c r="C1039" s="1"/>
      <c r="D1039" s="1"/>
      <c r="E1039" s="62"/>
    </row>
    <row r="1040" spans="2:5" ht="18" customHeight="1" x14ac:dyDescent="0.2">
      <c r="B1040" s="80"/>
      <c r="C1040" s="1"/>
      <c r="D1040" s="1"/>
      <c r="E1040" s="62"/>
    </row>
    <row r="1041" spans="2:5" ht="18" customHeight="1" x14ac:dyDescent="0.2">
      <c r="B1041" s="80"/>
      <c r="C1041" s="1"/>
      <c r="D1041" s="1"/>
      <c r="E1041" s="62"/>
    </row>
    <row r="1042" spans="2:5" ht="18" customHeight="1" x14ac:dyDescent="0.2">
      <c r="B1042" s="80"/>
      <c r="C1042" s="1"/>
      <c r="D1042" s="1"/>
      <c r="E1042" s="62"/>
    </row>
    <row r="1043" spans="2:5" ht="18" customHeight="1" x14ac:dyDescent="0.2">
      <c r="B1043" s="80"/>
      <c r="C1043" s="1"/>
      <c r="D1043" s="1"/>
      <c r="E1043" s="62"/>
    </row>
    <row r="1044" spans="2:5" ht="18" customHeight="1" x14ac:dyDescent="0.2">
      <c r="B1044" s="80"/>
      <c r="C1044" s="1"/>
      <c r="D1044" s="1"/>
      <c r="E1044" s="62"/>
    </row>
    <row r="1045" spans="2:5" ht="18" customHeight="1" x14ac:dyDescent="0.2">
      <c r="B1045" s="80"/>
      <c r="C1045" s="1"/>
      <c r="D1045" s="1"/>
      <c r="E1045" s="62"/>
    </row>
    <row r="1046" spans="2:5" ht="18" customHeight="1" x14ac:dyDescent="0.2">
      <c r="B1046" s="80"/>
      <c r="C1046" s="1"/>
      <c r="D1046" s="1"/>
      <c r="E1046" s="62"/>
    </row>
    <row r="1047" spans="2:5" ht="18" customHeight="1" x14ac:dyDescent="0.2">
      <c r="B1047" s="80"/>
      <c r="C1047" s="1"/>
      <c r="D1047" s="1"/>
      <c r="E1047" s="62"/>
    </row>
    <row r="1048" spans="2:5" ht="18" customHeight="1" x14ac:dyDescent="0.2">
      <c r="B1048" s="80"/>
      <c r="C1048" s="1"/>
      <c r="D1048" s="1"/>
      <c r="E1048" s="62"/>
    </row>
    <row r="1049" spans="2:5" ht="18" customHeight="1" x14ac:dyDescent="0.2">
      <c r="B1049" s="80"/>
      <c r="C1049" s="1"/>
      <c r="D1049" s="1"/>
      <c r="E1049" s="62"/>
    </row>
    <row r="1050" spans="2:5" ht="18" customHeight="1" x14ac:dyDescent="0.2">
      <c r="B1050" s="80"/>
      <c r="C1050" s="1"/>
      <c r="D1050" s="1"/>
      <c r="E1050" s="62"/>
    </row>
    <row r="1051" spans="2:5" ht="18" customHeight="1" x14ac:dyDescent="0.2">
      <c r="B1051" s="80"/>
      <c r="C1051" s="1"/>
      <c r="D1051" s="1"/>
      <c r="E1051" s="62"/>
    </row>
    <row r="1052" spans="2:5" ht="18" customHeight="1" x14ac:dyDescent="0.2">
      <c r="B1052" s="80"/>
      <c r="C1052" s="1"/>
      <c r="D1052" s="1"/>
      <c r="E1052" s="62"/>
    </row>
    <row r="1053" spans="2:5" ht="18" customHeight="1" x14ac:dyDescent="0.2">
      <c r="B1053" s="80"/>
      <c r="C1053" s="1"/>
      <c r="D1053" s="1"/>
      <c r="E1053" s="62"/>
    </row>
    <row r="1054" spans="2:5" ht="18" customHeight="1" x14ac:dyDescent="0.2">
      <c r="B1054" s="80"/>
      <c r="C1054" s="1"/>
      <c r="D1054" s="1"/>
      <c r="E1054" s="62"/>
    </row>
    <row r="1055" spans="2:5" ht="18" customHeight="1" x14ac:dyDescent="0.2">
      <c r="B1055" s="80"/>
      <c r="C1055" s="1"/>
      <c r="D1055" s="1"/>
      <c r="E1055" s="62"/>
    </row>
    <row r="1056" spans="2:5" ht="18" customHeight="1" x14ac:dyDescent="0.2">
      <c r="B1056" s="80"/>
      <c r="C1056" s="1"/>
      <c r="D1056" s="1"/>
      <c r="E1056" s="62"/>
    </row>
    <row r="1057" spans="2:5" ht="18" customHeight="1" x14ac:dyDescent="0.2">
      <c r="B1057" s="80"/>
      <c r="C1057" s="1"/>
      <c r="D1057" s="1"/>
      <c r="E1057" s="62"/>
    </row>
    <row r="1058" spans="2:5" ht="18" customHeight="1" x14ac:dyDescent="0.2">
      <c r="B1058" s="80"/>
      <c r="C1058" s="1"/>
      <c r="D1058" s="1"/>
      <c r="E1058" s="62"/>
    </row>
    <row r="1059" spans="2:5" ht="18" customHeight="1" x14ac:dyDescent="0.2">
      <c r="B1059" s="80"/>
      <c r="C1059" s="1"/>
      <c r="D1059" s="1"/>
      <c r="E1059" s="62"/>
    </row>
    <row r="1060" spans="2:5" ht="18" customHeight="1" x14ac:dyDescent="0.2">
      <c r="B1060" s="80"/>
      <c r="C1060" s="1"/>
      <c r="D1060" s="1"/>
      <c r="E1060" s="62"/>
    </row>
    <row r="1061" spans="2:5" ht="18" customHeight="1" x14ac:dyDescent="0.2">
      <c r="B1061" s="80"/>
      <c r="C1061" s="1"/>
      <c r="D1061" s="1"/>
      <c r="E1061" s="62"/>
    </row>
    <row r="1062" spans="2:5" ht="18" customHeight="1" x14ac:dyDescent="0.2">
      <c r="B1062" s="80"/>
      <c r="C1062" s="1"/>
      <c r="D1062" s="1"/>
      <c r="E1062" s="62"/>
    </row>
    <row r="1063" spans="2:5" ht="18" customHeight="1" x14ac:dyDescent="0.2">
      <c r="B1063" s="80"/>
      <c r="C1063" s="1"/>
      <c r="D1063" s="1"/>
      <c r="E1063" s="62"/>
    </row>
    <row r="1064" spans="2:5" ht="18" customHeight="1" x14ac:dyDescent="0.2">
      <c r="B1064" s="80"/>
      <c r="C1064" s="1"/>
      <c r="D1064" s="1"/>
      <c r="E1064" s="62"/>
    </row>
    <row r="1065" spans="2:5" ht="18" customHeight="1" x14ac:dyDescent="0.2">
      <c r="B1065" s="80"/>
      <c r="C1065" s="1"/>
      <c r="D1065" s="1"/>
      <c r="E1065" s="62"/>
    </row>
    <row r="1066" spans="2:5" ht="18" customHeight="1" x14ac:dyDescent="0.2">
      <c r="B1066" s="80"/>
      <c r="C1066" s="1"/>
      <c r="D1066" s="1"/>
      <c r="E1066" s="62"/>
    </row>
    <row r="1067" spans="2:5" ht="18" customHeight="1" x14ac:dyDescent="0.2">
      <c r="B1067" s="80"/>
      <c r="C1067" s="1"/>
      <c r="D1067" s="1"/>
      <c r="E1067" s="62"/>
    </row>
    <row r="1068" spans="2:5" ht="18" customHeight="1" x14ac:dyDescent="0.2">
      <c r="B1068" s="80"/>
      <c r="C1068" s="1"/>
      <c r="D1068" s="1"/>
      <c r="E1068" s="62"/>
    </row>
    <row r="1069" spans="2:5" ht="18" customHeight="1" x14ac:dyDescent="0.2">
      <c r="B1069" s="80"/>
      <c r="C1069" s="1"/>
      <c r="D1069" s="1"/>
      <c r="E1069" s="62"/>
    </row>
    <row r="1070" spans="2:5" ht="18" customHeight="1" x14ac:dyDescent="0.2">
      <c r="B1070" s="80"/>
      <c r="C1070" s="1"/>
      <c r="D1070" s="1"/>
      <c r="E1070" s="62"/>
    </row>
    <row r="1071" spans="2:5" ht="18" customHeight="1" x14ac:dyDescent="0.2">
      <c r="B1071" s="80"/>
      <c r="C1071" s="1"/>
      <c r="D1071" s="1"/>
      <c r="E1071" s="62"/>
    </row>
    <row r="1072" spans="2:5" ht="18" customHeight="1" x14ac:dyDescent="0.2">
      <c r="B1072" s="80"/>
      <c r="C1072" s="1"/>
      <c r="D1072" s="1"/>
      <c r="E1072" s="62"/>
    </row>
    <row r="1073" spans="2:5" ht="18" customHeight="1" x14ac:dyDescent="0.2">
      <c r="B1073" s="80"/>
      <c r="C1073" s="1"/>
      <c r="D1073" s="1"/>
      <c r="E1073" s="62"/>
    </row>
    <row r="1074" spans="2:5" ht="18" customHeight="1" x14ac:dyDescent="0.2">
      <c r="B1074" s="80"/>
      <c r="C1074" s="1"/>
      <c r="D1074" s="1"/>
      <c r="E1074" s="62"/>
    </row>
    <row r="1075" spans="2:5" ht="18" customHeight="1" x14ac:dyDescent="0.2">
      <c r="B1075" s="80"/>
      <c r="C1075" s="1"/>
      <c r="D1075" s="1"/>
      <c r="E1075" s="62"/>
    </row>
    <row r="1076" spans="2:5" ht="18" customHeight="1" x14ac:dyDescent="0.2">
      <c r="B1076" s="80"/>
      <c r="C1076" s="1"/>
      <c r="D1076" s="1"/>
      <c r="E1076" s="62"/>
    </row>
    <row r="1077" spans="2:5" ht="18" customHeight="1" x14ac:dyDescent="0.2">
      <c r="B1077" s="80"/>
      <c r="C1077" s="1"/>
      <c r="D1077" s="1"/>
      <c r="E1077" s="62"/>
    </row>
    <row r="1078" spans="2:5" ht="18" customHeight="1" x14ac:dyDescent="0.2">
      <c r="B1078" s="80"/>
      <c r="C1078" s="1"/>
      <c r="D1078" s="1"/>
      <c r="E1078" s="62"/>
    </row>
    <row r="1079" spans="2:5" ht="18" customHeight="1" x14ac:dyDescent="0.2">
      <c r="B1079" s="80"/>
      <c r="C1079" s="1"/>
      <c r="D1079" s="1"/>
      <c r="E1079" s="62"/>
    </row>
    <row r="1080" spans="2:5" ht="18" customHeight="1" x14ac:dyDescent="0.2">
      <c r="B1080" s="80"/>
      <c r="C1080" s="1"/>
      <c r="D1080" s="1"/>
      <c r="E1080" s="62"/>
    </row>
    <row r="1081" spans="2:5" ht="18" customHeight="1" x14ac:dyDescent="0.2">
      <c r="B1081" s="80"/>
      <c r="C1081" s="1"/>
      <c r="D1081" s="1"/>
      <c r="E1081" s="62"/>
    </row>
    <row r="1082" spans="2:5" ht="18" customHeight="1" x14ac:dyDescent="0.2">
      <c r="B1082" s="80"/>
      <c r="C1082" s="1"/>
      <c r="D1082" s="1"/>
      <c r="E1082" s="62"/>
    </row>
    <row r="1083" spans="2:5" ht="18" customHeight="1" x14ac:dyDescent="0.2">
      <c r="B1083" s="80"/>
      <c r="C1083" s="1"/>
      <c r="D1083" s="1"/>
      <c r="E1083" s="62"/>
    </row>
    <row r="1084" spans="2:5" ht="18" customHeight="1" x14ac:dyDescent="0.2">
      <c r="B1084" s="80"/>
      <c r="C1084" s="1"/>
      <c r="D1084" s="1"/>
      <c r="E1084" s="62"/>
    </row>
    <row r="1085" spans="2:5" ht="18" customHeight="1" x14ac:dyDescent="0.2">
      <c r="B1085" s="80"/>
      <c r="C1085" s="1"/>
      <c r="D1085" s="1"/>
      <c r="E1085" s="62"/>
    </row>
    <row r="1086" spans="2:5" ht="18" customHeight="1" x14ac:dyDescent="0.2">
      <c r="B1086" s="80"/>
      <c r="C1086" s="1"/>
      <c r="D1086" s="1"/>
      <c r="E1086" s="62"/>
    </row>
    <row r="1087" spans="2:5" ht="18" customHeight="1" x14ac:dyDescent="0.2">
      <c r="B1087" s="80"/>
      <c r="C1087" s="1"/>
      <c r="D1087" s="1"/>
      <c r="E1087" s="62"/>
    </row>
    <row r="1088" spans="2:5" ht="18" customHeight="1" x14ac:dyDescent="0.2">
      <c r="B1088" s="80"/>
      <c r="C1088" s="1"/>
      <c r="D1088" s="1"/>
      <c r="E1088" s="62"/>
    </row>
    <row r="1089" spans="2:5" ht="18" customHeight="1" x14ac:dyDescent="0.2">
      <c r="B1089" s="80"/>
      <c r="C1089" s="1"/>
      <c r="D1089" s="1"/>
      <c r="E1089" s="62"/>
    </row>
    <row r="1090" spans="2:5" ht="18" customHeight="1" x14ac:dyDescent="0.2">
      <c r="B1090" s="80"/>
      <c r="C1090" s="1"/>
      <c r="D1090" s="1"/>
      <c r="E1090" s="62"/>
    </row>
    <row r="1091" spans="2:5" ht="18" customHeight="1" x14ac:dyDescent="0.2">
      <c r="B1091" s="80"/>
      <c r="C1091" s="1"/>
      <c r="D1091" s="1"/>
      <c r="E1091" s="62"/>
    </row>
    <row r="1092" spans="2:5" ht="18" customHeight="1" x14ac:dyDescent="0.2">
      <c r="B1092" s="80"/>
      <c r="C1092" s="1"/>
      <c r="D1092" s="1"/>
      <c r="E1092" s="62"/>
    </row>
    <row r="1093" spans="2:5" ht="18" customHeight="1" x14ac:dyDescent="0.2">
      <c r="B1093" s="80"/>
      <c r="C1093" s="1"/>
      <c r="D1093" s="1"/>
      <c r="E1093" s="62"/>
    </row>
    <row r="1094" spans="2:5" ht="18" customHeight="1" x14ac:dyDescent="0.2">
      <c r="B1094" s="80"/>
      <c r="C1094" s="1"/>
      <c r="D1094" s="1"/>
      <c r="E1094" s="62"/>
    </row>
    <row r="1095" spans="2:5" ht="18" customHeight="1" x14ac:dyDescent="0.2">
      <c r="B1095" s="80"/>
      <c r="C1095" s="1"/>
      <c r="D1095" s="1"/>
      <c r="E1095" s="62"/>
    </row>
    <row r="1096" spans="2:5" ht="18" customHeight="1" x14ac:dyDescent="0.2">
      <c r="B1096" s="80"/>
      <c r="C1096" s="1"/>
      <c r="D1096" s="1"/>
      <c r="E1096" s="62"/>
    </row>
    <row r="1097" spans="2:5" ht="18" customHeight="1" x14ac:dyDescent="0.2">
      <c r="B1097" s="80"/>
      <c r="C1097" s="1"/>
      <c r="D1097" s="1"/>
      <c r="E1097" s="62"/>
    </row>
    <row r="1098" spans="2:5" ht="18" customHeight="1" x14ac:dyDescent="0.2">
      <c r="B1098" s="80"/>
      <c r="C1098" s="1"/>
      <c r="D1098" s="1"/>
      <c r="E1098" s="62"/>
    </row>
    <row r="1099" spans="2:5" ht="18" customHeight="1" x14ac:dyDescent="0.2">
      <c r="B1099" s="80"/>
      <c r="C1099" s="1"/>
      <c r="D1099" s="1"/>
      <c r="E1099" s="62"/>
    </row>
    <row r="1100" spans="2:5" ht="18" customHeight="1" x14ac:dyDescent="0.2">
      <c r="B1100" s="80"/>
      <c r="C1100" s="1"/>
      <c r="D1100" s="1"/>
      <c r="E1100" s="62"/>
    </row>
    <row r="1101" spans="2:5" ht="18" customHeight="1" x14ac:dyDescent="0.2">
      <c r="B1101" s="80"/>
      <c r="C1101" s="1"/>
      <c r="D1101" s="1"/>
      <c r="E1101" s="62"/>
    </row>
    <row r="1102" spans="2:5" ht="18" customHeight="1" x14ac:dyDescent="0.2">
      <c r="B1102" s="80"/>
      <c r="C1102" s="1"/>
      <c r="D1102" s="1"/>
      <c r="E1102" s="62"/>
    </row>
    <row r="1103" spans="2:5" ht="18" customHeight="1" x14ac:dyDescent="0.2">
      <c r="B1103" s="80"/>
      <c r="C1103" s="1"/>
      <c r="D1103" s="1"/>
      <c r="E1103" s="62"/>
    </row>
    <row r="1104" spans="2:5" ht="18" customHeight="1" x14ac:dyDescent="0.2">
      <c r="B1104" s="80"/>
      <c r="C1104" s="1"/>
      <c r="D1104" s="1"/>
      <c r="E1104" s="62"/>
    </row>
    <row r="1105" spans="2:5" ht="18" customHeight="1" x14ac:dyDescent="0.2">
      <c r="B1105" s="80"/>
      <c r="C1105" s="1"/>
      <c r="D1105" s="1"/>
      <c r="E1105" s="62"/>
    </row>
    <row r="1106" spans="2:5" ht="18" customHeight="1" x14ac:dyDescent="0.2">
      <c r="B1106" s="80"/>
      <c r="C1106" s="1"/>
      <c r="D1106" s="1"/>
      <c r="E1106" s="62"/>
    </row>
    <row r="1107" spans="2:5" ht="18" customHeight="1" x14ac:dyDescent="0.2">
      <c r="B1107" s="80"/>
      <c r="C1107" s="1"/>
      <c r="D1107" s="1"/>
      <c r="E1107" s="62"/>
    </row>
    <row r="1108" spans="2:5" ht="18" customHeight="1" x14ac:dyDescent="0.2">
      <c r="B1108" s="80"/>
      <c r="C1108" s="1"/>
      <c r="D1108" s="1"/>
      <c r="E1108" s="62"/>
    </row>
    <row r="1109" spans="2:5" ht="18" customHeight="1" x14ac:dyDescent="0.2">
      <c r="B1109" s="80"/>
      <c r="C1109" s="1"/>
      <c r="D1109" s="1"/>
      <c r="E1109" s="62"/>
    </row>
    <row r="1110" spans="2:5" ht="18" customHeight="1" x14ac:dyDescent="0.2">
      <c r="B1110" s="80"/>
      <c r="C1110" s="1"/>
      <c r="D1110" s="1"/>
      <c r="E1110" s="62"/>
    </row>
    <row r="1111" spans="2:5" ht="18" customHeight="1" x14ac:dyDescent="0.2">
      <c r="B1111" s="80"/>
      <c r="C1111" s="1"/>
      <c r="D1111" s="1"/>
      <c r="E1111" s="62"/>
    </row>
    <row r="1112" spans="2:5" ht="18" customHeight="1" x14ac:dyDescent="0.2">
      <c r="B1112" s="80"/>
      <c r="C1112" s="1"/>
      <c r="D1112" s="1"/>
      <c r="E1112" s="62"/>
    </row>
    <row r="1113" spans="2:5" ht="18" customHeight="1" x14ac:dyDescent="0.2">
      <c r="B1113" s="80"/>
      <c r="C1113" s="1"/>
      <c r="D1113" s="1"/>
      <c r="E1113" s="62"/>
    </row>
    <row r="1114" spans="2:5" ht="18" customHeight="1" x14ac:dyDescent="0.2">
      <c r="B1114" s="80"/>
      <c r="C1114" s="1"/>
      <c r="D1114" s="1"/>
      <c r="E1114" s="62"/>
    </row>
    <row r="1115" spans="2:5" ht="18" customHeight="1" x14ac:dyDescent="0.2">
      <c r="B1115" s="80"/>
      <c r="C1115" s="1"/>
      <c r="D1115" s="1"/>
      <c r="E1115" s="62"/>
    </row>
    <row r="1116" spans="2:5" ht="18" customHeight="1" x14ac:dyDescent="0.2">
      <c r="B1116" s="80"/>
      <c r="C1116" s="1"/>
      <c r="D1116" s="1"/>
      <c r="E1116" s="62"/>
    </row>
    <row r="1117" spans="2:5" ht="18" customHeight="1" x14ac:dyDescent="0.2">
      <c r="B1117" s="80"/>
      <c r="C1117" s="1"/>
      <c r="D1117" s="1"/>
      <c r="E1117" s="62"/>
    </row>
    <row r="1118" spans="2:5" ht="18" customHeight="1" x14ac:dyDescent="0.2">
      <c r="B1118" s="80"/>
      <c r="C1118" s="1"/>
      <c r="D1118" s="1"/>
      <c r="E1118" s="62"/>
    </row>
    <row r="1119" spans="2:5" ht="18" customHeight="1" x14ac:dyDescent="0.2">
      <c r="B1119" s="80"/>
      <c r="C1119" s="1"/>
      <c r="D1119" s="1"/>
      <c r="E1119" s="62"/>
    </row>
    <row r="1120" spans="2:5" ht="18" customHeight="1" x14ac:dyDescent="0.2">
      <c r="B1120" s="80"/>
      <c r="C1120" s="1"/>
      <c r="D1120" s="1"/>
      <c r="E1120" s="62"/>
    </row>
    <row r="1121" spans="2:5" ht="18" customHeight="1" x14ac:dyDescent="0.2">
      <c r="B1121" s="80"/>
      <c r="C1121" s="1"/>
      <c r="D1121" s="1"/>
      <c r="E1121" s="62"/>
    </row>
    <row r="1122" spans="2:5" ht="18" customHeight="1" x14ac:dyDescent="0.2">
      <c r="B1122" s="80"/>
      <c r="C1122" s="1"/>
      <c r="D1122" s="1"/>
      <c r="E1122" s="62"/>
    </row>
    <row r="1123" spans="2:5" ht="18" customHeight="1" x14ac:dyDescent="0.2">
      <c r="B1123" s="80"/>
      <c r="C1123" s="1"/>
      <c r="D1123" s="1"/>
      <c r="E1123" s="62"/>
    </row>
    <row r="1124" spans="2:5" ht="18" customHeight="1" x14ac:dyDescent="0.2">
      <c r="B1124" s="80"/>
      <c r="C1124" s="1"/>
      <c r="D1124" s="1"/>
      <c r="E1124" s="62"/>
    </row>
    <row r="1125" spans="2:5" ht="18" customHeight="1" x14ac:dyDescent="0.2">
      <c r="B1125" s="80"/>
      <c r="C1125" s="1"/>
      <c r="D1125" s="1"/>
      <c r="E1125" s="62"/>
    </row>
    <row r="1126" spans="2:5" ht="18" customHeight="1" x14ac:dyDescent="0.2">
      <c r="B1126" s="80"/>
      <c r="C1126" s="1"/>
      <c r="D1126" s="1"/>
      <c r="E1126" s="62"/>
    </row>
    <row r="1127" spans="2:5" ht="18" customHeight="1" x14ac:dyDescent="0.2">
      <c r="B1127" s="80"/>
      <c r="C1127" s="1"/>
      <c r="D1127" s="1"/>
      <c r="E1127" s="62"/>
    </row>
    <row r="1128" spans="2:5" ht="18" customHeight="1" x14ac:dyDescent="0.2">
      <c r="B1128" s="80"/>
      <c r="C1128" s="1"/>
      <c r="D1128" s="1"/>
      <c r="E1128" s="62"/>
    </row>
    <row r="1129" spans="2:5" ht="18" customHeight="1" x14ac:dyDescent="0.2">
      <c r="B1129" s="80"/>
      <c r="C1129" s="1"/>
      <c r="D1129" s="1"/>
      <c r="E1129" s="62"/>
    </row>
    <row r="1130" spans="2:5" ht="18" customHeight="1" x14ac:dyDescent="0.2">
      <c r="B1130" s="80"/>
      <c r="C1130" s="1"/>
      <c r="D1130" s="1"/>
      <c r="E1130" s="62"/>
    </row>
    <row r="1131" spans="2:5" ht="18" customHeight="1" x14ac:dyDescent="0.2">
      <c r="B1131" s="80"/>
      <c r="C1131" s="1"/>
      <c r="D1131" s="1"/>
      <c r="E1131" s="62"/>
    </row>
    <row r="1132" spans="2:5" ht="18" customHeight="1" x14ac:dyDescent="0.2">
      <c r="B1132" s="80"/>
      <c r="C1132" s="1"/>
      <c r="D1132" s="1"/>
      <c r="E1132" s="62"/>
    </row>
    <row r="1133" spans="2:5" ht="18" customHeight="1" x14ac:dyDescent="0.2">
      <c r="B1133" s="80"/>
      <c r="C1133" s="1"/>
      <c r="D1133" s="1"/>
      <c r="E1133" s="62"/>
    </row>
    <row r="1134" spans="2:5" ht="18" customHeight="1" x14ac:dyDescent="0.2">
      <c r="B1134" s="80"/>
      <c r="C1134" s="1"/>
      <c r="D1134" s="1"/>
      <c r="E1134" s="62"/>
    </row>
    <row r="1135" spans="2:5" ht="18" customHeight="1" x14ac:dyDescent="0.2">
      <c r="B1135" s="80"/>
      <c r="C1135" s="1"/>
      <c r="D1135" s="1"/>
      <c r="E1135" s="62"/>
    </row>
    <row r="1136" spans="2:5" ht="18" customHeight="1" x14ac:dyDescent="0.2">
      <c r="B1136" s="80"/>
      <c r="C1136" s="1"/>
      <c r="D1136" s="1"/>
      <c r="E1136" s="62"/>
    </row>
    <row r="1137" spans="2:5" ht="18" customHeight="1" x14ac:dyDescent="0.2">
      <c r="B1137" s="80"/>
      <c r="C1137" s="1"/>
      <c r="D1137" s="1"/>
      <c r="E1137" s="62"/>
    </row>
    <row r="1138" spans="2:5" ht="18" customHeight="1" x14ac:dyDescent="0.2">
      <c r="B1138" s="80"/>
      <c r="C1138" s="1"/>
      <c r="D1138" s="1"/>
      <c r="E1138" s="62"/>
    </row>
    <row r="1139" spans="2:5" ht="18" customHeight="1" x14ac:dyDescent="0.2">
      <c r="B1139" s="80"/>
      <c r="C1139" s="1"/>
      <c r="D1139" s="1"/>
      <c r="E1139" s="62"/>
    </row>
    <row r="1140" spans="2:5" ht="18" customHeight="1" x14ac:dyDescent="0.2">
      <c r="B1140" s="80"/>
      <c r="C1140" s="1"/>
      <c r="D1140" s="1"/>
      <c r="E1140" s="62"/>
    </row>
    <row r="1141" spans="2:5" ht="18" customHeight="1" x14ac:dyDescent="0.2">
      <c r="B1141" s="80"/>
      <c r="C1141" s="1"/>
      <c r="D1141" s="1"/>
      <c r="E1141" s="62"/>
    </row>
    <row r="1142" spans="2:5" ht="18" customHeight="1" x14ac:dyDescent="0.2">
      <c r="B1142" s="80"/>
      <c r="C1142" s="1"/>
      <c r="D1142" s="1"/>
      <c r="E1142" s="62"/>
    </row>
    <row r="1143" spans="2:5" ht="18" customHeight="1" x14ac:dyDescent="0.2">
      <c r="B1143" s="80"/>
      <c r="C1143" s="1"/>
      <c r="D1143" s="1"/>
      <c r="E1143" s="62"/>
    </row>
    <row r="1144" spans="2:5" ht="18" customHeight="1" x14ac:dyDescent="0.2">
      <c r="B1144" s="80"/>
      <c r="C1144" s="1"/>
      <c r="D1144" s="1"/>
      <c r="E1144" s="62"/>
    </row>
    <row r="1145" spans="2:5" ht="18" customHeight="1" x14ac:dyDescent="0.2">
      <c r="B1145" s="80"/>
      <c r="C1145" s="1"/>
      <c r="D1145" s="1"/>
      <c r="E1145" s="62"/>
    </row>
    <row r="1146" spans="2:5" ht="18" customHeight="1" x14ac:dyDescent="0.2">
      <c r="B1146" s="80"/>
      <c r="C1146" s="1"/>
      <c r="D1146" s="1"/>
      <c r="E1146" s="62"/>
    </row>
    <row r="1147" spans="2:5" ht="18" customHeight="1" x14ac:dyDescent="0.2">
      <c r="B1147" s="80"/>
      <c r="C1147" s="1"/>
      <c r="D1147" s="1"/>
      <c r="E1147" s="62"/>
    </row>
    <row r="1148" spans="2:5" ht="18" customHeight="1" x14ac:dyDescent="0.2">
      <c r="B1148" s="80"/>
      <c r="C1148" s="1"/>
      <c r="D1148" s="1"/>
      <c r="E1148" s="62"/>
    </row>
    <row r="1149" spans="2:5" ht="18" customHeight="1" x14ac:dyDescent="0.2">
      <c r="B1149" s="80"/>
      <c r="C1149" s="1"/>
      <c r="D1149" s="1"/>
      <c r="E1149" s="62"/>
    </row>
    <row r="1150" spans="2:5" ht="18" customHeight="1" x14ac:dyDescent="0.2">
      <c r="B1150" s="80"/>
      <c r="C1150" s="1"/>
      <c r="D1150" s="1"/>
      <c r="E1150" s="62"/>
    </row>
    <row r="1151" spans="2:5" ht="18" customHeight="1" x14ac:dyDescent="0.2">
      <c r="B1151" s="80"/>
      <c r="C1151" s="1"/>
      <c r="D1151" s="1"/>
      <c r="E1151" s="62"/>
    </row>
    <row r="1152" spans="2:5" ht="18" customHeight="1" x14ac:dyDescent="0.2">
      <c r="B1152" s="80"/>
      <c r="C1152" s="1"/>
      <c r="D1152" s="1"/>
      <c r="E1152" s="62"/>
    </row>
    <row r="1153" spans="2:5" ht="18" customHeight="1" x14ac:dyDescent="0.2">
      <c r="B1153" s="80"/>
      <c r="C1153" s="1"/>
      <c r="D1153" s="1"/>
      <c r="E1153" s="62"/>
    </row>
    <row r="1154" spans="2:5" ht="18" customHeight="1" x14ac:dyDescent="0.2">
      <c r="B1154" s="80"/>
      <c r="C1154" s="1"/>
      <c r="D1154" s="1"/>
      <c r="E1154" s="62"/>
    </row>
    <row r="1155" spans="2:5" ht="18" customHeight="1" x14ac:dyDescent="0.2">
      <c r="B1155" s="80"/>
      <c r="C1155" s="1"/>
      <c r="D1155" s="1"/>
      <c r="E1155" s="62"/>
    </row>
    <row r="1156" spans="2:5" ht="18" customHeight="1" x14ac:dyDescent="0.2">
      <c r="B1156" s="80"/>
      <c r="C1156" s="1"/>
      <c r="D1156" s="1"/>
      <c r="E1156" s="62"/>
    </row>
    <row r="1157" spans="2:5" ht="18" customHeight="1" x14ac:dyDescent="0.2">
      <c r="B1157" s="80"/>
      <c r="C1157" s="1"/>
      <c r="D1157" s="1"/>
      <c r="E1157" s="62"/>
    </row>
    <row r="1158" spans="2:5" ht="18" customHeight="1" x14ac:dyDescent="0.2">
      <c r="B1158" s="80"/>
      <c r="C1158" s="1"/>
      <c r="D1158" s="1"/>
      <c r="E1158" s="62"/>
    </row>
    <row r="1159" spans="2:5" ht="18" customHeight="1" x14ac:dyDescent="0.2">
      <c r="B1159" s="80"/>
      <c r="C1159" s="1"/>
      <c r="D1159" s="1"/>
      <c r="E1159" s="62"/>
    </row>
    <row r="1160" spans="2:5" ht="18" customHeight="1" x14ac:dyDescent="0.2">
      <c r="B1160" s="80"/>
      <c r="C1160" s="1"/>
      <c r="D1160" s="1"/>
      <c r="E1160" s="62"/>
    </row>
    <row r="1161" spans="2:5" ht="18" customHeight="1" x14ac:dyDescent="0.2">
      <c r="B1161" s="80"/>
      <c r="C1161" s="1"/>
      <c r="D1161" s="1"/>
      <c r="E1161" s="62"/>
    </row>
    <row r="1162" spans="2:5" ht="18" customHeight="1" x14ac:dyDescent="0.2">
      <c r="B1162" s="80"/>
      <c r="C1162" s="1"/>
      <c r="D1162" s="1"/>
      <c r="E1162" s="62"/>
    </row>
    <row r="1163" spans="2:5" ht="18" customHeight="1" x14ac:dyDescent="0.2">
      <c r="B1163" s="80"/>
      <c r="C1163" s="1"/>
      <c r="D1163" s="1"/>
      <c r="E1163" s="62"/>
    </row>
    <row r="1164" spans="2:5" ht="18" customHeight="1" x14ac:dyDescent="0.2">
      <c r="B1164" s="80"/>
      <c r="C1164" s="1"/>
      <c r="D1164" s="1"/>
      <c r="E1164" s="62"/>
    </row>
    <row r="1165" spans="2:5" ht="18" customHeight="1" x14ac:dyDescent="0.2">
      <c r="B1165" s="80"/>
      <c r="C1165" s="1"/>
      <c r="D1165" s="1"/>
      <c r="E1165" s="62"/>
    </row>
    <row r="1166" spans="2:5" ht="18" customHeight="1" x14ac:dyDescent="0.2">
      <c r="B1166" s="80"/>
      <c r="C1166" s="1"/>
      <c r="D1166" s="1"/>
      <c r="E1166" s="62"/>
    </row>
    <row r="1167" spans="2:5" ht="18" customHeight="1" x14ac:dyDescent="0.2">
      <c r="B1167" s="80"/>
      <c r="C1167" s="1"/>
      <c r="D1167" s="1"/>
      <c r="E1167" s="62"/>
    </row>
    <row r="1168" spans="2:5" ht="18" customHeight="1" x14ac:dyDescent="0.2">
      <c r="B1168" s="80"/>
      <c r="C1168" s="1"/>
      <c r="D1168" s="1"/>
      <c r="E1168" s="62"/>
    </row>
    <row r="1169" spans="2:5" ht="18" customHeight="1" x14ac:dyDescent="0.2">
      <c r="B1169" s="80"/>
      <c r="C1169" s="1"/>
      <c r="D1169" s="1"/>
      <c r="E1169" s="62"/>
    </row>
    <row r="1170" spans="2:5" ht="18" customHeight="1" x14ac:dyDescent="0.2">
      <c r="B1170" s="80"/>
      <c r="C1170" s="1"/>
      <c r="D1170" s="1"/>
      <c r="E1170" s="62"/>
    </row>
    <row r="1171" spans="2:5" ht="18" customHeight="1" x14ac:dyDescent="0.2">
      <c r="B1171" s="80"/>
      <c r="C1171" s="1"/>
      <c r="D1171" s="1"/>
      <c r="E1171" s="62"/>
    </row>
    <row r="1172" spans="2:5" ht="18" customHeight="1" x14ac:dyDescent="0.2">
      <c r="B1172" s="80"/>
      <c r="C1172" s="1"/>
      <c r="D1172" s="1"/>
      <c r="E1172" s="62"/>
    </row>
    <row r="1173" spans="2:5" ht="18" customHeight="1" x14ac:dyDescent="0.2">
      <c r="B1173" s="80"/>
      <c r="C1173" s="1"/>
      <c r="D1173" s="1"/>
      <c r="E1173" s="62"/>
    </row>
    <row r="1174" spans="2:5" ht="18" customHeight="1" x14ac:dyDescent="0.2">
      <c r="B1174" s="80"/>
      <c r="C1174" s="1"/>
      <c r="D1174" s="1"/>
      <c r="E1174" s="62"/>
    </row>
    <row r="1175" spans="2:5" ht="18" customHeight="1" x14ac:dyDescent="0.2">
      <c r="B1175" s="80"/>
      <c r="C1175" s="1"/>
      <c r="D1175" s="1"/>
      <c r="E1175" s="62"/>
    </row>
    <row r="1176" spans="2:5" ht="18" customHeight="1" x14ac:dyDescent="0.2">
      <c r="B1176" s="80"/>
      <c r="C1176" s="1"/>
      <c r="D1176" s="1"/>
      <c r="E1176" s="62"/>
    </row>
    <row r="1177" spans="2:5" ht="18" customHeight="1" x14ac:dyDescent="0.2">
      <c r="B1177" s="80"/>
      <c r="C1177" s="1"/>
      <c r="D1177" s="1"/>
      <c r="E1177" s="62"/>
    </row>
    <row r="1178" spans="2:5" ht="18" customHeight="1" x14ac:dyDescent="0.2">
      <c r="B1178" s="80"/>
      <c r="C1178" s="1"/>
      <c r="D1178" s="1"/>
      <c r="E1178" s="62"/>
    </row>
    <row r="1179" spans="2:5" ht="18" customHeight="1" x14ac:dyDescent="0.2">
      <c r="B1179" s="80"/>
      <c r="C1179" s="1"/>
      <c r="D1179" s="1"/>
      <c r="E1179" s="62"/>
    </row>
    <row r="1180" spans="2:5" ht="18" customHeight="1" x14ac:dyDescent="0.2">
      <c r="B1180" s="80"/>
      <c r="C1180" s="1"/>
      <c r="D1180" s="1"/>
      <c r="E1180" s="62"/>
    </row>
    <row r="1181" spans="2:5" ht="18" customHeight="1" x14ac:dyDescent="0.2">
      <c r="B1181" s="80"/>
      <c r="C1181" s="1"/>
      <c r="D1181" s="1"/>
      <c r="E1181" s="62"/>
    </row>
    <row r="1182" spans="2:5" ht="18" customHeight="1" x14ac:dyDescent="0.2">
      <c r="B1182" s="80"/>
      <c r="C1182" s="1"/>
      <c r="D1182" s="1"/>
      <c r="E1182" s="62"/>
    </row>
    <row r="1183" spans="2:5" ht="18" customHeight="1" x14ac:dyDescent="0.2">
      <c r="B1183" s="80"/>
      <c r="C1183" s="1"/>
      <c r="D1183" s="1"/>
      <c r="E1183" s="62"/>
    </row>
    <row r="1184" spans="2:5" ht="18" customHeight="1" x14ac:dyDescent="0.2">
      <c r="B1184" s="80"/>
      <c r="C1184" s="1"/>
      <c r="D1184" s="1"/>
      <c r="E1184" s="62"/>
    </row>
    <row r="1185" spans="2:5" ht="18" customHeight="1" x14ac:dyDescent="0.2">
      <c r="B1185" s="80"/>
      <c r="C1185" s="1"/>
      <c r="D1185" s="1"/>
      <c r="E1185" s="62"/>
    </row>
    <row r="1186" spans="2:5" ht="18" customHeight="1" x14ac:dyDescent="0.2">
      <c r="B1186" s="80"/>
      <c r="C1186" s="1"/>
      <c r="D1186" s="1"/>
      <c r="E1186" s="62"/>
    </row>
    <row r="1187" spans="2:5" ht="18" customHeight="1" x14ac:dyDescent="0.2">
      <c r="B1187" s="80"/>
      <c r="C1187" s="1"/>
      <c r="D1187" s="1"/>
      <c r="E1187" s="62"/>
    </row>
    <row r="1188" spans="2:5" ht="18" customHeight="1" x14ac:dyDescent="0.2">
      <c r="B1188" s="80"/>
      <c r="C1188" s="1"/>
      <c r="D1188" s="1"/>
      <c r="E1188" s="62"/>
    </row>
    <row r="1189" spans="2:5" ht="18" customHeight="1" x14ac:dyDescent="0.2">
      <c r="B1189" s="80"/>
      <c r="C1189" s="1"/>
      <c r="D1189" s="1"/>
      <c r="E1189" s="62"/>
    </row>
    <row r="1190" spans="2:5" ht="18" customHeight="1" x14ac:dyDescent="0.2">
      <c r="B1190" s="80"/>
      <c r="C1190" s="1"/>
      <c r="D1190" s="1"/>
      <c r="E1190" s="62"/>
    </row>
    <row r="1191" spans="2:5" ht="18" customHeight="1" x14ac:dyDescent="0.2">
      <c r="B1191" s="80"/>
      <c r="C1191" s="1"/>
      <c r="D1191" s="1"/>
      <c r="E1191" s="62"/>
    </row>
    <row r="1192" spans="2:5" ht="18" customHeight="1" x14ac:dyDescent="0.2">
      <c r="B1192" s="80"/>
      <c r="C1192" s="1"/>
      <c r="D1192" s="1"/>
      <c r="E1192" s="62"/>
    </row>
    <row r="1193" spans="2:5" ht="18" customHeight="1" x14ac:dyDescent="0.2">
      <c r="B1193" s="80"/>
      <c r="C1193" s="1"/>
      <c r="D1193" s="1"/>
      <c r="E1193" s="62"/>
    </row>
    <row r="1194" spans="2:5" ht="18" customHeight="1" x14ac:dyDescent="0.2">
      <c r="B1194" s="80"/>
      <c r="C1194" s="1"/>
      <c r="D1194" s="1"/>
      <c r="E1194" s="62"/>
    </row>
    <row r="1195" spans="2:5" ht="18" customHeight="1" x14ac:dyDescent="0.2">
      <c r="B1195" s="80"/>
      <c r="C1195" s="1"/>
      <c r="D1195" s="1"/>
      <c r="E1195" s="62"/>
    </row>
    <row r="1196" spans="2:5" ht="18" customHeight="1" x14ac:dyDescent="0.2">
      <c r="B1196" s="80"/>
      <c r="C1196" s="1"/>
      <c r="D1196" s="1"/>
      <c r="E1196" s="62"/>
    </row>
    <row r="1197" spans="2:5" ht="18" customHeight="1" x14ac:dyDescent="0.2">
      <c r="B1197" s="80"/>
      <c r="C1197" s="1"/>
      <c r="D1197" s="1"/>
      <c r="E1197" s="62"/>
    </row>
    <row r="1198" spans="2:5" ht="18" customHeight="1" x14ac:dyDescent="0.2">
      <c r="B1198" s="80"/>
      <c r="C1198" s="1"/>
      <c r="D1198" s="1"/>
      <c r="E1198" s="62"/>
    </row>
    <row r="1199" spans="2:5" ht="18" customHeight="1" x14ac:dyDescent="0.2">
      <c r="B1199" s="80"/>
      <c r="C1199" s="1"/>
      <c r="D1199" s="1"/>
      <c r="E1199" s="62"/>
    </row>
    <row r="1200" spans="2:5" ht="18" customHeight="1" x14ac:dyDescent="0.2">
      <c r="B1200" s="80"/>
      <c r="C1200" s="1"/>
      <c r="D1200" s="1"/>
      <c r="E1200" s="62"/>
    </row>
    <row r="1201" spans="2:5" ht="18" customHeight="1" x14ac:dyDescent="0.2">
      <c r="B1201" s="80"/>
      <c r="C1201" s="1"/>
      <c r="D1201" s="1"/>
      <c r="E1201" s="62"/>
    </row>
    <row r="1202" spans="2:5" ht="18" customHeight="1" x14ac:dyDescent="0.2">
      <c r="B1202" s="80"/>
      <c r="C1202" s="1"/>
      <c r="D1202" s="1"/>
      <c r="E1202" s="62"/>
    </row>
    <row r="1203" spans="2:5" ht="18" customHeight="1" x14ac:dyDescent="0.2">
      <c r="B1203" s="80"/>
      <c r="C1203" s="1"/>
      <c r="D1203" s="1"/>
      <c r="E1203" s="62"/>
    </row>
    <row r="1204" spans="2:5" ht="18" customHeight="1" x14ac:dyDescent="0.2">
      <c r="B1204" s="80"/>
      <c r="C1204" s="1"/>
      <c r="D1204" s="1"/>
      <c r="E1204" s="62"/>
    </row>
    <row r="1205" spans="2:5" ht="18" customHeight="1" x14ac:dyDescent="0.2">
      <c r="B1205" s="80"/>
      <c r="C1205" s="1"/>
      <c r="D1205" s="1"/>
      <c r="E1205" s="62"/>
    </row>
    <row r="1206" spans="2:5" ht="18" customHeight="1" x14ac:dyDescent="0.2">
      <c r="B1206" s="80"/>
      <c r="C1206" s="1"/>
      <c r="D1206" s="1"/>
      <c r="E1206" s="62"/>
    </row>
    <row r="1207" spans="2:5" ht="18" customHeight="1" x14ac:dyDescent="0.2">
      <c r="B1207" s="80"/>
      <c r="C1207" s="1"/>
      <c r="D1207" s="1"/>
      <c r="E1207" s="62"/>
    </row>
    <row r="1208" spans="2:5" ht="18" customHeight="1" x14ac:dyDescent="0.2">
      <c r="B1208" s="80"/>
      <c r="C1208" s="1"/>
      <c r="D1208" s="1"/>
      <c r="E1208" s="62"/>
    </row>
    <row r="1209" spans="2:5" ht="18" customHeight="1" x14ac:dyDescent="0.2">
      <c r="B1209" s="80"/>
      <c r="C1209" s="1"/>
      <c r="D1209" s="1"/>
      <c r="E1209" s="62"/>
    </row>
    <row r="1210" spans="2:5" ht="18" customHeight="1" x14ac:dyDescent="0.2">
      <c r="B1210" s="80"/>
      <c r="C1210" s="1"/>
      <c r="D1210" s="1"/>
      <c r="E1210" s="62"/>
    </row>
    <row r="1211" spans="2:5" ht="18" customHeight="1" x14ac:dyDescent="0.2">
      <c r="B1211" s="80"/>
      <c r="C1211" s="1"/>
      <c r="D1211" s="1"/>
      <c r="E1211" s="62"/>
    </row>
    <row r="1212" spans="2:5" ht="18" customHeight="1" x14ac:dyDescent="0.2">
      <c r="B1212" s="80"/>
      <c r="C1212" s="1"/>
      <c r="D1212" s="1"/>
      <c r="E1212" s="62"/>
    </row>
    <row r="1213" spans="2:5" ht="18" customHeight="1" x14ac:dyDescent="0.2">
      <c r="B1213" s="80"/>
      <c r="C1213" s="1"/>
      <c r="D1213" s="1"/>
      <c r="E1213" s="62"/>
    </row>
    <row r="1214" spans="2:5" ht="18" customHeight="1" x14ac:dyDescent="0.2">
      <c r="B1214" s="80"/>
      <c r="C1214" s="1"/>
      <c r="D1214" s="1"/>
      <c r="E1214" s="62"/>
    </row>
    <row r="1215" spans="2:5" ht="18" customHeight="1" x14ac:dyDescent="0.2">
      <c r="B1215" s="80"/>
      <c r="C1215" s="1"/>
      <c r="D1215" s="1"/>
      <c r="E1215" s="62"/>
    </row>
    <row r="1216" spans="2:5" ht="18" customHeight="1" x14ac:dyDescent="0.2">
      <c r="B1216" s="80"/>
      <c r="C1216" s="1"/>
      <c r="D1216" s="1"/>
      <c r="E1216" s="62"/>
    </row>
    <row r="1217" spans="2:5" ht="18" customHeight="1" x14ac:dyDescent="0.2">
      <c r="B1217" s="80"/>
      <c r="C1217" s="1"/>
      <c r="D1217" s="1"/>
      <c r="E1217" s="62"/>
    </row>
    <row r="1218" spans="2:5" ht="18" customHeight="1" x14ac:dyDescent="0.2">
      <c r="B1218" s="80"/>
      <c r="C1218" s="1"/>
      <c r="D1218" s="1"/>
      <c r="E1218" s="62"/>
    </row>
    <row r="1219" spans="2:5" ht="18" customHeight="1" x14ac:dyDescent="0.2">
      <c r="B1219" s="80"/>
      <c r="C1219" s="1"/>
      <c r="D1219" s="1"/>
      <c r="E1219" s="62"/>
    </row>
    <row r="1220" spans="2:5" ht="18" customHeight="1" x14ac:dyDescent="0.2">
      <c r="B1220" s="80"/>
      <c r="C1220" s="1"/>
      <c r="D1220" s="1"/>
      <c r="E1220" s="62"/>
    </row>
    <row r="1221" spans="2:5" ht="18" customHeight="1" x14ac:dyDescent="0.2">
      <c r="B1221" s="80"/>
      <c r="C1221" s="1"/>
      <c r="D1221" s="1"/>
      <c r="E1221" s="62"/>
    </row>
    <row r="1222" spans="2:5" ht="18" customHeight="1" x14ac:dyDescent="0.2">
      <c r="B1222" s="80"/>
      <c r="C1222" s="1"/>
      <c r="D1222" s="1"/>
      <c r="E1222" s="62"/>
    </row>
    <row r="1223" spans="2:5" ht="18" customHeight="1" x14ac:dyDescent="0.2">
      <c r="B1223" s="80"/>
      <c r="C1223" s="1"/>
      <c r="D1223" s="1"/>
      <c r="E1223" s="62"/>
    </row>
    <row r="1224" spans="2:5" ht="18" customHeight="1" x14ac:dyDescent="0.2">
      <c r="B1224" s="80"/>
      <c r="C1224" s="1"/>
      <c r="D1224" s="1"/>
      <c r="E1224" s="62"/>
    </row>
    <row r="1225" spans="2:5" ht="18" customHeight="1" x14ac:dyDescent="0.2">
      <c r="B1225" s="80"/>
      <c r="C1225" s="1"/>
      <c r="D1225" s="1"/>
      <c r="E1225" s="62"/>
    </row>
    <row r="1226" spans="2:5" ht="18" customHeight="1" x14ac:dyDescent="0.2">
      <c r="B1226" s="80"/>
      <c r="C1226" s="1"/>
      <c r="D1226" s="1"/>
      <c r="E1226" s="62"/>
    </row>
    <row r="1227" spans="2:5" ht="18" customHeight="1" x14ac:dyDescent="0.2">
      <c r="B1227" s="80"/>
      <c r="C1227" s="1"/>
      <c r="D1227" s="1"/>
      <c r="E1227" s="62"/>
    </row>
    <row r="1228" spans="2:5" ht="18" customHeight="1" x14ac:dyDescent="0.2">
      <c r="B1228" s="80"/>
      <c r="C1228" s="1"/>
      <c r="D1228" s="1"/>
      <c r="E1228" s="62"/>
    </row>
    <row r="1229" spans="2:5" ht="18" customHeight="1" x14ac:dyDescent="0.2">
      <c r="B1229" s="80"/>
      <c r="C1229" s="1"/>
      <c r="D1229" s="1"/>
      <c r="E1229" s="62"/>
    </row>
    <row r="1230" spans="2:5" ht="18" customHeight="1" x14ac:dyDescent="0.2">
      <c r="B1230" s="80"/>
      <c r="C1230" s="1"/>
      <c r="D1230" s="1"/>
      <c r="E1230" s="62"/>
    </row>
    <row r="1231" spans="2:5" ht="18" customHeight="1" x14ac:dyDescent="0.2">
      <c r="B1231" s="80"/>
      <c r="C1231" s="1"/>
      <c r="D1231" s="1"/>
      <c r="E1231" s="62"/>
    </row>
    <row r="1232" spans="2:5" ht="18" customHeight="1" x14ac:dyDescent="0.2">
      <c r="B1232" s="80"/>
      <c r="C1232" s="1"/>
      <c r="D1232" s="1"/>
      <c r="E1232" s="62"/>
    </row>
    <row r="1233" spans="2:5" ht="18" customHeight="1" x14ac:dyDescent="0.2">
      <c r="B1233" s="80"/>
      <c r="C1233" s="1"/>
      <c r="D1233" s="1"/>
      <c r="E1233" s="62"/>
    </row>
    <row r="1234" spans="2:5" ht="18" customHeight="1" x14ac:dyDescent="0.2">
      <c r="B1234" s="80"/>
      <c r="C1234" s="1"/>
      <c r="D1234" s="1"/>
      <c r="E1234" s="62"/>
    </row>
    <row r="1235" spans="2:5" ht="18" customHeight="1" x14ac:dyDescent="0.2">
      <c r="B1235" s="80"/>
      <c r="C1235" s="1"/>
      <c r="D1235" s="1"/>
      <c r="E1235" s="62"/>
    </row>
    <row r="1236" spans="2:5" ht="18" customHeight="1" x14ac:dyDescent="0.2">
      <c r="B1236" s="80"/>
      <c r="C1236" s="1"/>
      <c r="D1236" s="1"/>
      <c r="E1236" s="62"/>
    </row>
    <row r="1237" spans="2:5" ht="18" customHeight="1" x14ac:dyDescent="0.2">
      <c r="B1237" s="80"/>
      <c r="C1237" s="1"/>
      <c r="D1237" s="1"/>
      <c r="E1237" s="62"/>
    </row>
    <row r="1238" spans="2:5" ht="18" customHeight="1" x14ac:dyDescent="0.2">
      <c r="B1238" s="80"/>
      <c r="C1238" s="1"/>
      <c r="D1238" s="1"/>
      <c r="E1238" s="62"/>
    </row>
    <row r="1239" spans="2:5" ht="18" customHeight="1" x14ac:dyDescent="0.2">
      <c r="B1239" s="80"/>
      <c r="C1239" s="1"/>
      <c r="D1239" s="1"/>
      <c r="E1239" s="62"/>
    </row>
    <row r="1240" spans="2:5" ht="18" customHeight="1" x14ac:dyDescent="0.2">
      <c r="B1240" s="80"/>
      <c r="C1240" s="1"/>
      <c r="D1240" s="1"/>
      <c r="E1240" s="62"/>
    </row>
    <row r="1241" spans="2:5" ht="18" customHeight="1" x14ac:dyDescent="0.2">
      <c r="B1241" s="80"/>
      <c r="C1241" s="1"/>
      <c r="D1241" s="1"/>
      <c r="E1241" s="62"/>
    </row>
    <row r="1242" spans="2:5" ht="18" customHeight="1" x14ac:dyDescent="0.2">
      <c r="B1242" s="80"/>
      <c r="C1242" s="1"/>
      <c r="D1242" s="1"/>
      <c r="E1242" s="62"/>
    </row>
    <row r="1243" spans="2:5" ht="18" customHeight="1" x14ac:dyDescent="0.2">
      <c r="B1243" s="80"/>
      <c r="C1243" s="1"/>
      <c r="D1243" s="1"/>
      <c r="E1243" s="62"/>
    </row>
    <row r="1244" spans="2:5" ht="18" customHeight="1" x14ac:dyDescent="0.2">
      <c r="B1244" s="80"/>
      <c r="C1244" s="1"/>
      <c r="D1244" s="1"/>
      <c r="E1244" s="62"/>
    </row>
    <row r="1245" spans="2:5" ht="18" customHeight="1" x14ac:dyDescent="0.2">
      <c r="B1245" s="80"/>
      <c r="C1245" s="1"/>
      <c r="D1245" s="1"/>
      <c r="E1245" s="62"/>
    </row>
    <row r="1246" spans="2:5" ht="18" customHeight="1" x14ac:dyDescent="0.2">
      <c r="B1246" s="80"/>
      <c r="C1246" s="1"/>
      <c r="D1246" s="1"/>
      <c r="E1246" s="62"/>
    </row>
    <row r="1247" spans="2:5" ht="18" customHeight="1" x14ac:dyDescent="0.2">
      <c r="B1247" s="80"/>
      <c r="C1247" s="1"/>
      <c r="D1247" s="1"/>
      <c r="E1247" s="62"/>
    </row>
    <row r="1248" spans="2:5" ht="18" customHeight="1" x14ac:dyDescent="0.2">
      <c r="B1248" s="80"/>
      <c r="C1248" s="1"/>
      <c r="D1248" s="1"/>
      <c r="E1248" s="62"/>
    </row>
    <row r="1249" spans="2:5" ht="18" customHeight="1" x14ac:dyDescent="0.2">
      <c r="B1249" s="80"/>
      <c r="C1249" s="1"/>
      <c r="D1249" s="1"/>
      <c r="E1249" s="62"/>
    </row>
    <row r="1250" spans="2:5" ht="18" customHeight="1" x14ac:dyDescent="0.2">
      <c r="B1250" s="80"/>
      <c r="C1250" s="1"/>
      <c r="D1250" s="1"/>
      <c r="E1250" s="62"/>
    </row>
    <row r="1251" spans="2:5" ht="18" customHeight="1" x14ac:dyDescent="0.2">
      <c r="B1251" s="80"/>
      <c r="C1251" s="1"/>
      <c r="D1251" s="1"/>
      <c r="E1251" s="62"/>
    </row>
    <row r="1252" spans="2:5" ht="18" customHeight="1" x14ac:dyDescent="0.2">
      <c r="B1252" s="80"/>
      <c r="C1252" s="1"/>
      <c r="D1252" s="1"/>
      <c r="E1252" s="62"/>
    </row>
    <row r="1253" spans="2:5" ht="18" customHeight="1" x14ac:dyDescent="0.2">
      <c r="B1253" s="80"/>
      <c r="C1253" s="1"/>
      <c r="D1253" s="1"/>
      <c r="E1253" s="62"/>
    </row>
    <row r="1254" spans="2:5" ht="18" customHeight="1" x14ac:dyDescent="0.2">
      <c r="B1254" s="80"/>
      <c r="C1254" s="1"/>
      <c r="D1254" s="1"/>
      <c r="E1254" s="62"/>
    </row>
    <row r="1255" spans="2:5" ht="18" customHeight="1" x14ac:dyDescent="0.2">
      <c r="B1255" s="80"/>
      <c r="C1255" s="1"/>
      <c r="D1255" s="1"/>
      <c r="E1255" s="62"/>
    </row>
    <row r="1256" spans="2:5" ht="18" customHeight="1" x14ac:dyDescent="0.2">
      <c r="B1256" s="80"/>
      <c r="C1256" s="1"/>
      <c r="D1256" s="1"/>
      <c r="E1256" s="62"/>
    </row>
    <row r="1257" spans="2:5" ht="18" customHeight="1" x14ac:dyDescent="0.2">
      <c r="B1257" s="80"/>
      <c r="C1257" s="1"/>
      <c r="D1257" s="1"/>
      <c r="E1257" s="62"/>
    </row>
    <row r="1258" spans="2:5" ht="18" customHeight="1" x14ac:dyDescent="0.2">
      <c r="B1258" s="80"/>
      <c r="C1258" s="1"/>
      <c r="D1258" s="1"/>
      <c r="E1258" s="62"/>
    </row>
    <row r="1259" spans="2:5" ht="18" customHeight="1" x14ac:dyDescent="0.2">
      <c r="B1259" s="80"/>
      <c r="C1259" s="1"/>
      <c r="D1259" s="1"/>
      <c r="E1259" s="62"/>
    </row>
    <row r="1260" spans="2:5" ht="18" customHeight="1" x14ac:dyDescent="0.2">
      <c r="B1260" s="80"/>
      <c r="C1260" s="1"/>
      <c r="D1260" s="1"/>
      <c r="E1260" s="62"/>
    </row>
    <row r="1261" spans="2:5" ht="18" customHeight="1" x14ac:dyDescent="0.2">
      <c r="B1261" s="80"/>
      <c r="C1261" s="1"/>
      <c r="D1261" s="1"/>
      <c r="E1261" s="62"/>
    </row>
    <row r="1262" spans="2:5" ht="18" customHeight="1" x14ac:dyDescent="0.2">
      <c r="B1262" s="80"/>
      <c r="C1262" s="1"/>
      <c r="D1262" s="1"/>
      <c r="E1262" s="62"/>
    </row>
    <row r="1263" spans="2:5" ht="18" customHeight="1" x14ac:dyDescent="0.2">
      <c r="B1263" s="80"/>
      <c r="C1263" s="1"/>
      <c r="D1263" s="1"/>
      <c r="E1263" s="62"/>
    </row>
    <row r="1264" spans="2:5" ht="18" customHeight="1" x14ac:dyDescent="0.2">
      <c r="B1264" s="80"/>
      <c r="C1264" s="1"/>
      <c r="D1264" s="1"/>
      <c r="E1264" s="62"/>
    </row>
    <row r="1265" spans="2:5" ht="18" customHeight="1" x14ac:dyDescent="0.2">
      <c r="B1265" s="80"/>
      <c r="C1265" s="1"/>
      <c r="D1265" s="1"/>
      <c r="E1265" s="62"/>
    </row>
    <row r="1266" spans="2:5" ht="18" customHeight="1" x14ac:dyDescent="0.2">
      <c r="B1266" s="80"/>
      <c r="C1266" s="1"/>
      <c r="D1266" s="1"/>
      <c r="E1266" s="62"/>
    </row>
    <row r="1267" spans="2:5" ht="18" customHeight="1" x14ac:dyDescent="0.2">
      <c r="B1267" s="80"/>
      <c r="C1267" s="1"/>
      <c r="D1267" s="1"/>
      <c r="E1267" s="62"/>
    </row>
    <row r="1268" spans="2:5" ht="18" customHeight="1" x14ac:dyDescent="0.2">
      <c r="B1268" s="80"/>
      <c r="C1268" s="1"/>
      <c r="D1268" s="1"/>
      <c r="E1268" s="62"/>
    </row>
    <row r="1269" spans="2:5" ht="18" customHeight="1" x14ac:dyDescent="0.2">
      <c r="B1269" s="80"/>
      <c r="C1269" s="1"/>
      <c r="D1269" s="1"/>
      <c r="E1269" s="62"/>
    </row>
    <row r="1270" spans="2:5" ht="18" customHeight="1" x14ac:dyDescent="0.2">
      <c r="B1270" s="80"/>
      <c r="C1270" s="1"/>
      <c r="D1270" s="1"/>
      <c r="E1270" s="62"/>
    </row>
    <row r="1271" spans="2:5" ht="18" customHeight="1" x14ac:dyDescent="0.2">
      <c r="B1271" s="80"/>
      <c r="C1271" s="1"/>
      <c r="D1271" s="1"/>
      <c r="E1271" s="62"/>
    </row>
    <row r="1272" spans="2:5" ht="18" customHeight="1" x14ac:dyDescent="0.2">
      <c r="B1272" s="80"/>
      <c r="C1272" s="1"/>
      <c r="D1272" s="1"/>
      <c r="E1272" s="62"/>
    </row>
    <row r="1273" spans="2:5" ht="18" customHeight="1" x14ac:dyDescent="0.2">
      <c r="B1273" s="80"/>
      <c r="C1273" s="1"/>
      <c r="D1273" s="1"/>
      <c r="E1273" s="62"/>
    </row>
    <row r="1274" spans="2:5" ht="18" customHeight="1" x14ac:dyDescent="0.2">
      <c r="B1274" s="80"/>
      <c r="C1274" s="1"/>
      <c r="D1274" s="1"/>
      <c r="E1274" s="62"/>
    </row>
    <row r="1275" spans="2:5" ht="18" customHeight="1" x14ac:dyDescent="0.2">
      <c r="B1275" s="80"/>
      <c r="C1275" s="1"/>
      <c r="D1275" s="1"/>
      <c r="E1275" s="62"/>
    </row>
    <row r="1276" spans="2:5" ht="18" customHeight="1" x14ac:dyDescent="0.2">
      <c r="B1276" s="80"/>
      <c r="C1276" s="1"/>
      <c r="D1276" s="1"/>
      <c r="E1276" s="62"/>
    </row>
    <row r="1277" spans="2:5" ht="18" customHeight="1" x14ac:dyDescent="0.2">
      <c r="B1277" s="80"/>
      <c r="C1277" s="1"/>
      <c r="D1277" s="1"/>
      <c r="E1277" s="62"/>
    </row>
    <row r="1278" spans="2:5" ht="18" customHeight="1" x14ac:dyDescent="0.2">
      <c r="B1278" s="80"/>
      <c r="C1278" s="1"/>
      <c r="D1278" s="1"/>
      <c r="E1278" s="62"/>
    </row>
    <row r="1279" spans="2:5" ht="18" customHeight="1" x14ac:dyDescent="0.2">
      <c r="B1279" s="80"/>
      <c r="C1279" s="1"/>
      <c r="D1279" s="1"/>
      <c r="E1279" s="62"/>
    </row>
    <row r="1280" spans="2:5" ht="18" customHeight="1" x14ac:dyDescent="0.2">
      <c r="B1280" s="80"/>
      <c r="C1280" s="1"/>
      <c r="D1280" s="1"/>
      <c r="E1280" s="62"/>
    </row>
    <row r="1281" spans="2:5" ht="18" customHeight="1" x14ac:dyDescent="0.2">
      <c r="B1281" s="80"/>
      <c r="C1281" s="1"/>
      <c r="D1281" s="1"/>
      <c r="E1281" s="62"/>
    </row>
    <row r="1282" spans="2:5" ht="18" customHeight="1" x14ac:dyDescent="0.2">
      <c r="B1282" s="80"/>
      <c r="C1282" s="1"/>
      <c r="D1282" s="1"/>
      <c r="E1282" s="62"/>
    </row>
    <row r="1283" spans="2:5" ht="18" customHeight="1" x14ac:dyDescent="0.2">
      <c r="B1283" s="80"/>
      <c r="C1283" s="1"/>
      <c r="D1283" s="1"/>
      <c r="E1283" s="62"/>
    </row>
    <row r="1284" spans="2:5" ht="18" customHeight="1" x14ac:dyDescent="0.2">
      <c r="B1284" s="80"/>
      <c r="C1284" s="1"/>
      <c r="D1284" s="1"/>
      <c r="E1284" s="62"/>
    </row>
    <row r="1285" spans="2:5" ht="18" customHeight="1" x14ac:dyDescent="0.2">
      <c r="B1285" s="80"/>
      <c r="C1285" s="1"/>
      <c r="D1285" s="1"/>
      <c r="E1285" s="62"/>
    </row>
    <row r="1286" spans="2:5" ht="18" customHeight="1" x14ac:dyDescent="0.2">
      <c r="B1286" s="80"/>
      <c r="C1286" s="1"/>
      <c r="D1286" s="1"/>
      <c r="E1286" s="62"/>
    </row>
    <row r="1287" spans="2:5" ht="18" customHeight="1" x14ac:dyDescent="0.2">
      <c r="B1287" s="80"/>
      <c r="C1287" s="1"/>
      <c r="D1287" s="1"/>
      <c r="E1287" s="62"/>
    </row>
    <row r="1288" spans="2:5" ht="18" customHeight="1" x14ac:dyDescent="0.2">
      <c r="B1288" s="80"/>
      <c r="C1288" s="1"/>
      <c r="D1288" s="1"/>
      <c r="E1288" s="62"/>
    </row>
    <row r="1289" spans="2:5" ht="18" customHeight="1" x14ac:dyDescent="0.2">
      <c r="B1289" s="80"/>
      <c r="C1289" s="1"/>
      <c r="D1289" s="1"/>
      <c r="E1289" s="62"/>
    </row>
    <row r="1290" spans="2:5" ht="18" customHeight="1" x14ac:dyDescent="0.2">
      <c r="B1290" s="80"/>
      <c r="C1290" s="1"/>
      <c r="D1290" s="1"/>
      <c r="E1290" s="62"/>
    </row>
    <row r="1291" spans="2:5" ht="18" customHeight="1" x14ac:dyDescent="0.2">
      <c r="B1291" s="80"/>
      <c r="C1291" s="1"/>
      <c r="D1291" s="1"/>
      <c r="E1291" s="62"/>
    </row>
    <row r="1292" spans="2:5" ht="18" customHeight="1" x14ac:dyDescent="0.2">
      <c r="B1292" s="80"/>
      <c r="C1292" s="1"/>
      <c r="D1292" s="1"/>
      <c r="E1292" s="62"/>
    </row>
    <row r="1293" spans="2:5" ht="18" customHeight="1" x14ac:dyDescent="0.2">
      <c r="B1293" s="80"/>
      <c r="C1293" s="1"/>
      <c r="D1293" s="1"/>
      <c r="E1293" s="62"/>
    </row>
    <row r="1294" spans="2:5" ht="18" customHeight="1" x14ac:dyDescent="0.2">
      <c r="B1294" s="80"/>
      <c r="C1294" s="1"/>
      <c r="D1294" s="1"/>
      <c r="E1294" s="62"/>
    </row>
    <row r="1295" spans="2:5" ht="18" customHeight="1" x14ac:dyDescent="0.2">
      <c r="B1295" s="80"/>
      <c r="C1295" s="1"/>
      <c r="D1295" s="1"/>
      <c r="E1295" s="62"/>
    </row>
    <row r="1296" spans="2:5" ht="18" customHeight="1" x14ac:dyDescent="0.2">
      <c r="B1296" s="80"/>
      <c r="C1296" s="1"/>
      <c r="D1296" s="1"/>
      <c r="E1296" s="62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96"/>
  <sheetViews>
    <sheetView zoomScale="85" zoomScaleNormal="85" workbookViewId="0">
      <pane ySplit="5" topLeftCell="A69" activePane="bottomLeft" state="frozen"/>
      <selection pane="bottomLeft" activeCell="B1" sqref="B1:E1"/>
    </sheetView>
  </sheetViews>
  <sheetFormatPr defaultColWidth="9.140625" defaultRowHeight="18" customHeight="1" x14ac:dyDescent="0.2"/>
  <cols>
    <col min="1" max="1" width="7.42578125" style="74" bestFit="1" customWidth="1"/>
    <col min="2" max="2" width="61.140625" style="83" customWidth="1"/>
    <col min="3" max="3" width="14" style="81" bestFit="1" customWidth="1"/>
    <col min="4" max="4" width="16.42578125" style="76" bestFit="1" customWidth="1"/>
    <col min="5" max="5" width="17.7109375" style="82" customWidth="1"/>
    <col min="6" max="11" width="9.140625" style="1"/>
    <col min="12" max="12" width="26.7109375" style="1" customWidth="1"/>
    <col min="13" max="16384" width="9.140625" style="1"/>
  </cols>
  <sheetData>
    <row r="1" spans="1:5" s="58" customFormat="1" ht="23.25" customHeight="1" x14ac:dyDescent="0.2">
      <c r="B1" s="127" t="s">
        <v>70</v>
      </c>
      <c r="C1" s="127"/>
      <c r="D1" s="127"/>
      <c r="E1" s="127"/>
    </row>
    <row r="2" spans="1:5" s="58" customFormat="1" ht="18.75" x14ac:dyDescent="0.2">
      <c r="B2" s="127" t="s">
        <v>63</v>
      </c>
      <c r="C2" s="127"/>
      <c r="D2" s="127"/>
      <c r="E2" s="127"/>
    </row>
    <row r="3" spans="1:5" ht="10.5" customHeight="1" x14ac:dyDescent="0.2">
      <c r="A3" s="59"/>
      <c r="B3" s="60"/>
      <c r="C3" s="61"/>
      <c r="D3" s="61"/>
      <c r="E3" s="57"/>
    </row>
    <row r="4" spans="1:5" s="57" customFormat="1" ht="23.25" customHeight="1" x14ac:dyDescent="0.2">
      <c r="A4" s="117" t="s">
        <v>3</v>
      </c>
      <c r="B4" s="117" t="s">
        <v>2</v>
      </c>
      <c r="C4" s="117" t="s">
        <v>1</v>
      </c>
      <c r="D4" s="117" t="s">
        <v>0</v>
      </c>
      <c r="E4" s="116" t="s">
        <v>37</v>
      </c>
    </row>
    <row r="5" spans="1:5" s="67" customFormat="1" ht="18" customHeight="1" x14ac:dyDescent="0.2">
      <c r="A5" s="63"/>
      <c r="B5" s="64" t="s">
        <v>21</v>
      </c>
      <c r="C5" s="65"/>
      <c r="D5" s="66">
        <f>'T11'!D101</f>
        <v>65274937</v>
      </c>
      <c r="E5" s="84"/>
    </row>
    <row r="6" spans="1:5" s="115" customFormat="1" ht="15.75" x14ac:dyDescent="0.2">
      <c r="A6" s="111"/>
      <c r="B6" s="112"/>
      <c r="C6" s="109"/>
      <c r="D6" s="109"/>
      <c r="E6" s="113"/>
    </row>
    <row r="7" spans="1:5" s="115" customFormat="1" ht="15.75" customHeight="1" x14ac:dyDescent="0.2">
      <c r="A7" s="111"/>
      <c r="B7" s="112"/>
      <c r="C7" s="109"/>
      <c r="D7" s="109"/>
      <c r="E7" s="113"/>
    </row>
    <row r="8" spans="1:5" s="115" customFormat="1" ht="15.75" customHeight="1" x14ac:dyDescent="0.2">
      <c r="A8" s="111"/>
      <c r="B8" s="112"/>
      <c r="C8" s="109"/>
      <c r="D8" s="109"/>
      <c r="E8" s="114"/>
    </row>
    <row r="9" spans="1:5" s="115" customFormat="1" ht="15.75" x14ac:dyDescent="0.2">
      <c r="A9" s="111"/>
      <c r="B9" s="112"/>
      <c r="C9" s="109"/>
      <c r="D9" s="109"/>
      <c r="E9" s="114"/>
    </row>
    <row r="10" spans="1:5" s="115" customFormat="1" ht="15.75" x14ac:dyDescent="0.2">
      <c r="A10" s="111"/>
      <c r="B10" s="112"/>
      <c r="C10" s="109"/>
      <c r="D10" s="109"/>
      <c r="E10" s="114"/>
    </row>
    <row r="11" spans="1:5" s="115" customFormat="1" ht="15.75" x14ac:dyDescent="0.2">
      <c r="A11" s="111"/>
      <c r="B11" s="112"/>
      <c r="C11" s="109"/>
      <c r="D11" s="109"/>
      <c r="E11" s="114"/>
    </row>
    <row r="12" spans="1:5" s="115" customFormat="1" ht="15.75" x14ac:dyDescent="0.2">
      <c r="A12" s="111"/>
      <c r="B12" s="112"/>
      <c r="C12" s="109"/>
      <c r="D12" s="109"/>
      <c r="E12" s="113"/>
    </row>
    <row r="13" spans="1:5" s="115" customFormat="1" ht="15.75" x14ac:dyDescent="0.2">
      <c r="A13" s="111"/>
      <c r="B13" s="112"/>
      <c r="C13" s="109"/>
      <c r="D13" s="109"/>
      <c r="E13" s="113"/>
    </row>
    <row r="14" spans="1:5" s="115" customFormat="1" ht="15.75" x14ac:dyDescent="0.2">
      <c r="A14" s="111"/>
      <c r="B14" s="112"/>
      <c r="C14" s="109"/>
      <c r="D14" s="109"/>
      <c r="E14" s="113"/>
    </row>
    <row r="15" spans="1:5" s="115" customFormat="1" ht="15.75" x14ac:dyDescent="0.2">
      <c r="A15" s="111"/>
      <c r="B15" s="112"/>
      <c r="C15" s="109"/>
      <c r="D15" s="109"/>
      <c r="E15" s="113"/>
    </row>
    <row r="16" spans="1:5" s="115" customFormat="1" ht="15.75" x14ac:dyDescent="0.2">
      <c r="A16" s="111"/>
      <c r="B16" s="112"/>
      <c r="C16" s="109"/>
      <c r="D16" s="109"/>
      <c r="E16" s="113"/>
    </row>
    <row r="17" spans="1:5" s="115" customFormat="1" ht="15.95" customHeight="1" x14ac:dyDescent="0.2">
      <c r="A17" s="111"/>
      <c r="B17" s="112"/>
      <c r="C17" s="109"/>
      <c r="D17" s="109"/>
      <c r="E17" s="113"/>
    </row>
    <row r="18" spans="1:5" s="115" customFormat="1" ht="15.75" x14ac:dyDescent="0.2">
      <c r="A18" s="111"/>
      <c r="B18" s="112"/>
      <c r="C18" s="109"/>
      <c r="D18" s="109"/>
      <c r="E18" s="113"/>
    </row>
    <row r="19" spans="1:5" s="115" customFormat="1" ht="15.75" x14ac:dyDescent="0.2">
      <c r="A19" s="111"/>
      <c r="B19" s="112"/>
      <c r="C19" s="109"/>
      <c r="D19" s="109"/>
      <c r="E19" s="113"/>
    </row>
    <row r="20" spans="1:5" s="115" customFormat="1" ht="15.75" x14ac:dyDescent="0.2">
      <c r="A20" s="111"/>
      <c r="B20" s="112"/>
      <c r="C20" s="109"/>
      <c r="D20" s="109"/>
      <c r="E20" s="113"/>
    </row>
    <row r="21" spans="1:5" s="115" customFormat="1" ht="15.75" x14ac:dyDescent="0.2">
      <c r="A21" s="111"/>
      <c r="B21" s="112"/>
      <c r="C21" s="109"/>
      <c r="D21" s="109"/>
      <c r="E21" s="113"/>
    </row>
    <row r="22" spans="1:5" s="115" customFormat="1" ht="15.75" x14ac:dyDescent="0.2">
      <c r="A22" s="111"/>
      <c r="B22" s="112"/>
      <c r="C22" s="109"/>
      <c r="D22" s="109"/>
      <c r="E22" s="113"/>
    </row>
    <row r="23" spans="1:5" s="115" customFormat="1" ht="15.75" x14ac:dyDescent="0.2">
      <c r="A23" s="111"/>
      <c r="B23" s="112"/>
      <c r="C23" s="109"/>
      <c r="D23" s="109"/>
      <c r="E23" s="113"/>
    </row>
    <row r="24" spans="1:5" s="115" customFormat="1" ht="15.75" x14ac:dyDescent="0.2">
      <c r="A24" s="111"/>
      <c r="B24" s="112"/>
      <c r="C24" s="109"/>
      <c r="D24" s="109"/>
      <c r="E24" s="113"/>
    </row>
    <row r="25" spans="1:5" s="115" customFormat="1" ht="15.75" x14ac:dyDescent="0.2">
      <c r="A25" s="111"/>
      <c r="B25" s="112"/>
      <c r="C25" s="109"/>
      <c r="D25" s="109"/>
      <c r="E25" s="113"/>
    </row>
    <row r="26" spans="1:5" s="115" customFormat="1" ht="15.75" x14ac:dyDescent="0.2">
      <c r="A26" s="111"/>
      <c r="B26" s="112"/>
      <c r="C26" s="109"/>
      <c r="D26" s="109"/>
      <c r="E26" s="113"/>
    </row>
    <row r="27" spans="1:5" s="115" customFormat="1" ht="15.75" x14ac:dyDescent="0.2">
      <c r="A27" s="111"/>
      <c r="B27" s="112"/>
      <c r="C27" s="109"/>
      <c r="D27" s="109"/>
      <c r="E27" s="113"/>
    </row>
    <row r="28" spans="1:5" s="115" customFormat="1" ht="15.75" x14ac:dyDescent="0.2">
      <c r="A28" s="111"/>
      <c r="B28" s="112"/>
      <c r="C28" s="109"/>
      <c r="D28" s="109"/>
      <c r="E28" s="114"/>
    </row>
    <row r="29" spans="1:5" s="115" customFormat="1" ht="15.75" x14ac:dyDescent="0.2">
      <c r="A29" s="111"/>
      <c r="B29" s="112"/>
      <c r="C29" s="109"/>
      <c r="D29" s="109"/>
      <c r="E29" s="113"/>
    </row>
    <row r="30" spans="1:5" s="115" customFormat="1" ht="15.75" x14ac:dyDescent="0.2">
      <c r="A30" s="111"/>
      <c r="B30" s="112"/>
      <c r="C30" s="109"/>
      <c r="D30" s="109"/>
      <c r="E30" s="113"/>
    </row>
    <row r="31" spans="1:5" s="115" customFormat="1" ht="15.75" x14ac:dyDescent="0.2">
      <c r="A31" s="111"/>
      <c r="B31" s="112"/>
      <c r="C31" s="109"/>
      <c r="D31" s="109"/>
      <c r="E31" s="113"/>
    </row>
    <row r="32" spans="1:5" s="115" customFormat="1" ht="15.75" x14ac:dyDescent="0.2">
      <c r="A32" s="111"/>
      <c r="B32" s="112"/>
      <c r="C32" s="109"/>
      <c r="D32" s="109"/>
      <c r="E32" s="113"/>
    </row>
    <row r="33" spans="1:5" s="115" customFormat="1" ht="15.75" x14ac:dyDescent="0.2">
      <c r="A33" s="111"/>
      <c r="B33" s="112"/>
      <c r="C33" s="109"/>
      <c r="D33" s="109"/>
      <c r="E33" s="113"/>
    </row>
    <row r="34" spans="1:5" s="115" customFormat="1" ht="15.75" x14ac:dyDescent="0.2">
      <c r="A34" s="111"/>
      <c r="B34" s="112"/>
      <c r="C34" s="109"/>
      <c r="D34" s="109"/>
      <c r="E34" s="113"/>
    </row>
    <row r="35" spans="1:5" s="115" customFormat="1" ht="15.75" x14ac:dyDescent="0.2">
      <c r="A35" s="111"/>
      <c r="B35" s="112"/>
      <c r="C35" s="109"/>
      <c r="D35" s="109"/>
      <c r="E35" s="113"/>
    </row>
    <row r="36" spans="1:5" s="115" customFormat="1" ht="15.75" x14ac:dyDescent="0.2">
      <c r="A36" s="111"/>
      <c r="B36" s="112"/>
      <c r="C36" s="109"/>
      <c r="D36" s="109"/>
      <c r="E36" s="113"/>
    </row>
    <row r="37" spans="1:5" s="115" customFormat="1" ht="15.75" x14ac:dyDescent="0.2">
      <c r="A37" s="111"/>
      <c r="B37" s="112"/>
      <c r="C37" s="109"/>
      <c r="D37" s="109"/>
      <c r="E37" s="113"/>
    </row>
    <row r="38" spans="1:5" s="115" customFormat="1" ht="15.75" x14ac:dyDescent="0.2">
      <c r="A38" s="111"/>
      <c r="B38" s="112"/>
      <c r="C38" s="109"/>
      <c r="D38" s="109"/>
      <c r="E38" s="113"/>
    </row>
    <row r="39" spans="1:5" s="115" customFormat="1" ht="15.75" x14ac:dyDescent="0.2">
      <c r="A39" s="111"/>
      <c r="B39" s="112"/>
      <c r="C39" s="109"/>
      <c r="D39" s="109"/>
      <c r="E39" s="113"/>
    </row>
    <row r="40" spans="1:5" s="115" customFormat="1" ht="15.75" x14ac:dyDescent="0.2">
      <c r="A40" s="111"/>
      <c r="B40" s="112"/>
      <c r="C40" s="109"/>
      <c r="D40" s="109"/>
      <c r="E40" s="113"/>
    </row>
    <row r="41" spans="1:5" s="115" customFormat="1" ht="15.75" x14ac:dyDescent="0.2">
      <c r="A41" s="111"/>
      <c r="B41" s="112"/>
      <c r="C41" s="109"/>
      <c r="D41" s="109"/>
      <c r="E41" s="113"/>
    </row>
    <row r="42" spans="1:5" s="115" customFormat="1" ht="15.75" x14ac:dyDescent="0.2">
      <c r="A42" s="111"/>
      <c r="B42" s="112"/>
      <c r="C42" s="109"/>
      <c r="D42" s="109"/>
      <c r="E42" s="113"/>
    </row>
    <row r="43" spans="1:5" s="115" customFormat="1" ht="15.75" x14ac:dyDescent="0.2">
      <c r="A43" s="111"/>
      <c r="B43" s="112"/>
      <c r="C43" s="109"/>
      <c r="D43" s="109"/>
      <c r="E43" s="113"/>
    </row>
    <row r="44" spans="1:5" s="115" customFormat="1" ht="15.75" x14ac:dyDescent="0.2">
      <c r="A44" s="111"/>
      <c r="B44" s="112"/>
      <c r="C44" s="109"/>
      <c r="D44" s="109"/>
      <c r="E44" s="113"/>
    </row>
    <row r="45" spans="1:5" s="115" customFormat="1" ht="15.75" x14ac:dyDescent="0.2">
      <c r="A45" s="111"/>
      <c r="B45" s="112"/>
      <c r="C45" s="109"/>
      <c r="D45" s="109"/>
      <c r="E45" s="114"/>
    </row>
    <row r="46" spans="1:5" s="115" customFormat="1" ht="15.75" x14ac:dyDescent="0.2">
      <c r="A46" s="111"/>
      <c r="B46" s="112"/>
      <c r="C46" s="109"/>
      <c r="D46" s="109"/>
      <c r="E46" s="114"/>
    </row>
    <row r="47" spans="1:5" s="115" customFormat="1" ht="15.75" x14ac:dyDescent="0.2">
      <c r="A47" s="111"/>
      <c r="B47" s="112"/>
      <c r="C47" s="109"/>
      <c r="D47" s="109"/>
      <c r="E47" s="114"/>
    </row>
    <row r="48" spans="1:5" s="115" customFormat="1" ht="15.75" x14ac:dyDescent="0.2">
      <c r="A48" s="111"/>
      <c r="B48" s="112"/>
      <c r="C48" s="109"/>
      <c r="D48" s="109"/>
      <c r="E48" s="114"/>
    </row>
    <row r="49" spans="1:5" s="115" customFormat="1" ht="15.75" x14ac:dyDescent="0.2">
      <c r="A49" s="111"/>
      <c r="B49" s="112"/>
      <c r="C49" s="109"/>
      <c r="D49" s="109"/>
      <c r="E49" s="114"/>
    </row>
    <row r="50" spans="1:5" s="115" customFormat="1" ht="15.75" x14ac:dyDescent="0.2">
      <c r="A50" s="111"/>
      <c r="B50" s="112"/>
      <c r="C50" s="109"/>
      <c r="D50" s="109"/>
      <c r="E50" s="114"/>
    </row>
    <row r="51" spans="1:5" s="115" customFormat="1" ht="15.75" x14ac:dyDescent="0.2">
      <c r="A51" s="111"/>
      <c r="B51" s="112"/>
      <c r="C51" s="109"/>
      <c r="D51" s="109"/>
      <c r="E51" s="114"/>
    </row>
    <row r="52" spans="1:5" s="115" customFormat="1" ht="15.75" x14ac:dyDescent="0.2">
      <c r="A52" s="111"/>
      <c r="B52" s="112"/>
      <c r="C52" s="109"/>
      <c r="D52" s="109"/>
      <c r="E52" s="114"/>
    </row>
    <row r="53" spans="1:5" s="115" customFormat="1" ht="15.75" x14ac:dyDescent="0.2">
      <c r="A53" s="111"/>
      <c r="B53" s="112"/>
      <c r="C53" s="109"/>
      <c r="D53" s="109"/>
      <c r="E53" s="114"/>
    </row>
    <row r="54" spans="1:5" s="115" customFormat="1" ht="15.75" x14ac:dyDescent="0.2">
      <c r="A54" s="111"/>
      <c r="B54" s="112"/>
      <c r="C54" s="109"/>
      <c r="D54" s="109"/>
      <c r="E54" s="114"/>
    </row>
    <row r="55" spans="1:5" s="115" customFormat="1" ht="15.75" x14ac:dyDescent="0.2">
      <c r="A55" s="111"/>
      <c r="B55" s="112"/>
      <c r="C55" s="109"/>
      <c r="D55" s="109"/>
      <c r="E55" s="114"/>
    </row>
    <row r="56" spans="1:5" s="115" customFormat="1" ht="15.75" x14ac:dyDescent="0.2">
      <c r="A56" s="111"/>
      <c r="B56" s="112"/>
      <c r="C56" s="109"/>
      <c r="D56" s="109"/>
      <c r="E56" s="114"/>
    </row>
    <row r="57" spans="1:5" s="115" customFormat="1" ht="15.75" x14ac:dyDescent="0.2">
      <c r="A57" s="111"/>
      <c r="B57" s="112"/>
      <c r="C57" s="109"/>
      <c r="D57" s="109"/>
      <c r="E57" s="114"/>
    </row>
    <row r="58" spans="1:5" s="115" customFormat="1" ht="15.75" x14ac:dyDescent="0.2">
      <c r="A58" s="111"/>
      <c r="B58" s="112"/>
      <c r="C58" s="109"/>
      <c r="D58" s="109"/>
      <c r="E58" s="114"/>
    </row>
    <row r="59" spans="1:5" s="115" customFormat="1" ht="15.75" x14ac:dyDescent="0.2">
      <c r="A59" s="111"/>
      <c r="B59" s="112"/>
      <c r="C59" s="109"/>
      <c r="D59" s="109"/>
      <c r="E59" s="114"/>
    </row>
    <row r="60" spans="1:5" s="115" customFormat="1" ht="15.75" x14ac:dyDescent="0.2">
      <c r="A60" s="111"/>
      <c r="B60" s="112"/>
      <c r="C60" s="109"/>
      <c r="D60" s="109"/>
      <c r="E60" s="114"/>
    </row>
    <row r="61" spans="1:5" s="115" customFormat="1" ht="15.75" x14ac:dyDescent="0.2">
      <c r="A61" s="111"/>
      <c r="B61" s="112"/>
      <c r="C61" s="109"/>
      <c r="D61" s="109"/>
      <c r="E61" s="114"/>
    </row>
    <row r="62" spans="1:5" s="115" customFormat="1" ht="15.75" x14ac:dyDescent="0.2">
      <c r="A62" s="111"/>
      <c r="B62" s="112"/>
      <c r="C62" s="109"/>
      <c r="D62" s="109"/>
      <c r="E62" s="114"/>
    </row>
    <row r="63" spans="1:5" s="115" customFormat="1" ht="15.75" x14ac:dyDescent="0.2">
      <c r="A63" s="111"/>
      <c r="B63" s="112"/>
      <c r="C63" s="109"/>
      <c r="D63" s="109"/>
      <c r="E63" s="114"/>
    </row>
    <row r="64" spans="1:5" s="115" customFormat="1" ht="15.75" x14ac:dyDescent="0.2">
      <c r="A64" s="111"/>
      <c r="B64" s="112"/>
      <c r="C64" s="109"/>
      <c r="D64" s="109"/>
      <c r="E64" s="114"/>
    </row>
    <row r="65" spans="1:5" s="115" customFormat="1" ht="15.75" x14ac:dyDescent="0.2">
      <c r="A65" s="111"/>
      <c r="B65" s="112"/>
      <c r="C65" s="109"/>
      <c r="D65" s="109"/>
      <c r="E65" s="114"/>
    </row>
    <row r="66" spans="1:5" s="115" customFormat="1" ht="15.75" x14ac:dyDescent="0.2">
      <c r="A66" s="111"/>
      <c r="B66" s="112"/>
      <c r="C66" s="109"/>
      <c r="D66" s="109"/>
      <c r="E66" s="113"/>
    </row>
    <row r="67" spans="1:5" s="115" customFormat="1" ht="15.75" x14ac:dyDescent="0.2">
      <c r="A67" s="111"/>
      <c r="B67" s="112"/>
      <c r="C67" s="109"/>
      <c r="D67" s="109"/>
      <c r="E67" s="113"/>
    </row>
    <row r="68" spans="1:5" s="115" customFormat="1" ht="15.75" x14ac:dyDescent="0.2">
      <c r="A68" s="111"/>
      <c r="B68" s="112"/>
      <c r="C68" s="109"/>
      <c r="D68" s="109"/>
      <c r="E68" s="113"/>
    </row>
    <row r="69" spans="1:5" s="115" customFormat="1" ht="15.75" x14ac:dyDescent="0.2">
      <c r="A69" s="111"/>
      <c r="B69" s="112"/>
      <c r="C69" s="109"/>
      <c r="D69" s="109"/>
      <c r="E69" s="113"/>
    </row>
    <row r="70" spans="1:5" s="115" customFormat="1" ht="15.75" x14ac:dyDescent="0.2">
      <c r="A70" s="111"/>
      <c r="B70" s="112"/>
      <c r="C70" s="109"/>
      <c r="D70" s="109"/>
      <c r="E70" s="113"/>
    </row>
    <row r="71" spans="1:5" s="115" customFormat="1" ht="15.75" x14ac:dyDescent="0.2">
      <c r="A71" s="111"/>
      <c r="B71" s="112"/>
      <c r="C71" s="109"/>
      <c r="D71" s="109"/>
      <c r="E71" s="114"/>
    </row>
    <row r="72" spans="1:5" s="115" customFormat="1" ht="15.75" x14ac:dyDescent="0.2">
      <c r="A72" s="111"/>
      <c r="B72" s="112"/>
      <c r="C72" s="109"/>
      <c r="D72" s="109"/>
      <c r="E72" s="114"/>
    </row>
    <row r="73" spans="1:5" s="115" customFormat="1" ht="15.75" x14ac:dyDescent="0.2">
      <c r="A73" s="111"/>
      <c r="B73" s="112"/>
      <c r="C73" s="109"/>
      <c r="D73" s="109"/>
      <c r="E73" s="113"/>
    </row>
    <row r="74" spans="1:5" s="115" customFormat="1" ht="15.75" x14ac:dyDescent="0.2">
      <c r="A74" s="111"/>
      <c r="B74" s="112"/>
      <c r="C74" s="109"/>
      <c r="D74" s="109"/>
      <c r="E74" s="113"/>
    </row>
    <row r="75" spans="1:5" s="115" customFormat="1" ht="15.75" x14ac:dyDescent="0.2">
      <c r="A75" s="111"/>
      <c r="B75" s="112"/>
      <c r="C75" s="109"/>
      <c r="D75" s="109"/>
      <c r="E75" s="113"/>
    </row>
    <row r="76" spans="1:5" s="115" customFormat="1" ht="15.75" x14ac:dyDescent="0.2">
      <c r="A76" s="111"/>
      <c r="B76" s="112"/>
      <c r="C76" s="109"/>
      <c r="D76" s="109"/>
      <c r="E76" s="113"/>
    </row>
    <row r="77" spans="1:5" s="115" customFormat="1" ht="15.75" x14ac:dyDescent="0.2">
      <c r="A77" s="111"/>
      <c r="B77" s="112"/>
      <c r="C77" s="109"/>
      <c r="D77" s="109"/>
      <c r="E77" s="113"/>
    </row>
    <row r="78" spans="1:5" s="115" customFormat="1" ht="15.75" x14ac:dyDescent="0.2">
      <c r="A78" s="111"/>
      <c r="B78" s="112"/>
      <c r="C78" s="109"/>
      <c r="D78" s="109"/>
      <c r="E78" s="113"/>
    </row>
    <row r="79" spans="1:5" s="115" customFormat="1" ht="15.75" x14ac:dyDescent="0.2">
      <c r="A79" s="111"/>
      <c r="B79" s="112"/>
      <c r="C79" s="109"/>
      <c r="D79" s="109"/>
      <c r="E79" s="113"/>
    </row>
    <row r="80" spans="1:5" s="115" customFormat="1" ht="15.75" x14ac:dyDescent="0.2">
      <c r="A80" s="111"/>
      <c r="B80" s="112"/>
      <c r="C80" s="109"/>
      <c r="D80" s="109"/>
      <c r="E80" s="113"/>
    </row>
    <row r="81" spans="1:5" s="115" customFormat="1" ht="15.75" x14ac:dyDescent="0.2">
      <c r="A81" s="111"/>
      <c r="B81" s="112"/>
      <c r="C81" s="109"/>
      <c r="D81" s="109"/>
      <c r="E81" s="113"/>
    </row>
    <row r="82" spans="1:5" s="115" customFormat="1" ht="15.75" x14ac:dyDescent="0.2">
      <c r="A82" s="111"/>
      <c r="B82" s="112"/>
      <c r="C82" s="109"/>
      <c r="D82" s="109"/>
      <c r="E82" s="113"/>
    </row>
    <row r="83" spans="1:5" s="115" customFormat="1" ht="15.75" x14ac:dyDescent="0.2">
      <c r="A83" s="111"/>
      <c r="B83" s="112"/>
      <c r="C83" s="109"/>
      <c r="D83" s="109"/>
      <c r="E83" s="113"/>
    </row>
    <row r="84" spans="1:5" s="115" customFormat="1" ht="15.75" x14ac:dyDescent="0.2">
      <c r="A84" s="111"/>
      <c r="B84" s="112"/>
      <c r="C84" s="109"/>
      <c r="D84" s="109"/>
      <c r="E84" s="113"/>
    </row>
    <row r="85" spans="1:5" s="115" customFormat="1" ht="15.75" x14ac:dyDescent="0.2">
      <c r="A85" s="111"/>
      <c r="B85" s="112"/>
      <c r="C85" s="109"/>
      <c r="D85" s="109"/>
      <c r="E85" s="113"/>
    </row>
    <row r="86" spans="1:5" s="115" customFormat="1" ht="15.75" x14ac:dyDescent="0.2">
      <c r="A86" s="111"/>
      <c r="B86" s="112"/>
      <c r="C86" s="109"/>
      <c r="D86" s="109"/>
      <c r="E86" s="113"/>
    </row>
    <row r="87" spans="1:5" s="115" customFormat="1" ht="15.75" x14ac:dyDescent="0.2">
      <c r="A87" s="111"/>
      <c r="B87" s="112"/>
      <c r="C87" s="109"/>
      <c r="D87" s="109"/>
      <c r="E87" s="113"/>
    </row>
    <row r="88" spans="1:5" s="115" customFormat="1" ht="15.75" x14ac:dyDescent="0.2">
      <c r="A88" s="111"/>
      <c r="B88" s="112"/>
      <c r="C88" s="109"/>
      <c r="D88" s="109"/>
      <c r="E88" s="113"/>
    </row>
    <row r="89" spans="1:5" s="115" customFormat="1" ht="15.75" x14ac:dyDescent="0.2">
      <c r="A89" s="111"/>
      <c r="B89" s="112"/>
      <c r="C89" s="109"/>
      <c r="D89" s="109"/>
      <c r="E89" s="113"/>
    </row>
    <row r="90" spans="1:5" s="115" customFormat="1" ht="15.75" x14ac:dyDescent="0.2">
      <c r="A90" s="111"/>
      <c r="B90" s="112"/>
      <c r="C90" s="109"/>
      <c r="D90" s="109"/>
      <c r="E90" s="113"/>
    </row>
    <row r="91" spans="1:5" s="115" customFormat="1" ht="15.75" x14ac:dyDescent="0.2">
      <c r="A91" s="111"/>
      <c r="B91" s="112"/>
      <c r="C91" s="109"/>
      <c r="D91" s="109"/>
      <c r="E91" s="113"/>
    </row>
    <row r="92" spans="1:5" s="115" customFormat="1" ht="15.75" x14ac:dyDescent="0.2">
      <c r="A92" s="111"/>
      <c r="B92" s="112"/>
      <c r="C92" s="109"/>
      <c r="D92" s="109"/>
      <c r="E92" s="113"/>
    </row>
    <row r="93" spans="1:5" s="115" customFormat="1" ht="15.75" x14ac:dyDescent="0.2">
      <c r="A93" s="111"/>
      <c r="B93" s="112"/>
      <c r="C93" s="109"/>
      <c r="D93" s="109"/>
      <c r="E93" s="113"/>
    </row>
    <row r="94" spans="1:5" s="115" customFormat="1" ht="15.75" x14ac:dyDescent="0.2">
      <c r="A94" s="111"/>
      <c r="B94" s="112"/>
      <c r="C94" s="109"/>
      <c r="D94" s="109"/>
      <c r="E94" s="113"/>
    </row>
    <row r="95" spans="1:5" s="115" customFormat="1" ht="15.75" x14ac:dyDescent="0.2">
      <c r="A95" s="111"/>
      <c r="B95" s="112"/>
      <c r="C95" s="109"/>
      <c r="D95" s="109"/>
      <c r="E95" s="113"/>
    </row>
    <row r="96" spans="1:5" s="115" customFormat="1" ht="15.75" x14ac:dyDescent="0.2">
      <c r="A96" s="111"/>
      <c r="B96" s="112"/>
      <c r="C96" s="109"/>
      <c r="D96" s="109"/>
      <c r="E96" s="113"/>
    </row>
    <row r="97" spans="1:102" s="115" customFormat="1" ht="15.75" x14ac:dyDescent="0.2">
      <c r="A97" s="111"/>
      <c r="B97" s="112"/>
      <c r="C97" s="109"/>
      <c r="D97" s="109"/>
      <c r="E97" s="113"/>
    </row>
    <row r="98" spans="1:102" s="115" customFormat="1" ht="15.75" x14ac:dyDescent="0.2">
      <c r="A98" s="111"/>
      <c r="B98" s="112"/>
      <c r="C98" s="109"/>
      <c r="D98" s="109"/>
      <c r="E98" s="113"/>
    </row>
    <row r="99" spans="1:102" s="115" customFormat="1" ht="15.75" x14ac:dyDescent="0.2">
      <c r="A99" s="111"/>
      <c r="B99" s="112"/>
      <c r="C99" s="109"/>
      <c r="D99" s="109"/>
      <c r="E99" s="113"/>
    </row>
    <row r="100" spans="1:102" s="72" customFormat="1" ht="23.25" customHeight="1" x14ac:dyDescent="0.2">
      <c r="A100" s="68"/>
      <c r="B100" s="85" t="s">
        <v>23</v>
      </c>
      <c r="C100" s="69">
        <f>SUM(C6:C99)</f>
        <v>0</v>
      </c>
      <c r="D100" s="69">
        <f>SUM(D6:D99)</f>
        <v>0</v>
      </c>
      <c r="E100" s="70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71"/>
      <c r="AX100" s="71"/>
      <c r="AY100" s="71"/>
      <c r="AZ100" s="71"/>
      <c r="BA100" s="71"/>
      <c r="BB100" s="71"/>
      <c r="BC100" s="71"/>
      <c r="BD100" s="71"/>
      <c r="BE100" s="71"/>
      <c r="BF100" s="71"/>
      <c r="BG100" s="71"/>
      <c r="BH100" s="71"/>
      <c r="BI100" s="71"/>
      <c r="BJ100" s="71"/>
      <c r="BK100" s="71"/>
      <c r="BL100" s="71"/>
      <c r="BM100" s="71"/>
      <c r="BN100" s="71"/>
      <c r="BO100" s="71"/>
      <c r="BP100" s="71"/>
      <c r="BQ100" s="71"/>
      <c r="BR100" s="71"/>
      <c r="BS100" s="71"/>
      <c r="BT100" s="71"/>
      <c r="BU100" s="71"/>
      <c r="BV100" s="71"/>
      <c r="BW100" s="71"/>
      <c r="BX100" s="71"/>
      <c r="BY100" s="71"/>
      <c r="BZ100" s="71"/>
      <c r="CA100" s="71"/>
      <c r="CB100" s="71"/>
      <c r="CC100" s="71"/>
      <c r="CD100" s="71"/>
      <c r="CE100" s="71"/>
      <c r="CF100" s="71"/>
      <c r="CG100" s="71"/>
      <c r="CH100" s="71"/>
      <c r="CI100" s="71"/>
      <c r="CJ100" s="71"/>
      <c r="CK100" s="71"/>
      <c r="CL100" s="71"/>
      <c r="CM100" s="71"/>
      <c r="CN100" s="71"/>
      <c r="CO100" s="71"/>
      <c r="CP100" s="71"/>
      <c r="CQ100" s="71"/>
      <c r="CR100" s="71"/>
      <c r="CS100" s="71"/>
      <c r="CT100" s="71"/>
      <c r="CU100" s="71"/>
      <c r="CV100" s="71"/>
      <c r="CW100" s="71"/>
      <c r="CX100" s="71"/>
    </row>
    <row r="101" spans="1:102" s="73" customFormat="1" ht="23.25" customHeight="1" x14ac:dyDescent="0.2">
      <c r="A101" s="3"/>
      <c r="B101" s="64" t="s">
        <v>24</v>
      </c>
      <c r="C101" s="55"/>
      <c r="D101" s="56">
        <f>D5+C100-D100</f>
        <v>65274937</v>
      </c>
      <c r="E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</row>
    <row r="102" spans="1:102" s="79" customFormat="1" ht="15.75" x14ac:dyDescent="0.2">
      <c r="A102" s="74"/>
      <c r="B102" s="75"/>
      <c r="C102" s="76"/>
      <c r="D102" s="77"/>
      <c r="E102" s="78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</row>
    <row r="103" spans="1:102" ht="15.75" x14ac:dyDescent="0.2">
      <c r="B103" s="75"/>
      <c r="C103" s="76"/>
      <c r="D103" s="77"/>
      <c r="E103" s="78"/>
    </row>
    <row r="104" spans="1:102" ht="15.75" x14ac:dyDescent="0.2">
      <c r="B104" s="75"/>
      <c r="C104" s="76"/>
      <c r="D104" s="77"/>
      <c r="E104" s="78"/>
    </row>
    <row r="105" spans="1:102" ht="15.75" x14ac:dyDescent="0.2">
      <c r="B105" s="75"/>
      <c r="C105" s="76"/>
      <c r="D105" s="77"/>
      <c r="E105" s="78"/>
    </row>
    <row r="106" spans="1:102" ht="15.75" x14ac:dyDescent="0.2">
      <c r="B106" s="75"/>
      <c r="C106" s="76"/>
      <c r="D106" s="77"/>
      <c r="E106" s="78"/>
    </row>
    <row r="107" spans="1:102" ht="15.75" x14ac:dyDescent="0.2">
      <c r="B107" s="80"/>
    </row>
    <row r="108" spans="1:102" ht="15.75" x14ac:dyDescent="0.2">
      <c r="B108" s="80"/>
    </row>
    <row r="109" spans="1:102" ht="15.75" x14ac:dyDescent="0.2">
      <c r="B109" s="80"/>
    </row>
    <row r="110" spans="1:102" ht="15.75" x14ac:dyDescent="0.2">
      <c r="B110" s="80"/>
    </row>
    <row r="111" spans="1:102" ht="15.75" x14ac:dyDescent="0.2">
      <c r="B111" s="80"/>
    </row>
    <row r="112" spans="1:102" ht="15.75" x14ac:dyDescent="0.2">
      <c r="B112" s="80"/>
    </row>
    <row r="113" spans="2:5" ht="15.75" x14ac:dyDescent="0.2">
      <c r="B113" s="80"/>
    </row>
    <row r="114" spans="2:5" ht="15.75" x14ac:dyDescent="0.2">
      <c r="B114" s="80"/>
    </row>
    <row r="115" spans="2:5" ht="15.75" x14ac:dyDescent="0.2">
      <c r="B115" s="80"/>
    </row>
    <row r="116" spans="2:5" ht="15.75" x14ac:dyDescent="0.2">
      <c r="B116" s="80"/>
    </row>
    <row r="117" spans="2:5" ht="15.75" x14ac:dyDescent="0.2">
      <c r="B117" s="80"/>
    </row>
    <row r="118" spans="2:5" ht="15.75" x14ac:dyDescent="0.2">
      <c r="B118" s="80"/>
    </row>
    <row r="119" spans="2:5" ht="15.75" x14ac:dyDescent="0.2">
      <c r="B119" s="80"/>
    </row>
    <row r="120" spans="2:5" ht="15.75" x14ac:dyDescent="0.2">
      <c r="B120" s="80"/>
    </row>
    <row r="121" spans="2:5" ht="15.75" x14ac:dyDescent="0.2">
      <c r="B121" s="80"/>
      <c r="C121" s="1"/>
      <c r="D121" s="1"/>
      <c r="E121" s="62"/>
    </row>
    <row r="122" spans="2:5" ht="15.75" x14ac:dyDescent="0.2">
      <c r="B122" s="80"/>
      <c r="C122" s="1"/>
      <c r="D122" s="1"/>
      <c r="E122" s="62"/>
    </row>
    <row r="123" spans="2:5" ht="15.75" x14ac:dyDescent="0.2">
      <c r="B123" s="80"/>
      <c r="C123" s="1"/>
      <c r="D123" s="1"/>
      <c r="E123" s="62"/>
    </row>
    <row r="124" spans="2:5" ht="15.75" x14ac:dyDescent="0.2">
      <c r="B124" s="80"/>
      <c r="C124" s="1"/>
      <c r="D124" s="1"/>
      <c r="E124" s="62"/>
    </row>
    <row r="125" spans="2:5" ht="15.75" x14ac:dyDescent="0.2">
      <c r="B125" s="80"/>
      <c r="C125" s="1"/>
      <c r="D125" s="1"/>
      <c r="E125" s="62"/>
    </row>
    <row r="126" spans="2:5" ht="15.75" x14ac:dyDescent="0.2">
      <c r="B126" s="80"/>
      <c r="C126" s="1"/>
      <c r="D126" s="1"/>
      <c r="E126" s="62"/>
    </row>
    <row r="127" spans="2:5" ht="15.75" x14ac:dyDescent="0.2">
      <c r="B127" s="80"/>
      <c r="C127" s="1"/>
      <c r="D127" s="1"/>
      <c r="E127" s="62"/>
    </row>
    <row r="128" spans="2:5" ht="15.75" x14ac:dyDescent="0.2">
      <c r="B128" s="80"/>
      <c r="C128" s="1"/>
      <c r="D128" s="1"/>
      <c r="E128" s="62"/>
    </row>
    <row r="129" spans="2:5" ht="15.75" x14ac:dyDescent="0.2">
      <c r="B129" s="80"/>
      <c r="C129" s="1"/>
      <c r="D129" s="1"/>
      <c r="E129" s="62"/>
    </row>
    <row r="130" spans="2:5" ht="15.75" x14ac:dyDescent="0.2">
      <c r="B130" s="80"/>
      <c r="C130" s="1"/>
      <c r="D130" s="1"/>
      <c r="E130" s="62"/>
    </row>
    <row r="131" spans="2:5" ht="15.75" x14ac:dyDescent="0.2">
      <c r="B131" s="80"/>
      <c r="C131" s="1"/>
      <c r="D131" s="1"/>
      <c r="E131" s="62"/>
    </row>
    <row r="132" spans="2:5" ht="15.75" x14ac:dyDescent="0.2">
      <c r="B132" s="80"/>
      <c r="C132" s="1"/>
      <c r="D132" s="1"/>
      <c r="E132" s="62"/>
    </row>
    <row r="133" spans="2:5" ht="15.75" x14ac:dyDescent="0.2">
      <c r="B133" s="80"/>
      <c r="C133" s="1"/>
      <c r="D133" s="1"/>
      <c r="E133" s="62"/>
    </row>
    <row r="134" spans="2:5" ht="15.75" x14ac:dyDescent="0.2">
      <c r="B134" s="80"/>
      <c r="C134" s="1"/>
      <c r="D134" s="1"/>
      <c r="E134" s="62"/>
    </row>
    <row r="135" spans="2:5" ht="18" customHeight="1" x14ac:dyDescent="0.2">
      <c r="B135" s="80"/>
      <c r="C135" s="1"/>
      <c r="D135" s="1"/>
      <c r="E135" s="62"/>
    </row>
    <row r="136" spans="2:5" ht="18" customHeight="1" x14ac:dyDescent="0.2">
      <c r="B136" s="80"/>
      <c r="C136" s="1"/>
      <c r="D136" s="1"/>
      <c r="E136" s="62"/>
    </row>
    <row r="137" spans="2:5" ht="18" customHeight="1" x14ac:dyDescent="0.2">
      <c r="B137" s="80"/>
      <c r="C137" s="1"/>
      <c r="D137" s="1"/>
      <c r="E137" s="62"/>
    </row>
    <row r="138" spans="2:5" ht="18" customHeight="1" x14ac:dyDescent="0.2">
      <c r="B138" s="80"/>
      <c r="C138" s="1"/>
      <c r="D138" s="1"/>
      <c r="E138" s="62"/>
    </row>
    <row r="139" spans="2:5" ht="18" customHeight="1" x14ac:dyDescent="0.2">
      <c r="B139" s="80"/>
      <c r="C139" s="1"/>
      <c r="D139" s="1"/>
      <c r="E139" s="62"/>
    </row>
    <row r="140" spans="2:5" ht="18" customHeight="1" x14ac:dyDescent="0.2">
      <c r="B140" s="80"/>
      <c r="C140" s="1"/>
      <c r="D140" s="1"/>
      <c r="E140" s="62"/>
    </row>
    <row r="141" spans="2:5" ht="18" customHeight="1" x14ac:dyDescent="0.2">
      <c r="B141" s="80"/>
      <c r="C141" s="1"/>
      <c r="D141" s="1"/>
      <c r="E141" s="62"/>
    </row>
    <row r="142" spans="2:5" ht="18" customHeight="1" x14ac:dyDescent="0.2">
      <c r="B142" s="80"/>
      <c r="C142" s="1"/>
      <c r="D142" s="1"/>
      <c r="E142" s="62"/>
    </row>
    <row r="143" spans="2:5" ht="18" customHeight="1" x14ac:dyDescent="0.2">
      <c r="B143" s="80"/>
      <c r="C143" s="1"/>
      <c r="D143" s="1"/>
      <c r="E143" s="62"/>
    </row>
    <row r="144" spans="2:5" ht="18" customHeight="1" x14ac:dyDescent="0.2">
      <c r="B144" s="80"/>
      <c r="C144" s="1"/>
      <c r="D144" s="1"/>
      <c r="E144" s="62"/>
    </row>
    <row r="145" spans="2:5" ht="18" customHeight="1" x14ac:dyDescent="0.2">
      <c r="B145" s="80"/>
      <c r="C145" s="1"/>
      <c r="D145" s="1"/>
      <c r="E145" s="62"/>
    </row>
    <row r="146" spans="2:5" ht="18" customHeight="1" x14ac:dyDescent="0.2">
      <c r="B146" s="80"/>
      <c r="C146" s="1"/>
      <c r="D146" s="1"/>
      <c r="E146" s="62"/>
    </row>
    <row r="147" spans="2:5" ht="18" customHeight="1" x14ac:dyDescent="0.2">
      <c r="B147" s="80"/>
      <c r="C147" s="1"/>
      <c r="D147" s="1"/>
      <c r="E147" s="62"/>
    </row>
    <row r="148" spans="2:5" ht="18" customHeight="1" x14ac:dyDescent="0.2">
      <c r="B148" s="80"/>
      <c r="C148" s="1"/>
      <c r="D148" s="1"/>
      <c r="E148" s="62"/>
    </row>
    <row r="149" spans="2:5" ht="18" customHeight="1" x14ac:dyDescent="0.2">
      <c r="B149" s="80"/>
      <c r="C149" s="1"/>
      <c r="D149" s="1"/>
      <c r="E149" s="62"/>
    </row>
    <row r="150" spans="2:5" ht="18" customHeight="1" x14ac:dyDescent="0.2">
      <c r="B150" s="80"/>
      <c r="C150" s="1"/>
      <c r="D150" s="1"/>
      <c r="E150" s="62"/>
    </row>
    <row r="151" spans="2:5" ht="18" customHeight="1" x14ac:dyDescent="0.2">
      <c r="B151" s="80"/>
      <c r="C151" s="1"/>
      <c r="D151" s="1"/>
      <c r="E151" s="62"/>
    </row>
    <row r="152" spans="2:5" ht="18" customHeight="1" x14ac:dyDescent="0.2">
      <c r="B152" s="80"/>
      <c r="C152" s="1"/>
      <c r="D152" s="1"/>
      <c r="E152" s="62"/>
    </row>
    <row r="153" spans="2:5" ht="18" customHeight="1" x14ac:dyDescent="0.2">
      <c r="B153" s="80"/>
      <c r="C153" s="1"/>
      <c r="D153" s="1"/>
      <c r="E153" s="62"/>
    </row>
    <row r="154" spans="2:5" ht="18" customHeight="1" x14ac:dyDescent="0.2">
      <c r="B154" s="80"/>
      <c r="C154" s="1"/>
      <c r="D154" s="1"/>
      <c r="E154" s="62"/>
    </row>
    <row r="155" spans="2:5" ht="18" customHeight="1" x14ac:dyDescent="0.2">
      <c r="B155" s="80"/>
      <c r="C155" s="1"/>
      <c r="D155" s="1"/>
      <c r="E155" s="62"/>
    </row>
    <row r="156" spans="2:5" ht="18" customHeight="1" x14ac:dyDescent="0.2">
      <c r="B156" s="80"/>
      <c r="C156" s="1"/>
      <c r="D156" s="1"/>
      <c r="E156" s="62"/>
    </row>
    <row r="157" spans="2:5" ht="18" customHeight="1" x14ac:dyDescent="0.2">
      <c r="B157" s="80"/>
      <c r="C157" s="1"/>
      <c r="D157" s="1"/>
      <c r="E157" s="62"/>
    </row>
    <row r="158" spans="2:5" ht="18" customHeight="1" x14ac:dyDescent="0.2">
      <c r="B158" s="80"/>
      <c r="C158" s="1"/>
      <c r="D158" s="1"/>
      <c r="E158" s="62"/>
    </row>
    <row r="159" spans="2:5" ht="18" customHeight="1" x14ac:dyDescent="0.2">
      <c r="B159" s="80"/>
      <c r="C159" s="1"/>
      <c r="D159" s="1"/>
      <c r="E159" s="62"/>
    </row>
    <row r="160" spans="2:5" ht="18" customHeight="1" x14ac:dyDescent="0.2">
      <c r="B160" s="80"/>
      <c r="C160" s="1"/>
      <c r="D160" s="1"/>
      <c r="E160" s="62"/>
    </row>
    <row r="161" spans="2:5" ht="18" customHeight="1" x14ac:dyDescent="0.2">
      <c r="B161" s="80"/>
      <c r="C161" s="1"/>
      <c r="D161" s="1"/>
      <c r="E161" s="62"/>
    </row>
    <row r="162" spans="2:5" ht="18" customHeight="1" x14ac:dyDescent="0.2">
      <c r="B162" s="80"/>
      <c r="C162" s="1"/>
      <c r="D162" s="1"/>
      <c r="E162" s="62"/>
    </row>
    <row r="163" spans="2:5" ht="18" customHeight="1" x14ac:dyDescent="0.2">
      <c r="B163" s="80"/>
      <c r="C163" s="1"/>
      <c r="D163" s="1"/>
      <c r="E163" s="62"/>
    </row>
    <row r="164" spans="2:5" ht="18" customHeight="1" x14ac:dyDescent="0.2">
      <c r="B164" s="80"/>
      <c r="C164" s="1"/>
      <c r="D164" s="1"/>
      <c r="E164" s="62"/>
    </row>
    <row r="165" spans="2:5" ht="18" customHeight="1" x14ac:dyDescent="0.2">
      <c r="B165" s="80"/>
      <c r="C165" s="1"/>
      <c r="D165" s="1"/>
      <c r="E165" s="62"/>
    </row>
    <row r="166" spans="2:5" ht="18" customHeight="1" x14ac:dyDescent="0.2">
      <c r="B166" s="80"/>
      <c r="C166" s="1"/>
      <c r="D166" s="1"/>
      <c r="E166" s="62"/>
    </row>
    <row r="167" spans="2:5" ht="18" customHeight="1" x14ac:dyDescent="0.2">
      <c r="B167" s="80"/>
      <c r="C167" s="1"/>
      <c r="D167" s="1"/>
      <c r="E167" s="62"/>
    </row>
    <row r="168" spans="2:5" ht="18" customHeight="1" x14ac:dyDescent="0.2">
      <c r="B168" s="80"/>
      <c r="C168" s="1"/>
      <c r="D168" s="1"/>
      <c r="E168" s="62"/>
    </row>
    <row r="169" spans="2:5" ht="18" customHeight="1" x14ac:dyDescent="0.2">
      <c r="B169" s="80"/>
      <c r="C169" s="1"/>
      <c r="D169" s="1"/>
      <c r="E169" s="62"/>
    </row>
    <row r="170" spans="2:5" ht="18" customHeight="1" x14ac:dyDescent="0.2">
      <c r="B170" s="80"/>
      <c r="C170" s="1"/>
      <c r="D170" s="1"/>
      <c r="E170" s="62"/>
    </row>
    <row r="171" spans="2:5" ht="18" customHeight="1" x14ac:dyDescent="0.2">
      <c r="B171" s="80"/>
      <c r="C171" s="1"/>
      <c r="D171" s="1"/>
      <c r="E171" s="62"/>
    </row>
    <row r="172" spans="2:5" ht="18" customHeight="1" x14ac:dyDescent="0.2">
      <c r="B172" s="80"/>
      <c r="C172" s="1"/>
      <c r="D172" s="1"/>
      <c r="E172" s="62"/>
    </row>
    <row r="173" spans="2:5" ht="18" customHeight="1" x14ac:dyDescent="0.2">
      <c r="B173" s="80"/>
      <c r="C173" s="1"/>
      <c r="D173" s="1"/>
      <c r="E173" s="62"/>
    </row>
    <row r="174" spans="2:5" ht="18" customHeight="1" x14ac:dyDescent="0.2">
      <c r="B174" s="80"/>
      <c r="C174" s="1"/>
      <c r="D174" s="1"/>
      <c r="E174" s="62"/>
    </row>
    <row r="175" spans="2:5" ht="18" customHeight="1" x14ac:dyDescent="0.2">
      <c r="B175" s="80"/>
      <c r="C175" s="1"/>
      <c r="D175" s="1"/>
      <c r="E175" s="62"/>
    </row>
    <row r="176" spans="2:5" ht="18" customHeight="1" x14ac:dyDescent="0.2">
      <c r="B176" s="80"/>
      <c r="C176" s="1"/>
      <c r="D176" s="1"/>
      <c r="E176" s="62"/>
    </row>
    <row r="177" spans="2:5" ht="18" customHeight="1" x14ac:dyDescent="0.2">
      <c r="B177" s="80"/>
      <c r="C177" s="1"/>
      <c r="D177" s="1"/>
      <c r="E177" s="62"/>
    </row>
    <row r="178" spans="2:5" ht="18" customHeight="1" x14ac:dyDescent="0.2">
      <c r="B178" s="80"/>
      <c r="C178" s="1"/>
      <c r="D178" s="1"/>
      <c r="E178" s="62"/>
    </row>
    <row r="179" spans="2:5" ht="18" customHeight="1" x14ac:dyDescent="0.2">
      <c r="B179" s="80"/>
      <c r="C179" s="1"/>
      <c r="D179" s="1"/>
      <c r="E179" s="62"/>
    </row>
    <row r="180" spans="2:5" ht="18" customHeight="1" x14ac:dyDescent="0.2">
      <c r="B180" s="80"/>
      <c r="C180" s="1"/>
      <c r="D180" s="1"/>
      <c r="E180" s="62"/>
    </row>
    <row r="181" spans="2:5" ht="18" customHeight="1" x14ac:dyDescent="0.2">
      <c r="B181" s="80"/>
      <c r="C181" s="1"/>
      <c r="D181" s="1"/>
      <c r="E181" s="62"/>
    </row>
    <row r="182" spans="2:5" ht="18" customHeight="1" x14ac:dyDescent="0.2">
      <c r="B182" s="80"/>
      <c r="C182" s="1"/>
      <c r="D182" s="1"/>
      <c r="E182" s="62"/>
    </row>
    <row r="183" spans="2:5" ht="18" customHeight="1" x14ac:dyDescent="0.2">
      <c r="B183" s="80"/>
      <c r="C183" s="1"/>
      <c r="D183" s="1"/>
      <c r="E183" s="62"/>
    </row>
    <row r="184" spans="2:5" ht="18" customHeight="1" x14ac:dyDescent="0.2">
      <c r="B184" s="80"/>
      <c r="C184" s="1"/>
      <c r="D184" s="1"/>
      <c r="E184" s="62"/>
    </row>
    <row r="185" spans="2:5" ht="18" customHeight="1" x14ac:dyDescent="0.2">
      <c r="B185" s="80"/>
      <c r="C185" s="1"/>
      <c r="D185" s="1"/>
      <c r="E185" s="62"/>
    </row>
    <row r="186" spans="2:5" ht="18" customHeight="1" x14ac:dyDescent="0.2">
      <c r="B186" s="80"/>
      <c r="C186" s="1"/>
      <c r="D186" s="1"/>
      <c r="E186" s="62"/>
    </row>
    <row r="187" spans="2:5" ht="18" customHeight="1" x14ac:dyDescent="0.2">
      <c r="B187" s="80"/>
      <c r="C187" s="1"/>
      <c r="D187" s="1"/>
      <c r="E187" s="62"/>
    </row>
    <row r="188" spans="2:5" ht="18" customHeight="1" x14ac:dyDescent="0.2">
      <c r="B188" s="80"/>
      <c r="C188" s="1"/>
      <c r="D188" s="1"/>
      <c r="E188" s="62"/>
    </row>
    <row r="189" spans="2:5" ht="18" customHeight="1" x14ac:dyDescent="0.2">
      <c r="B189" s="80"/>
      <c r="C189" s="1"/>
      <c r="D189" s="1"/>
      <c r="E189" s="62"/>
    </row>
    <row r="190" spans="2:5" ht="18" customHeight="1" x14ac:dyDescent="0.2">
      <c r="B190" s="80"/>
      <c r="C190" s="1"/>
      <c r="D190" s="1"/>
      <c r="E190" s="62"/>
    </row>
    <row r="191" spans="2:5" ht="18" customHeight="1" x14ac:dyDescent="0.2">
      <c r="B191" s="80"/>
      <c r="C191" s="1"/>
      <c r="D191" s="1"/>
      <c r="E191" s="62"/>
    </row>
    <row r="192" spans="2:5" ht="18" customHeight="1" x14ac:dyDescent="0.2">
      <c r="B192" s="80"/>
      <c r="C192" s="1"/>
      <c r="D192" s="1"/>
      <c r="E192" s="62"/>
    </row>
    <row r="193" spans="2:5" ht="18" customHeight="1" x14ac:dyDescent="0.2">
      <c r="B193" s="80"/>
      <c r="C193" s="1"/>
      <c r="D193" s="1"/>
      <c r="E193" s="62"/>
    </row>
    <row r="194" spans="2:5" ht="18" customHeight="1" x14ac:dyDescent="0.2">
      <c r="B194" s="80"/>
      <c r="C194" s="1"/>
      <c r="D194" s="1"/>
      <c r="E194" s="62"/>
    </row>
    <row r="195" spans="2:5" ht="18" customHeight="1" x14ac:dyDescent="0.2">
      <c r="B195" s="80"/>
      <c r="C195" s="1"/>
      <c r="D195" s="1"/>
      <c r="E195" s="62"/>
    </row>
    <row r="196" spans="2:5" ht="18" customHeight="1" x14ac:dyDescent="0.2">
      <c r="B196" s="80"/>
      <c r="C196" s="1"/>
      <c r="D196" s="1"/>
      <c r="E196" s="62"/>
    </row>
    <row r="197" spans="2:5" ht="18" customHeight="1" x14ac:dyDescent="0.2">
      <c r="B197" s="80"/>
      <c r="C197" s="1"/>
      <c r="D197" s="1"/>
      <c r="E197" s="62"/>
    </row>
    <row r="198" spans="2:5" ht="18" customHeight="1" x14ac:dyDescent="0.2">
      <c r="B198" s="80"/>
      <c r="C198" s="1"/>
      <c r="D198" s="1"/>
      <c r="E198" s="62"/>
    </row>
    <row r="199" spans="2:5" ht="18" customHeight="1" x14ac:dyDescent="0.2">
      <c r="B199" s="80"/>
      <c r="C199" s="1"/>
      <c r="D199" s="1"/>
      <c r="E199" s="62"/>
    </row>
    <row r="200" spans="2:5" ht="18" customHeight="1" x14ac:dyDescent="0.2">
      <c r="B200" s="80"/>
      <c r="C200" s="1"/>
      <c r="D200" s="1"/>
      <c r="E200" s="62"/>
    </row>
    <row r="201" spans="2:5" ht="18" customHeight="1" x14ac:dyDescent="0.2">
      <c r="B201" s="80"/>
      <c r="C201" s="1"/>
      <c r="D201" s="1"/>
      <c r="E201" s="62"/>
    </row>
    <row r="202" spans="2:5" ht="18" customHeight="1" x14ac:dyDescent="0.2">
      <c r="B202" s="80"/>
      <c r="C202" s="1"/>
      <c r="D202" s="1"/>
      <c r="E202" s="62"/>
    </row>
    <row r="203" spans="2:5" ht="18" customHeight="1" x14ac:dyDescent="0.2">
      <c r="B203" s="80"/>
      <c r="C203" s="1"/>
      <c r="D203" s="1"/>
      <c r="E203" s="62"/>
    </row>
    <row r="204" spans="2:5" ht="18" customHeight="1" x14ac:dyDescent="0.2">
      <c r="B204" s="80"/>
      <c r="C204" s="1"/>
      <c r="D204" s="1"/>
      <c r="E204" s="62"/>
    </row>
    <row r="205" spans="2:5" ht="18" customHeight="1" x14ac:dyDescent="0.2">
      <c r="B205" s="80"/>
      <c r="C205" s="1"/>
      <c r="D205" s="1"/>
      <c r="E205" s="62"/>
    </row>
    <row r="206" spans="2:5" ht="18" customHeight="1" x14ac:dyDescent="0.2">
      <c r="B206" s="80"/>
      <c r="C206" s="1"/>
      <c r="D206" s="1"/>
      <c r="E206" s="62"/>
    </row>
    <row r="207" spans="2:5" ht="18" customHeight="1" x14ac:dyDescent="0.2">
      <c r="B207" s="80"/>
      <c r="C207" s="1"/>
      <c r="D207" s="1"/>
      <c r="E207" s="62"/>
    </row>
    <row r="208" spans="2:5" ht="18" customHeight="1" x14ac:dyDescent="0.2">
      <c r="B208" s="80"/>
      <c r="C208" s="1"/>
      <c r="D208" s="1"/>
      <c r="E208" s="62"/>
    </row>
    <row r="209" spans="2:5" ht="18" customHeight="1" x14ac:dyDescent="0.2">
      <c r="B209" s="80"/>
      <c r="C209" s="1"/>
      <c r="D209" s="1"/>
      <c r="E209" s="62"/>
    </row>
    <row r="210" spans="2:5" ht="18" customHeight="1" x14ac:dyDescent="0.2">
      <c r="B210" s="80"/>
      <c r="C210" s="1"/>
      <c r="D210" s="1"/>
      <c r="E210" s="62"/>
    </row>
    <row r="211" spans="2:5" ht="18" customHeight="1" x14ac:dyDescent="0.2">
      <c r="B211" s="80"/>
      <c r="C211" s="1"/>
      <c r="D211" s="1"/>
      <c r="E211" s="62"/>
    </row>
    <row r="212" spans="2:5" ht="18" customHeight="1" x14ac:dyDescent="0.2">
      <c r="B212" s="80"/>
      <c r="C212" s="1"/>
      <c r="D212" s="1"/>
      <c r="E212" s="62"/>
    </row>
    <row r="213" spans="2:5" ht="18" customHeight="1" x14ac:dyDescent="0.2">
      <c r="B213" s="80"/>
      <c r="C213" s="1"/>
      <c r="D213" s="1"/>
      <c r="E213" s="62"/>
    </row>
    <row r="214" spans="2:5" ht="18" customHeight="1" x14ac:dyDescent="0.2">
      <c r="B214" s="80"/>
      <c r="C214" s="1"/>
      <c r="D214" s="1"/>
      <c r="E214" s="62"/>
    </row>
    <row r="215" spans="2:5" ht="18" customHeight="1" x14ac:dyDescent="0.2">
      <c r="B215" s="80"/>
      <c r="C215" s="1"/>
      <c r="D215" s="1"/>
      <c r="E215" s="62"/>
    </row>
    <row r="216" spans="2:5" ht="18" customHeight="1" x14ac:dyDescent="0.2">
      <c r="B216" s="80"/>
      <c r="C216" s="1"/>
      <c r="D216" s="1"/>
      <c r="E216" s="62"/>
    </row>
    <row r="217" spans="2:5" ht="18" customHeight="1" x14ac:dyDescent="0.2">
      <c r="B217" s="80"/>
      <c r="C217" s="1"/>
      <c r="D217" s="1"/>
      <c r="E217" s="62"/>
    </row>
    <row r="218" spans="2:5" ht="18" customHeight="1" x14ac:dyDescent="0.2">
      <c r="B218" s="80"/>
      <c r="C218" s="1"/>
      <c r="D218" s="1"/>
      <c r="E218" s="62"/>
    </row>
    <row r="219" spans="2:5" ht="18" customHeight="1" x14ac:dyDescent="0.2">
      <c r="B219" s="80"/>
      <c r="C219" s="1"/>
      <c r="D219" s="1"/>
      <c r="E219" s="62"/>
    </row>
    <row r="220" spans="2:5" ht="18" customHeight="1" x14ac:dyDescent="0.2">
      <c r="B220" s="80"/>
      <c r="C220" s="1"/>
      <c r="D220" s="1"/>
      <c r="E220" s="62"/>
    </row>
    <row r="221" spans="2:5" ht="18" customHeight="1" x14ac:dyDescent="0.2">
      <c r="B221" s="80"/>
      <c r="C221" s="1"/>
      <c r="D221" s="1"/>
      <c r="E221" s="62"/>
    </row>
    <row r="222" spans="2:5" ht="18" customHeight="1" x14ac:dyDescent="0.2">
      <c r="B222" s="80"/>
      <c r="C222" s="1"/>
      <c r="D222" s="1"/>
      <c r="E222" s="62"/>
    </row>
    <row r="223" spans="2:5" ht="18" customHeight="1" x14ac:dyDescent="0.2">
      <c r="B223" s="80"/>
      <c r="C223" s="1"/>
      <c r="D223" s="1"/>
      <c r="E223" s="62"/>
    </row>
    <row r="224" spans="2:5" ht="18" customHeight="1" x14ac:dyDescent="0.2">
      <c r="B224" s="80"/>
      <c r="C224" s="1"/>
      <c r="D224" s="1"/>
      <c r="E224" s="62"/>
    </row>
    <row r="225" spans="2:5" ht="18" customHeight="1" x14ac:dyDescent="0.2">
      <c r="B225" s="80"/>
      <c r="C225" s="1"/>
      <c r="D225" s="1"/>
      <c r="E225" s="62"/>
    </row>
    <row r="226" spans="2:5" ht="18" customHeight="1" x14ac:dyDescent="0.2">
      <c r="B226" s="80"/>
      <c r="C226" s="1"/>
      <c r="D226" s="1"/>
      <c r="E226" s="62"/>
    </row>
    <row r="227" spans="2:5" ht="18" customHeight="1" x14ac:dyDescent="0.2">
      <c r="B227" s="80"/>
      <c r="C227" s="1"/>
      <c r="D227" s="1"/>
      <c r="E227" s="62"/>
    </row>
    <row r="228" spans="2:5" ht="18" customHeight="1" x14ac:dyDescent="0.2">
      <c r="B228" s="80"/>
      <c r="C228" s="1"/>
      <c r="D228" s="1"/>
      <c r="E228" s="62"/>
    </row>
    <row r="229" spans="2:5" ht="18" customHeight="1" x14ac:dyDescent="0.2">
      <c r="B229" s="80"/>
      <c r="C229" s="1"/>
      <c r="D229" s="1"/>
      <c r="E229" s="62"/>
    </row>
    <row r="230" spans="2:5" ht="18" customHeight="1" x14ac:dyDescent="0.2">
      <c r="B230" s="80"/>
      <c r="C230" s="1"/>
      <c r="D230" s="1"/>
      <c r="E230" s="62"/>
    </row>
    <row r="231" spans="2:5" ht="18" customHeight="1" x14ac:dyDescent="0.2">
      <c r="B231" s="80"/>
      <c r="C231" s="1"/>
      <c r="D231" s="1"/>
      <c r="E231" s="62"/>
    </row>
    <row r="232" spans="2:5" ht="18" customHeight="1" x14ac:dyDescent="0.2">
      <c r="B232" s="80"/>
      <c r="C232" s="1"/>
      <c r="D232" s="1"/>
      <c r="E232" s="62"/>
    </row>
    <row r="233" spans="2:5" ht="18" customHeight="1" x14ac:dyDescent="0.2">
      <c r="B233" s="80"/>
      <c r="C233" s="1"/>
      <c r="D233" s="1"/>
      <c r="E233" s="62"/>
    </row>
    <row r="234" spans="2:5" ht="18" customHeight="1" x14ac:dyDescent="0.2">
      <c r="B234" s="80"/>
      <c r="C234" s="1"/>
      <c r="D234" s="1"/>
      <c r="E234" s="62"/>
    </row>
    <row r="235" spans="2:5" ht="18" customHeight="1" x14ac:dyDescent="0.2">
      <c r="B235" s="80"/>
      <c r="C235" s="1"/>
      <c r="D235" s="1"/>
      <c r="E235" s="62"/>
    </row>
    <row r="236" spans="2:5" ht="18" customHeight="1" x14ac:dyDescent="0.2">
      <c r="B236" s="80"/>
      <c r="C236" s="1"/>
      <c r="D236" s="1"/>
      <c r="E236" s="62"/>
    </row>
    <row r="237" spans="2:5" ht="18" customHeight="1" x14ac:dyDescent="0.2">
      <c r="B237" s="80"/>
      <c r="C237" s="1"/>
      <c r="D237" s="1"/>
      <c r="E237" s="62"/>
    </row>
    <row r="238" spans="2:5" ht="18" customHeight="1" x14ac:dyDescent="0.2">
      <c r="B238" s="80"/>
      <c r="C238" s="1"/>
      <c r="D238" s="1"/>
      <c r="E238" s="62"/>
    </row>
    <row r="239" spans="2:5" ht="18" customHeight="1" x14ac:dyDescent="0.2">
      <c r="B239" s="80"/>
      <c r="C239" s="1"/>
      <c r="D239" s="1"/>
      <c r="E239" s="62"/>
    </row>
    <row r="240" spans="2:5" ht="18" customHeight="1" x14ac:dyDescent="0.2">
      <c r="B240" s="80"/>
      <c r="C240" s="1"/>
      <c r="D240" s="1"/>
      <c r="E240" s="62"/>
    </row>
    <row r="241" spans="2:5" ht="18" customHeight="1" x14ac:dyDescent="0.2">
      <c r="B241" s="80"/>
      <c r="C241" s="1"/>
      <c r="D241" s="1"/>
      <c r="E241" s="62"/>
    </row>
    <row r="242" spans="2:5" ht="18" customHeight="1" x14ac:dyDescent="0.2">
      <c r="B242" s="80"/>
      <c r="C242" s="1"/>
      <c r="D242" s="1"/>
      <c r="E242" s="62"/>
    </row>
    <row r="243" spans="2:5" ht="18" customHeight="1" x14ac:dyDescent="0.2">
      <c r="B243" s="80"/>
      <c r="C243" s="1"/>
      <c r="D243" s="1"/>
      <c r="E243" s="62"/>
    </row>
    <row r="244" spans="2:5" ht="18" customHeight="1" x14ac:dyDescent="0.2">
      <c r="B244" s="80"/>
      <c r="C244" s="1"/>
      <c r="D244" s="1"/>
      <c r="E244" s="62"/>
    </row>
    <row r="245" spans="2:5" ht="18" customHeight="1" x14ac:dyDescent="0.2">
      <c r="B245" s="80"/>
      <c r="C245" s="1"/>
      <c r="D245" s="1"/>
      <c r="E245" s="62"/>
    </row>
    <row r="246" spans="2:5" ht="18" customHeight="1" x14ac:dyDescent="0.2">
      <c r="B246" s="80"/>
      <c r="C246" s="1"/>
      <c r="D246" s="1"/>
      <c r="E246" s="62"/>
    </row>
    <row r="247" spans="2:5" ht="18" customHeight="1" x14ac:dyDescent="0.2">
      <c r="B247" s="80"/>
      <c r="C247" s="1"/>
      <c r="D247" s="1"/>
      <c r="E247" s="62"/>
    </row>
    <row r="248" spans="2:5" ht="18" customHeight="1" x14ac:dyDescent="0.2">
      <c r="B248" s="80"/>
      <c r="C248" s="1"/>
      <c r="D248" s="1"/>
      <c r="E248" s="62"/>
    </row>
    <row r="249" spans="2:5" ht="18" customHeight="1" x14ac:dyDescent="0.2">
      <c r="B249" s="80"/>
      <c r="C249" s="1"/>
      <c r="D249" s="1"/>
      <c r="E249" s="62"/>
    </row>
    <row r="250" spans="2:5" ht="18" customHeight="1" x14ac:dyDescent="0.2">
      <c r="B250" s="80"/>
      <c r="C250" s="1"/>
      <c r="D250" s="1"/>
      <c r="E250" s="62"/>
    </row>
    <row r="251" spans="2:5" ht="18" customHeight="1" x14ac:dyDescent="0.2">
      <c r="B251" s="80"/>
      <c r="C251" s="1"/>
      <c r="D251" s="1"/>
      <c r="E251" s="62"/>
    </row>
    <row r="252" spans="2:5" ht="18" customHeight="1" x14ac:dyDescent="0.2">
      <c r="B252" s="80"/>
      <c r="C252" s="1"/>
      <c r="D252" s="1"/>
      <c r="E252" s="62"/>
    </row>
    <row r="253" spans="2:5" ht="18" customHeight="1" x14ac:dyDescent="0.2">
      <c r="B253" s="80"/>
      <c r="C253" s="1"/>
      <c r="D253" s="1"/>
      <c r="E253" s="62"/>
    </row>
    <row r="254" spans="2:5" ht="18" customHeight="1" x14ac:dyDescent="0.2">
      <c r="B254" s="80"/>
      <c r="C254" s="1"/>
      <c r="D254" s="1"/>
      <c r="E254" s="62"/>
    </row>
    <row r="255" spans="2:5" ht="18" customHeight="1" x14ac:dyDescent="0.2">
      <c r="B255" s="80"/>
      <c r="C255" s="1"/>
      <c r="D255" s="1"/>
      <c r="E255" s="62"/>
    </row>
    <row r="256" spans="2:5" ht="18" customHeight="1" x14ac:dyDescent="0.2">
      <c r="B256" s="80"/>
      <c r="C256" s="1"/>
      <c r="D256" s="1"/>
      <c r="E256" s="62"/>
    </row>
    <row r="257" spans="2:5" ht="18" customHeight="1" x14ac:dyDescent="0.2">
      <c r="B257" s="80"/>
      <c r="C257" s="1"/>
      <c r="D257" s="1"/>
      <c r="E257" s="62"/>
    </row>
    <row r="258" spans="2:5" ht="18" customHeight="1" x14ac:dyDescent="0.2">
      <c r="B258" s="80"/>
      <c r="C258" s="1"/>
      <c r="D258" s="1"/>
      <c r="E258" s="62"/>
    </row>
    <row r="259" spans="2:5" ht="18" customHeight="1" x14ac:dyDescent="0.2">
      <c r="B259" s="80"/>
      <c r="C259" s="1"/>
      <c r="D259" s="1"/>
      <c r="E259" s="62"/>
    </row>
    <row r="260" spans="2:5" ht="18" customHeight="1" x14ac:dyDescent="0.2">
      <c r="B260" s="80"/>
      <c r="C260" s="1"/>
      <c r="D260" s="1"/>
      <c r="E260" s="62"/>
    </row>
    <row r="261" spans="2:5" ht="18" customHeight="1" x14ac:dyDescent="0.2">
      <c r="B261" s="80"/>
      <c r="C261" s="1"/>
      <c r="D261" s="1"/>
      <c r="E261" s="62"/>
    </row>
    <row r="262" spans="2:5" ht="18" customHeight="1" x14ac:dyDescent="0.2">
      <c r="B262" s="80"/>
      <c r="C262" s="1"/>
      <c r="D262" s="1"/>
      <c r="E262" s="62"/>
    </row>
    <row r="263" spans="2:5" ht="18" customHeight="1" x14ac:dyDescent="0.2">
      <c r="B263" s="80"/>
      <c r="C263" s="1"/>
      <c r="D263" s="1"/>
      <c r="E263" s="62"/>
    </row>
    <row r="264" spans="2:5" ht="18" customHeight="1" x14ac:dyDescent="0.2">
      <c r="B264" s="80"/>
      <c r="C264" s="1"/>
      <c r="D264" s="1"/>
      <c r="E264" s="62"/>
    </row>
    <row r="265" spans="2:5" ht="18" customHeight="1" x14ac:dyDescent="0.2">
      <c r="B265" s="80"/>
      <c r="C265" s="1"/>
      <c r="D265" s="1"/>
      <c r="E265" s="62"/>
    </row>
    <row r="266" spans="2:5" ht="18" customHeight="1" x14ac:dyDescent="0.2">
      <c r="B266" s="80"/>
      <c r="C266" s="1"/>
      <c r="D266" s="1"/>
      <c r="E266" s="62"/>
    </row>
    <row r="267" spans="2:5" ht="18" customHeight="1" x14ac:dyDescent="0.2">
      <c r="B267" s="80"/>
      <c r="C267" s="1"/>
      <c r="D267" s="1"/>
      <c r="E267" s="62"/>
    </row>
    <row r="268" spans="2:5" ht="18" customHeight="1" x14ac:dyDescent="0.2">
      <c r="B268" s="80"/>
      <c r="C268" s="1"/>
      <c r="D268" s="1"/>
      <c r="E268" s="62"/>
    </row>
    <row r="269" spans="2:5" ht="18" customHeight="1" x14ac:dyDescent="0.2">
      <c r="B269" s="80"/>
      <c r="C269" s="1"/>
      <c r="D269" s="1"/>
      <c r="E269" s="62"/>
    </row>
    <row r="270" spans="2:5" ht="18" customHeight="1" x14ac:dyDescent="0.2">
      <c r="B270" s="80"/>
      <c r="C270" s="1"/>
      <c r="D270" s="1"/>
      <c r="E270" s="62"/>
    </row>
    <row r="271" spans="2:5" ht="18" customHeight="1" x14ac:dyDescent="0.2">
      <c r="B271" s="80"/>
      <c r="C271" s="1"/>
      <c r="D271" s="1"/>
      <c r="E271" s="62"/>
    </row>
    <row r="272" spans="2:5" ht="18" customHeight="1" x14ac:dyDescent="0.2">
      <c r="B272" s="80"/>
      <c r="C272" s="1"/>
      <c r="D272" s="1"/>
      <c r="E272" s="62"/>
    </row>
    <row r="273" spans="2:5" ht="18" customHeight="1" x14ac:dyDescent="0.2">
      <c r="B273" s="80"/>
      <c r="C273" s="1"/>
      <c r="D273" s="1"/>
      <c r="E273" s="62"/>
    </row>
    <row r="274" spans="2:5" ht="18" customHeight="1" x14ac:dyDescent="0.2">
      <c r="B274" s="80"/>
      <c r="C274" s="1"/>
      <c r="D274" s="1"/>
      <c r="E274" s="62"/>
    </row>
    <row r="275" spans="2:5" ht="18" customHeight="1" x14ac:dyDescent="0.2">
      <c r="B275" s="80"/>
      <c r="C275" s="1"/>
      <c r="D275" s="1"/>
      <c r="E275" s="62"/>
    </row>
    <row r="276" spans="2:5" ht="18" customHeight="1" x14ac:dyDescent="0.2">
      <c r="B276" s="80"/>
      <c r="C276" s="1"/>
      <c r="D276" s="1"/>
      <c r="E276" s="62"/>
    </row>
    <row r="277" spans="2:5" ht="18" customHeight="1" x14ac:dyDescent="0.2">
      <c r="B277" s="80"/>
      <c r="C277" s="1"/>
      <c r="D277" s="1"/>
      <c r="E277" s="62"/>
    </row>
    <row r="278" spans="2:5" ht="18" customHeight="1" x14ac:dyDescent="0.2">
      <c r="B278" s="80"/>
      <c r="C278" s="1"/>
      <c r="D278" s="1"/>
      <c r="E278" s="62"/>
    </row>
    <row r="279" spans="2:5" ht="18" customHeight="1" x14ac:dyDescent="0.2">
      <c r="B279" s="80"/>
      <c r="C279" s="1"/>
      <c r="D279" s="1"/>
      <c r="E279" s="62"/>
    </row>
    <row r="280" spans="2:5" ht="18" customHeight="1" x14ac:dyDescent="0.2">
      <c r="B280" s="80"/>
      <c r="C280" s="1"/>
      <c r="D280" s="1"/>
      <c r="E280" s="62"/>
    </row>
    <row r="281" spans="2:5" ht="18" customHeight="1" x14ac:dyDescent="0.2">
      <c r="B281" s="80"/>
      <c r="C281" s="1"/>
      <c r="D281" s="1"/>
      <c r="E281" s="62"/>
    </row>
    <row r="282" spans="2:5" ht="18" customHeight="1" x14ac:dyDescent="0.2">
      <c r="B282" s="80"/>
      <c r="C282" s="1"/>
      <c r="D282" s="1"/>
      <c r="E282" s="62"/>
    </row>
    <row r="283" spans="2:5" ht="18" customHeight="1" x14ac:dyDescent="0.2">
      <c r="B283" s="80"/>
      <c r="C283" s="1"/>
      <c r="D283" s="1"/>
      <c r="E283" s="62"/>
    </row>
    <row r="284" spans="2:5" ht="18" customHeight="1" x14ac:dyDescent="0.2">
      <c r="B284" s="80"/>
      <c r="C284" s="1"/>
      <c r="D284" s="1"/>
      <c r="E284" s="62"/>
    </row>
    <row r="285" spans="2:5" ht="18" customHeight="1" x14ac:dyDescent="0.2">
      <c r="B285" s="80"/>
      <c r="C285" s="1"/>
      <c r="D285" s="1"/>
      <c r="E285" s="62"/>
    </row>
    <row r="286" spans="2:5" ht="18" customHeight="1" x14ac:dyDescent="0.2">
      <c r="B286" s="80"/>
      <c r="C286" s="1"/>
      <c r="D286" s="1"/>
      <c r="E286" s="62"/>
    </row>
    <row r="287" spans="2:5" ht="18" customHeight="1" x14ac:dyDescent="0.2">
      <c r="B287" s="80"/>
      <c r="C287" s="1"/>
      <c r="D287" s="1"/>
      <c r="E287" s="62"/>
    </row>
    <row r="288" spans="2:5" ht="18" customHeight="1" x14ac:dyDescent="0.2">
      <c r="B288" s="80"/>
      <c r="C288" s="1"/>
      <c r="D288" s="1"/>
      <c r="E288" s="62"/>
    </row>
    <row r="289" spans="2:5" ht="18" customHeight="1" x14ac:dyDescent="0.2">
      <c r="B289" s="80"/>
      <c r="C289" s="1"/>
      <c r="D289" s="1"/>
      <c r="E289" s="62"/>
    </row>
    <row r="290" spans="2:5" ht="18" customHeight="1" x14ac:dyDescent="0.2">
      <c r="B290" s="80"/>
      <c r="C290" s="1"/>
      <c r="D290" s="1"/>
      <c r="E290" s="62"/>
    </row>
    <row r="291" spans="2:5" ht="18" customHeight="1" x14ac:dyDescent="0.2">
      <c r="B291" s="80"/>
      <c r="C291" s="1"/>
      <c r="D291" s="1"/>
      <c r="E291" s="62"/>
    </row>
    <row r="292" spans="2:5" ht="18" customHeight="1" x14ac:dyDescent="0.2">
      <c r="B292" s="80"/>
      <c r="C292" s="1"/>
      <c r="D292" s="1"/>
      <c r="E292" s="62"/>
    </row>
    <row r="293" spans="2:5" ht="18" customHeight="1" x14ac:dyDescent="0.2">
      <c r="B293" s="80"/>
      <c r="C293" s="1"/>
      <c r="D293" s="1"/>
      <c r="E293" s="62"/>
    </row>
    <row r="294" spans="2:5" ht="18" customHeight="1" x14ac:dyDescent="0.2">
      <c r="B294" s="80"/>
      <c r="C294" s="1"/>
      <c r="D294" s="1"/>
      <c r="E294" s="62"/>
    </row>
    <row r="295" spans="2:5" ht="18" customHeight="1" x14ac:dyDescent="0.2">
      <c r="B295" s="80"/>
      <c r="C295" s="1"/>
      <c r="D295" s="1"/>
      <c r="E295" s="62"/>
    </row>
    <row r="296" spans="2:5" ht="18" customHeight="1" x14ac:dyDescent="0.2">
      <c r="B296" s="80"/>
      <c r="C296" s="1"/>
      <c r="D296" s="1"/>
      <c r="E296" s="62"/>
    </row>
    <row r="297" spans="2:5" ht="18" customHeight="1" x14ac:dyDescent="0.2">
      <c r="B297" s="80"/>
      <c r="C297" s="1"/>
      <c r="D297" s="1"/>
      <c r="E297" s="62"/>
    </row>
    <row r="298" spans="2:5" ht="18" customHeight="1" x14ac:dyDescent="0.2">
      <c r="B298" s="80"/>
      <c r="C298" s="1"/>
      <c r="D298" s="1"/>
      <c r="E298" s="62"/>
    </row>
    <row r="299" spans="2:5" ht="18" customHeight="1" x14ac:dyDescent="0.2">
      <c r="B299" s="80"/>
      <c r="C299" s="1"/>
      <c r="D299" s="1"/>
      <c r="E299" s="62"/>
    </row>
    <row r="300" spans="2:5" ht="18" customHeight="1" x14ac:dyDescent="0.2">
      <c r="B300" s="80"/>
      <c r="C300" s="1"/>
      <c r="D300" s="1"/>
      <c r="E300" s="62"/>
    </row>
    <row r="301" spans="2:5" ht="18" customHeight="1" x14ac:dyDescent="0.2">
      <c r="B301" s="80"/>
      <c r="C301" s="1"/>
      <c r="D301" s="1"/>
      <c r="E301" s="62"/>
    </row>
    <row r="302" spans="2:5" ht="18" customHeight="1" x14ac:dyDescent="0.2">
      <c r="B302" s="80"/>
      <c r="C302" s="1"/>
      <c r="D302" s="1"/>
      <c r="E302" s="62"/>
    </row>
    <row r="303" spans="2:5" ht="18" customHeight="1" x14ac:dyDescent="0.2">
      <c r="B303" s="80"/>
      <c r="C303" s="1"/>
      <c r="D303" s="1"/>
      <c r="E303" s="62"/>
    </row>
    <row r="304" spans="2:5" ht="18" customHeight="1" x14ac:dyDescent="0.2">
      <c r="B304" s="80"/>
      <c r="C304" s="1"/>
      <c r="D304" s="1"/>
      <c r="E304" s="62"/>
    </row>
    <row r="305" spans="2:5" ht="18" customHeight="1" x14ac:dyDescent="0.2">
      <c r="B305" s="80"/>
      <c r="C305" s="1"/>
      <c r="D305" s="1"/>
      <c r="E305" s="62"/>
    </row>
    <row r="306" spans="2:5" ht="18" customHeight="1" x14ac:dyDescent="0.2">
      <c r="B306" s="80"/>
      <c r="C306" s="1"/>
      <c r="D306" s="1"/>
      <c r="E306" s="62"/>
    </row>
    <row r="307" spans="2:5" ht="18" customHeight="1" x14ac:dyDescent="0.2">
      <c r="B307" s="80"/>
      <c r="C307" s="1"/>
      <c r="D307" s="1"/>
      <c r="E307" s="62"/>
    </row>
    <row r="308" spans="2:5" ht="18" customHeight="1" x14ac:dyDescent="0.2">
      <c r="B308" s="80"/>
      <c r="C308" s="1"/>
      <c r="D308" s="1"/>
      <c r="E308" s="62"/>
    </row>
    <row r="309" spans="2:5" ht="18" customHeight="1" x14ac:dyDescent="0.2">
      <c r="B309" s="80"/>
      <c r="C309" s="1"/>
      <c r="D309" s="1"/>
      <c r="E309" s="62"/>
    </row>
    <row r="310" spans="2:5" ht="18" customHeight="1" x14ac:dyDescent="0.2">
      <c r="B310" s="80"/>
      <c r="C310" s="1"/>
      <c r="D310" s="1"/>
      <c r="E310" s="62"/>
    </row>
    <row r="311" spans="2:5" ht="18" customHeight="1" x14ac:dyDescent="0.2">
      <c r="B311" s="80"/>
      <c r="C311" s="1"/>
      <c r="D311" s="1"/>
      <c r="E311" s="62"/>
    </row>
    <row r="312" spans="2:5" ht="18" customHeight="1" x14ac:dyDescent="0.2">
      <c r="B312" s="80"/>
      <c r="C312" s="1"/>
      <c r="D312" s="1"/>
      <c r="E312" s="62"/>
    </row>
    <row r="313" spans="2:5" ht="18" customHeight="1" x14ac:dyDescent="0.2">
      <c r="B313" s="80"/>
      <c r="C313" s="1"/>
    </row>
    <row r="314" spans="2:5" ht="18" customHeight="1" x14ac:dyDescent="0.2">
      <c r="B314" s="80"/>
      <c r="C314" s="1"/>
    </row>
    <row r="315" spans="2:5" ht="18" customHeight="1" x14ac:dyDescent="0.2">
      <c r="B315" s="80"/>
      <c r="C315" s="1"/>
    </row>
    <row r="316" spans="2:5" ht="18" customHeight="1" x14ac:dyDescent="0.2">
      <c r="B316" s="80"/>
      <c r="C316" s="1"/>
    </row>
    <row r="317" spans="2:5" ht="18" customHeight="1" x14ac:dyDescent="0.2">
      <c r="B317" s="80"/>
      <c r="C317" s="1"/>
    </row>
    <row r="318" spans="2:5" ht="18" customHeight="1" x14ac:dyDescent="0.2">
      <c r="B318" s="80"/>
      <c r="C318" s="1"/>
      <c r="D318" s="77"/>
      <c r="E318" s="78"/>
    </row>
    <row r="319" spans="2:5" ht="18" customHeight="1" x14ac:dyDescent="0.2">
      <c r="B319" s="80"/>
      <c r="C319" s="1"/>
      <c r="D319" s="77"/>
      <c r="E319" s="78"/>
    </row>
    <row r="320" spans="2:5" ht="18" customHeight="1" x14ac:dyDescent="0.2">
      <c r="B320" s="80"/>
      <c r="C320" s="1"/>
      <c r="D320" s="77"/>
      <c r="E320" s="78"/>
    </row>
    <row r="321" spans="2:5" ht="18" customHeight="1" x14ac:dyDescent="0.2">
      <c r="B321" s="80"/>
      <c r="C321" s="1"/>
      <c r="D321" s="77"/>
      <c r="E321" s="78"/>
    </row>
    <row r="322" spans="2:5" ht="18" customHeight="1" x14ac:dyDescent="0.2">
      <c r="B322" s="80"/>
      <c r="C322" s="1"/>
      <c r="D322" s="77"/>
      <c r="E322" s="78"/>
    </row>
    <row r="323" spans="2:5" ht="18" customHeight="1" x14ac:dyDescent="0.2">
      <c r="B323" s="80"/>
      <c r="C323" s="1"/>
      <c r="D323" s="77"/>
      <c r="E323" s="78"/>
    </row>
    <row r="324" spans="2:5" ht="18" customHeight="1" x14ac:dyDescent="0.2">
      <c r="B324" s="80"/>
      <c r="C324" s="1"/>
      <c r="D324" s="77"/>
      <c r="E324" s="78"/>
    </row>
    <row r="325" spans="2:5" ht="18" customHeight="1" x14ac:dyDescent="0.2">
      <c r="B325" s="80"/>
      <c r="C325" s="1"/>
      <c r="D325" s="77"/>
      <c r="E325" s="78"/>
    </row>
    <row r="326" spans="2:5" ht="18" customHeight="1" x14ac:dyDescent="0.2">
      <c r="B326" s="80"/>
      <c r="C326" s="1"/>
      <c r="D326" s="77"/>
      <c r="E326" s="78"/>
    </row>
    <row r="327" spans="2:5" ht="18" customHeight="1" x14ac:dyDescent="0.2">
      <c r="B327" s="80"/>
      <c r="C327" s="1"/>
      <c r="D327" s="77"/>
      <c r="E327" s="78"/>
    </row>
    <row r="328" spans="2:5" ht="18" customHeight="1" x14ac:dyDescent="0.2">
      <c r="B328" s="80"/>
      <c r="C328" s="1"/>
      <c r="D328" s="77"/>
      <c r="E328" s="78"/>
    </row>
    <row r="329" spans="2:5" ht="18" customHeight="1" x14ac:dyDescent="0.2">
      <c r="B329" s="80"/>
      <c r="D329" s="77"/>
      <c r="E329" s="78"/>
    </row>
    <row r="330" spans="2:5" ht="18" customHeight="1" x14ac:dyDescent="0.2">
      <c r="B330" s="80"/>
      <c r="C330" s="76"/>
      <c r="D330" s="77"/>
      <c r="E330" s="78"/>
    </row>
    <row r="331" spans="2:5" ht="18" customHeight="1" x14ac:dyDescent="0.2">
      <c r="B331" s="80"/>
      <c r="D331" s="77"/>
      <c r="E331" s="78"/>
    </row>
    <row r="332" spans="2:5" ht="18" customHeight="1" x14ac:dyDescent="0.2">
      <c r="B332" s="80"/>
      <c r="D332" s="77"/>
      <c r="E332" s="78"/>
    </row>
    <row r="333" spans="2:5" ht="18" customHeight="1" x14ac:dyDescent="0.2">
      <c r="B333" s="80"/>
      <c r="D333" s="77"/>
      <c r="E333" s="78"/>
    </row>
    <row r="334" spans="2:5" ht="18" customHeight="1" x14ac:dyDescent="0.2">
      <c r="B334" s="80"/>
      <c r="D334" s="77"/>
      <c r="E334" s="78"/>
    </row>
    <row r="335" spans="2:5" ht="18" customHeight="1" x14ac:dyDescent="0.2">
      <c r="B335" s="80"/>
      <c r="D335" s="77"/>
      <c r="E335" s="78"/>
    </row>
    <row r="336" spans="2:5" ht="18" customHeight="1" x14ac:dyDescent="0.2">
      <c r="B336" s="80"/>
      <c r="D336" s="77"/>
      <c r="E336" s="78"/>
    </row>
    <row r="337" spans="2:5" ht="18" customHeight="1" x14ac:dyDescent="0.2">
      <c r="B337" s="80"/>
      <c r="D337" s="77"/>
      <c r="E337" s="78"/>
    </row>
    <row r="338" spans="2:5" ht="18" customHeight="1" x14ac:dyDescent="0.2">
      <c r="B338" s="80"/>
      <c r="D338" s="77"/>
      <c r="E338" s="78"/>
    </row>
    <row r="339" spans="2:5" ht="18" customHeight="1" x14ac:dyDescent="0.2">
      <c r="B339" s="80"/>
      <c r="D339" s="77"/>
      <c r="E339" s="78"/>
    </row>
    <row r="340" spans="2:5" ht="18" customHeight="1" x14ac:dyDescent="0.2">
      <c r="B340" s="80"/>
      <c r="D340" s="77"/>
      <c r="E340" s="78"/>
    </row>
    <row r="341" spans="2:5" ht="18" customHeight="1" x14ac:dyDescent="0.2">
      <c r="B341" s="80"/>
      <c r="D341" s="77"/>
      <c r="E341" s="78"/>
    </row>
    <row r="342" spans="2:5" ht="18" customHeight="1" x14ac:dyDescent="0.2">
      <c r="B342" s="80"/>
      <c r="D342" s="77"/>
      <c r="E342" s="78"/>
    </row>
    <row r="343" spans="2:5" ht="18" customHeight="1" x14ac:dyDescent="0.2">
      <c r="B343" s="80"/>
      <c r="D343" s="77"/>
      <c r="E343" s="78"/>
    </row>
    <row r="344" spans="2:5" ht="18" customHeight="1" x14ac:dyDescent="0.2">
      <c r="B344" s="80"/>
      <c r="D344" s="77"/>
      <c r="E344" s="78"/>
    </row>
    <row r="345" spans="2:5" ht="18" customHeight="1" x14ac:dyDescent="0.2">
      <c r="B345" s="80"/>
      <c r="C345" s="1"/>
      <c r="D345" s="77"/>
      <c r="E345" s="78"/>
    </row>
    <row r="346" spans="2:5" ht="18" customHeight="1" x14ac:dyDescent="0.2">
      <c r="B346" s="80"/>
      <c r="C346" s="1"/>
      <c r="D346" s="77"/>
      <c r="E346" s="78"/>
    </row>
    <row r="347" spans="2:5" ht="18" customHeight="1" x14ac:dyDescent="0.2">
      <c r="B347" s="80"/>
      <c r="C347" s="1"/>
      <c r="D347" s="77"/>
      <c r="E347" s="78"/>
    </row>
    <row r="348" spans="2:5" ht="18" customHeight="1" x14ac:dyDescent="0.2">
      <c r="B348" s="80"/>
      <c r="C348" s="1"/>
      <c r="D348" s="77"/>
      <c r="E348" s="78"/>
    </row>
    <row r="349" spans="2:5" ht="18" customHeight="1" x14ac:dyDescent="0.2">
      <c r="B349" s="80"/>
      <c r="C349" s="1"/>
      <c r="D349" s="77"/>
      <c r="E349" s="78"/>
    </row>
    <row r="350" spans="2:5" ht="18" customHeight="1" x14ac:dyDescent="0.2">
      <c r="B350" s="80"/>
      <c r="C350" s="1"/>
      <c r="D350" s="77"/>
      <c r="E350" s="78"/>
    </row>
    <row r="351" spans="2:5" ht="18" customHeight="1" x14ac:dyDescent="0.2">
      <c r="B351" s="80"/>
      <c r="C351" s="1"/>
      <c r="D351" s="77"/>
      <c r="E351" s="78"/>
    </row>
    <row r="352" spans="2:5" ht="18" customHeight="1" x14ac:dyDescent="0.2">
      <c r="B352" s="80"/>
      <c r="C352" s="1"/>
      <c r="D352" s="77"/>
      <c r="E352" s="78"/>
    </row>
    <row r="353" spans="2:5" ht="18" customHeight="1" x14ac:dyDescent="0.2">
      <c r="B353" s="80"/>
      <c r="C353" s="1"/>
      <c r="D353" s="77"/>
      <c r="E353" s="78"/>
    </row>
    <row r="354" spans="2:5" ht="18" customHeight="1" x14ac:dyDescent="0.2">
      <c r="B354" s="80"/>
      <c r="C354" s="1"/>
      <c r="D354" s="77"/>
      <c r="E354" s="78"/>
    </row>
    <row r="355" spans="2:5" ht="18" customHeight="1" x14ac:dyDescent="0.2">
      <c r="B355" s="80"/>
      <c r="C355" s="1"/>
      <c r="D355" s="77"/>
      <c r="E355" s="78"/>
    </row>
    <row r="356" spans="2:5" ht="18" customHeight="1" x14ac:dyDescent="0.2">
      <c r="B356" s="80"/>
      <c r="C356" s="1"/>
      <c r="D356" s="77"/>
      <c r="E356" s="78"/>
    </row>
    <row r="357" spans="2:5" ht="18" customHeight="1" x14ac:dyDescent="0.2">
      <c r="B357" s="80"/>
      <c r="C357" s="1"/>
      <c r="D357" s="77"/>
      <c r="E357" s="78"/>
    </row>
    <row r="358" spans="2:5" ht="18" customHeight="1" x14ac:dyDescent="0.2">
      <c r="B358" s="80"/>
      <c r="C358" s="1"/>
      <c r="D358" s="77"/>
      <c r="E358" s="78"/>
    </row>
    <row r="359" spans="2:5" ht="18" customHeight="1" x14ac:dyDescent="0.2">
      <c r="B359" s="80"/>
      <c r="C359" s="1"/>
    </row>
    <row r="360" spans="2:5" ht="18" customHeight="1" x14ac:dyDescent="0.2">
      <c r="B360" s="80"/>
      <c r="C360" s="1"/>
    </row>
    <row r="361" spans="2:5" ht="18" customHeight="1" x14ac:dyDescent="0.2">
      <c r="B361" s="80"/>
      <c r="C361" s="1"/>
      <c r="D361" s="1"/>
      <c r="E361" s="62"/>
    </row>
    <row r="362" spans="2:5" ht="18" customHeight="1" x14ac:dyDescent="0.2">
      <c r="B362" s="80"/>
      <c r="C362" s="1"/>
      <c r="D362" s="1"/>
      <c r="E362" s="62"/>
    </row>
    <row r="363" spans="2:5" ht="18" customHeight="1" x14ac:dyDescent="0.2">
      <c r="B363" s="80"/>
      <c r="C363" s="1"/>
      <c r="D363" s="1"/>
      <c r="E363" s="62"/>
    </row>
    <row r="364" spans="2:5" ht="18" customHeight="1" x14ac:dyDescent="0.2">
      <c r="B364" s="80"/>
      <c r="C364" s="1"/>
      <c r="D364" s="1"/>
      <c r="E364" s="62"/>
    </row>
    <row r="365" spans="2:5" ht="18" customHeight="1" x14ac:dyDescent="0.2">
      <c r="B365" s="80"/>
      <c r="C365" s="1"/>
      <c r="D365" s="1"/>
      <c r="E365" s="62"/>
    </row>
    <row r="366" spans="2:5" ht="18" customHeight="1" x14ac:dyDescent="0.2">
      <c r="B366" s="80"/>
      <c r="C366" s="1"/>
      <c r="D366" s="1"/>
      <c r="E366" s="62"/>
    </row>
    <row r="367" spans="2:5" ht="18" customHeight="1" x14ac:dyDescent="0.2">
      <c r="B367" s="80"/>
      <c r="C367" s="1"/>
      <c r="D367" s="1"/>
      <c r="E367" s="62"/>
    </row>
    <row r="368" spans="2:5" ht="18" customHeight="1" x14ac:dyDescent="0.2">
      <c r="B368" s="80"/>
      <c r="C368" s="1"/>
      <c r="D368" s="1"/>
      <c r="E368" s="62"/>
    </row>
    <row r="369" spans="2:5" ht="18" customHeight="1" x14ac:dyDescent="0.2">
      <c r="B369" s="80"/>
      <c r="C369" s="1"/>
      <c r="D369" s="1"/>
      <c r="E369" s="62"/>
    </row>
    <row r="370" spans="2:5" ht="18" customHeight="1" x14ac:dyDescent="0.2">
      <c r="B370" s="80"/>
      <c r="C370" s="1"/>
      <c r="D370" s="1"/>
      <c r="E370" s="62"/>
    </row>
    <row r="371" spans="2:5" ht="18" customHeight="1" x14ac:dyDescent="0.2">
      <c r="B371" s="80"/>
      <c r="C371" s="1"/>
      <c r="D371" s="1"/>
      <c r="E371" s="62"/>
    </row>
    <row r="372" spans="2:5" ht="18" customHeight="1" x14ac:dyDescent="0.2">
      <c r="B372" s="80"/>
      <c r="C372" s="1"/>
      <c r="D372" s="1"/>
      <c r="E372" s="62"/>
    </row>
    <row r="373" spans="2:5" ht="18" customHeight="1" x14ac:dyDescent="0.2">
      <c r="B373" s="80"/>
      <c r="C373" s="1"/>
      <c r="D373" s="1"/>
      <c r="E373" s="62"/>
    </row>
    <row r="374" spans="2:5" ht="18" customHeight="1" x14ac:dyDescent="0.2">
      <c r="B374" s="80"/>
      <c r="C374" s="1"/>
      <c r="D374" s="1"/>
      <c r="E374" s="62"/>
    </row>
    <row r="375" spans="2:5" ht="18" customHeight="1" x14ac:dyDescent="0.2">
      <c r="B375" s="80"/>
      <c r="C375" s="1"/>
      <c r="D375" s="1"/>
      <c r="E375" s="62"/>
    </row>
    <row r="376" spans="2:5" ht="18" customHeight="1" x14ac:dyDescent="0.2">
      <c r="B376" s="80"/>
      <c r="C376" s="1"/>
      <c r="D376" s="1"/>
      <c r="E376" s="62"/>
    </row>
    <row r="377" spans="2:5" ht="18" customHeight="1" x14ac:dyDescent="0.2">
      <c r="B377" s="80"/>
      <c r="C377" s="1"/>
      <c r="D377" s="1"/>
      <c r="E377" s="62"/>
    </row>
    <row r="378" spans="2:5" ht="18" customHeight="1" x14ac:dyDescent="0.2">
      <c r="B378" s="80"/>
      <c r="C378" s="1"/>
      <c r="D378" s="1"/>
      <c r="E378" s="62"/>
    </row>
    <row r="379" spans="2:5" ht="18" customHeight="1" x14ac:dyDescent="0.2">
      <c r="B379" s="80"/>
      <c r="C379" s="1"/>
      <c r="D379" s="1"/>
      <c r="E379" s="62"/>
    </row>
    <row r="380" spans="2:5" ht="18" customHeight="1" x14ac:dyDescent="0.2">
      <c r="B380" s="80"/>
      <c r="C380" s="1"/>
      <c r="D380" s="1"/>
      <c r="E380" s="62"/>
    </row>
    <row r="381" spans="2:5" ht="18" customHeight="1" x14ac:dyDescent="0.2">
      <c r="B381" s="80"/>
      <c r="C381" s="1"/>
      <c r="D381" s="1"/>
      <c r="E381" s="62"/>
    </row>
    <row r="382" spans="2:5" ht="18" customHeight="1" x14ac:dyDescent="0.2">
      <c r="B382" s="80"/>
      <c r="C382" s="1"/>
      <c r="D382" s="1"/>
      <c r="E382" s="62"/>
    </row>
    <row r="383" spans="2:5" ht="18" customHeight="1" x14ac:dyDescent="0.2">
      <c r="B383" s="80"/>
      <c r="C383" s="1"/>
      <c r="D383" s="1"/>
      <c r="E383" s="62"/>
    </row>
    <row r="384" spans="2:5" ht="18" customHeight="1" x14ac:dyDescent="0.2">
      <c r="B384" s="80"/>
      <c r="C384" s="1"/>
      <c r="D384" s="1"/>
      <c r="E384" s="62"/>
    </row>
    <row r="385" spans="2:5" ht="18" customHeight="1" x14ac:dyDescent="0.2">
      <c r="B385" s="80"/>
      <c r="C385" s="1"/>
      <c r="D385" s="1"/>
      <c r="E385" s="62"/>
    </row>
    <row r="386" spans="2:5" ht="18" customHeight="1" x14ac:dyDescent="0.2">
      <c r="B386" s="80"/>
      <c r="C386" s="1"/>
      <c r="D386" s="1"/>
      <c r="E386" s="62"/>
    </row>
    <row r="387" spans="2:5" ht="18" customHeight="1" x14ac:dyDescent="0.2">
      <c r="B387" s="80"/>
      <c r="C387" s="1"/>
      <c r="D387" s="1"/>
      <c r="E387" s="62"/>
    </row>
    <row r="388" spans="2:5" ht="18" customHeight="1" x14ac:dyDescent="0.2">
      <c r="B388" s="80"/>
      <c r="C388" s="1"/>
      <c r="D388" s="1"/>
      <c r="E388" s="62"/>
    </row>
    <row r="389" spans="2:5" ht="18" customHeight="1" x14ac:dyDescent="0.2">
      <c r="B389" s="80"/>
      <c r="C389" s="1"/>
      <c r="D389" s="1"/>
      <c r="E389" s="62"/>
    </row>
    <row r="390" spans="2:5" ht="18" customHeight="1" x14ac:dyDescent="0.2">
      <c r="B390" s="80"/>
      <c r="C390" s="1"/>
      <c r="D390" s="1"/>
      <c r="E390" s="62"/>
    </row>
    <row r="391" spans="2:5" ht="18" customHeight="1" x14ac:dyDescent="0.2">
      <c r="B391" s="80"/>
      <c r="C391" s="1"/>
      <c r="D391" s="1"/>
      <c r="E391" s="62"/>
    </row>
    <row r="392" spans="2:5" ht="18" customHeight="1" x14ac:dyDescent="0.2">
      <c r="B392" s="80"/>
      <c r="C392" s="1"/>
      <c r="D392" s="1"/>
      <c r="E392" s="62"/>
    </row>
    <row r="393" spans="2:5" ht="18" customHeight="1" x14ac:dyDescent="0.2">
      <c r="B393" s="80"/>
      <c r="C393" s="1"/>
      <c r="D393" s="1"/>
      <c r="E393" s="62"/>
    </row>
    <row r="394" spans="2:5" ht="18" customHeight="1" x14ac:dyDescent="0.2">
      <c r="B394" s="80"/>
      <c r="C394" s="1"/>
      <c r="D394" s="1"/>
      <c r="E394" s="62"/>
    </row>
    <row r="395" spans="2:5" ht="18" customHeight="1" x14ac:dyDescent="0.2">
      <c r="B395" s="80"/>
      <c r="C395" s="1"/>
      <c r="D395" s="1"/>
      <c r="E395" s="62"/>
    </row>
    <row r="396" spans="2:5" ht="18" customHeight="1" x14ac:dyDescent="0.2">
      <c r="B396" s="80"/>
      <c r="C396" s="1"/>
      <c r="D396" s="1"/>
      <c r="E396" s="62"/>
    </row>
    <row r="397" spans="2:5" ht="18" customHeight="1" x14ac:dyDescent="0.2">
      <c r="B397" s="80"/>
      <c r="C397" s="1"/>
      <c r="D397" s="1"/>
      <c r="E397" s="62"/>
    </row>
    <row r="398" spans="2:5" ht="18" customHeight="1" x14ac:dyDescent="0.2">
      <c r="B398" s="80"/>
      <c r="C398" s="1"/>
      <c r="D398" s="1"/>
      <c r="E398" s="62"/>
    </row>
    <row r="399" spans="2:5" ht="18" customHeight="1" x14ac:dyDescent="0.2">
      <c r="B399" s="80"/>
      <c r="C399" s="1"/>
      <c r="D399" s="1"/>
      <c r="E399" s="62"/>
    </row>
    <row r="400" spans="2:5" ht="18" customHeight="1" x14ac:dyDescent="0.2">
      <c r="B400" s="80"/>
      <c r="C400" s="1"/>
      <c r="D400" s="1"/>
      <c r="E400" s="62"/>
    </row>
    <row r="401" spans="2:5" ht="18" customHeight="1" x14ac:dyDescent="0.2">
      <c r="B401" s="80"/>
      <c r="C401" s="1"/>
      <c r="D401" s="1"/>
      <c r="E401" s="62"/>
    </row>
    <row r="402" spans="2:5" ht="18" customHeight="1" x14ac:dyDescent="0.2">
      <c r="B402" s="80"/>
      <c r="C402" s="1"/>
      <c r="D402" s="1"/>
      <c r="E402" s="62"/>
    </row>
    <row r="403" spans="2:5" ht="18" customHeight="1" x14ac:dyDescent="0.2">
      <c r="B403" s="80"/>
      <c r="C403" s="1"/>
      <c r="D403" s="1"/>
      <c r="E403" s="62"/>
    </row>
    <row r="404" spans="2:5" ht="18" customHeight="1" x14ac:dyDescent="0.2">
      <c r="B404" s="80"/>
      <c r="C404" s="1"/>
      <c r="D404" s="1"/>
      <c r="E404" s="62"/>
    </row>
    <row r="405" spans="2:5" ht="18" customHeight="1" x14ac:dyDescent="0.2">
      <c r="B405" s="80"/>
      <c r="C405" s="1"/>
      <c r="D405" s="1"/>
      <c r="E405" s="62"/>
    </row>
    <row r="406" spans="2:5" ht="18" customHeight="1" x14ac:dyDescent="0.2">
      <c r="B406" s="80"/>
      <c r="C406" s="1"/>
      <c r="D406" s="1"/>
      <c r="E406" s="62"/>
    </row>
    <row r="407" spans="2:5" ht="18" customHeight="1" x14ac:dyDescent="0.2">
      <c r="B407" s="80"/>
      <c r="C407" s="1"/>
      <c r="D407" s="1"/>
      <c r="E407" s="62"/>
    </row>
    <row r="408" spans="2:5" ht="18" customHeight="1" x14ac:dyDescent="0.2">
      <c r="B408" s="80"/>
      <c r="C408" s="1"/>
      <c r="D408" s="1"/>
      <c r="E408" s="62"/>
    </row>
    <row r="409" spans="2:5" ht="18" customHeight="1" x14ac:dyDescent="0.2">
      <c r="B409" s="80"/>
      <c r="C409" s="1"/>
      <c r="D409" s="1"/>
      <c r="E409" s="62"/>
    </row>
    <row r="410" spans="2:5" ht="18" customHeight="1" x14ac:dyDescent="0.2">
      <c r="B410" s="80"/>
      <c r="C410" s="1"/>
      <c r="D410" s="1"/>
      <c r="E410" s="62"/>
    </row>
    <row r="411" spans="2:5" ht="18" customHeight="1" x14ac:dyDescent="0.2">
      <c r="B411" s="80"/>
      <c r="C411" s="1"/>
      <c r="D411" s="1"/>
      <c r="E411" s="62"/>
    </row>
    <row r="412" spans="2:5" ht="18" customHeight="1" x14ac:dyDescent="0.2">
      <c r="B412" s="80"/>
      <c r="C412" s="1"/>
      <c r="D412" s="1"/>
      <c r="E412" s="62"/>
    </row>
    <row r="413" spans="2:5" ht="18" customHeight="1" x14ac:dyDescent="0.2">
      <c r="B413" s="80"/>
      <c r="C413" s="1"/>
      <c r="D413" s="1"/>
      <c r="E413" s="62"/>
    </row>
    <row r="414" spans="2:5" ht="18" customHeight="1" x14ac:dyDescent="0.2">
      <c r="B414" s="80"/>
      <c r="C414" s="1"/>
      <c r="D414" s="1"/>
      <c r="E414" s="62"/>
    </row>
    <row r="415" spans="2:5" ht="18" customHeight="1" x14ac:dyDescent="0.2">
      <c r="B415" s="80"/>
      <c r="C415" s="1"/>
      <c r="D415" s="1"/>
      <c r="E415" s="62"/>
    </row>
    <row r="416" spans="2:5" ht="18" customHeight="1" x14ac:dyDescent="0.2">
      <c r="B416" s="80"/>
      <c r="C416" s="1"/>
      <c r="D416" s="1"/>
      <c r="E416" s="62"/>
    </row>
    <row r="417" spans="2:5" ht="18" customHeight="1" x14ac:dyDescent="0.2">
      <c r="B417" s="80"/>
      <c r="C417" s="1"/>
      <c r="D417" s="1"/>
      <c r="E417" s="62"/>
    </row>
    <row r="418" spans="2:5" ht="18" customHeight="1" x14ac:dyDescent="0.2">
      <c r="B418" s="80"/>
      <c r="C418" s="1"/>
      <c r="D418" s="1"/>
      <c r="E418" s="62"/>
    </row>
    <row r="419" spans="2:5" ht="18" customHeight="1" x14ac:dyDescent="0.2">
      <c r="B419" s="80"/>
      <c r="C419" s="1"/>
      <c r="D419" s="1"/>
      <c r="E419" s="62"/>
    </row>
    <row r="420" spans="2:5" ht="18" customHeight="1" x14ac:dyDescent="0.2">
      <c r="B420" s="80"/>
      <c r="C420" s="1"/>
      <c r="D420" s="1"/>
      <c r="E420" s="62"/>
    </row>
    <row r="421" spans="2:5" ht="18" customHeight="1" x14ac:dyDescent="0.2">
      <c r="B421" s="80"/>
      <c r="C421" s="1"/>
      <c r="D421" s="1"/>
      <c r="E421" s="62"/>
    </row>
    <row r="422" spans="2:5" ht="18" customHeight="1" x14ac:dyDescent="0.2">
      <c r="B422" s="80"/>
      <c r="C422" s="1"/>
      <c r="D422" s="1"/>
      <c r="E422" s="62"/>
    </row>
    <row r="423" spans="2:5" ht="18" customHeight="1" x14ac:dyDescent="0.2">
      <c r="B423" s="80"/>
      <c r="C423" s="1"/>
      <c r="D423" s="1"/>
      <c r="E423" s="62"/>
    </row>
    <row r="424" spans="2:5" ht="18" customHeight="1" x14ac:dyDescent="0.2">
      <c r="B424" s="80"/>
      <c r="C424" s="1"/>
      <c r="D424" s="1"/>
      <c r="E424" s="62"/>
    </row>
    <row r="425" spans="2:5" ht="18" customHeight="1" x14ac:dyDescent="0.2">
      <c r="B425" s="80"/>
      <c r="C425" s="1"/>
      <c r="D425" s="1"/>
      <c r="E425" s="62"/>
    </row>
    <row r="426" spans="2:5" ht="18" customHeight="1" x14ac:dyDescent="0.2">
      <c r="B426" s="80"/>
      <c r="C426" s="1"/>
      <c r="D426" s="1"/>
      <c r="E426" s="62"/>
    </row>
    <row r="427" spans="2:5" ht="18" customHeight="1" x14ac:dyDescent="0.2">
      <c r="B427" s="80"/>
      <c r="C427" s="1"/>
      <c r="D427" s="1"/>
      <c r="E427" s="62"/>
    </row>
    <row r="428" spans="2:5" ht="18" customHeight="1" x14ac:dyDescent="0.2">
      <c r="B428" s="80"/>
      <c r="C428" s="1"/>
      <c r="D428" s="1"/>
      <c r="E428" s="62"/>
    </row>
    <row r="429" spans="2:5" ht="18" customHeight="1" x14ac:dyDescent="0.2">
      <c r="B429" s="80"/>
      <c r="C429" s="1"/>
      <c r="D429" s="1"/>
      <c r="E429" s="62"/>
    </row>
    <row r="430" spans="2:5" ht="18" customHeight="1" x14ac:dyDescent="0.2">
      <c r="B430" s="80"/>
      <c r="C430" s="1"/>
      <c r="D430" s="1"/>
      <c r="E430" s="62"/>
    </row>
    <row r="431" spans="2:5" ht="18" customHeight="1" x14ac:dyDescent="0.2">
      <c r="B431" s="80"/>
      <c r="C431" s="1"/>
      <c r="D431" s="1"/>
      <c r="E431" s="62"/>
    </row>
    <row r="432" spans="2:5" ht="18" customHeight="1" x14ac:dyDescent="0.2">
      <c r="B432" s="80"/>
      <c r="C432" s="1"/>
      <c r="D432" s="1"/>
      <c r="E432" s="62"/>
    </row>
    <row r="433" spans="2:5" ht="18" customHeight="1" x14ac:dyDescent="0.2">
      <c r="B433" s="80"/>
      <c r="C433" s="1"/>
      <c r="D433" s="1"/>
      <c r="E433" s="62"/>
    </row>
    <row r="434" spans="2:5" ht="18" customHeight="1" x14ac:dyDescent="0.2">
      <c r="B434" s="80"/>
      <c r="C434" s="1"/>
      <c r="D434" s="1"/>
      <c r="E434" s="62"/>
    </row>
    <row r="435" spans="2:5" ht="18" customHeight="1" x14ac:dyDescent="0.2">
      <c r="B435" s="80"/>
      <c r="C435" s="1"/>
      <c r="D435" s="1"/>
      <c r="E435" s="62"/>
    </row>
    <row r="436" spans="2:5" ht="18" customHeight="1" x14ac:dyDescent="0.2">
      <c r="B436" s="80"/>
      <c r="C436" s="1"/>
      <c r="D436" s="1"/>
      <c r="E436" s="62"/>
    </row>
    <row r="437" spans="2:5" ht="18" customHeight="1" x14ac:dyDescent="0.2">
      <c r="B437" s="80"/>
      <c r="C437" s="1"/>
      <c r="D437" s="1"/>
      <c r="E437" s="62"/>
    </row>
    <row r="438" spans="2:5" ht="18" customHeight="1" x14ac:dyDescent="0.2">
      <c r="B438" s="80"/>
      <c r="C438" s="1"/>
      <c r="D438" s="1"/>
      <c r="E438" s="62"/>
    </row>
    <row r="439" spans="2:5" ht="18" customHeight="1" x14ac:dyDescent="0.2">
      <c r="B439" s="80"/>
      <c r="C439" s="1"/>
      <c r="D439" s="1"/>
      <c r="E439" s="62"/>
    </row>
    <row r="440" spans="2:5" ht="18" customHeight="1" x14ac:dyDescent="0.2">
      <c r="B440" s="80"/>
      <c r="C440" s="1"/>
      <c r="D440" s="1"/>
      <c r="E440" s="62"/>
    </row>
    <row r="441" spans="2:5" ht="18" customHeight="1" x14ac:dyDescent="0.2">
      <c r="B441" s="80"/>
      <c r="C441" s="1"/>
      <c r="D441" s="1"/>
      <c r="E441" s="62"/>
    </row>
    <row r="442" spans="2:5" ht="18" customHeight="1" x14ac:dyDescent="0.2">
      <c r="B442" s="80"/>
      <c r="C442" s="1"/>
      <c r="D442" s="1"/>
      <c r="E442" s="62"/>
    </row>
    <row r="443" spans="2:5" ht="18" customHeight="1" x14ac:dyDescent="0.2">
      <c r="B443" s="80"/>
      <c r="C443" s="1"/>
      <c r="D443" s="1"/>
      <c r="E443" s="62"/>
    </row>
    <row r="444" spans="2:5" ht="18" customHeight="1" x14ac:dyDescent="0.2">
      <c r="B444" s="80"/>
      <c r="C444" s="1"/>
      <c r="D444" s="1"/>
      <c r="E444" s="62"/>
    </row>
    <row r="445" spans="2:5" ht="18" customHeight="1" x14ac:dyDescent="0.2">
      <c r="B445" s="80"/>
      <c r="C445" s="1"/>
      <c r="D445" s="1"/>
      <c r="E445" s="62"/>
    </row>
    <row r="446" spans="2:5" ht="18" customHeight="1" x14ac:dyDescent="0.2">
      <c r="B446" s="80"/>
      <c r="C446" s="1"/>
      <c r="D446" s="1"/>
      <c r="E446" s="62"/>
    </row>
    <row r="447" spans="2:5" ht="18" customHeight="1" x14ac:dyDescent="0.2">
      <c r="B447" s="80"/>
      <c r="C447" s="1"/>
      <c r="D447" s="1"/>
      <c r="E447" s="62"/>
    </row>
    <row r="448" spans="2:5" ht="18" customHeight="1" x14ac:dyDescent="0.2">
      <c r="B448" s="80"/>
      <c r="C448" s="1"/>
      <c r="D448" s="1"/>
      <c r="E448" s="62"/>
    </row>
    <row r="449" spans="2:5" ht="18" customHeight="1" x14ac:dyDescent="0.2">
      <c r="B449" s="80"/>
      <c r="C449" s="1"/>
      <c r="D449" s="1"/>
      <c r="E449" s="62"/>
    </row>
    <row r="450" spans="2:5" ht="18" customHeight="1" x14ac:dyDescent="0.2">
      <c r="B450" s="80"/>
      <c r="C450" s="1"/>
      <c r="D450" s="1"/>
      <c r="E450" s="62"/>
    </row>
    <row r="451" spans="2:5" ht="18" customHeight="1" x14ac:dyDescent="0.2">
      <c r="B451" s="80"/>
      <c r="C451" s="1"/>
      <c r="D451" s="1"/>
      <c r="E451" s="62"/>
    </row>
    <row r="452" spans="2:5" ht="18" customHeight="1" x14ac:dyDescent="0.2">
      <c r="B452" s="80"/>
      <c r="C452" s="1"/>
      <c r="D452" s="1"/>
      <c r="E452" s="62"/>
    </row>
    <row r="453" spans="2:5" ht="18" customHeight="1" x14ac:dyDescent="0.2">
      <c r="B453" s="80"/>
      <c r="C453" s="1"/>
      <c r="D453" s="1"/>
      <c r="E453" s="62"/>
    </row>
    <row r="454" spans="2:5" ht="18" customHeight="1" x14ac:dyDescent="0.2">
      <c r="B454" s="80"/>
      <c r="C454" s="1"/>
      <c r="D454" s="1"/>
      <c r="E454" s="62"/>
    </row>
    <row r="455" spans="2:5" ht="18" customHeight="1" x14ac:dyDescent="0.2">
      <c r="B455" s="80"/>
      <c r="C455" s="1"/>
      <c r="D455" s="1"/>
      <c r="E455" s="62"/>
    </row>
    <row r="456" spans="2:5" ht="18" customHeight="1" x14ac:dyDescent="0.2">
      <c r="B456" s="80"/>
      <c r="C456" s="1"/>
      <c r="D456" s="1"/>
      <c r="E456" s="62"/>
    </row>
    <row r="457" spans="2:5" ht="18" customHeight="1" x14ac:dyDescent="0.2">
      <c r="B457" s="80"/>
      <c r="C457" s="1"/>
      <c r="D457" s="1"/>
      <c r="E457" s="62"/>
    </row>
    <row r="458" spans="2:5" ht="18" customHeight="1" x14ac:dyDescent="0.2">
      <c r="B458" s="80"/>
      <c r="C458" s="1"/>
      <c r="D458" s="1"/>
      <c r="E458" s="62"/>
    </row>
    <row r="459" spans="2:5" ht="18" customHeight="1" x14ac:dyDescent="0.2">
      <c r="B459" s="80"/>
      <c r="C459" s="1"/>
      <c r="D459" s="1"/>
      <c r="E459" s="62"/>
    </row>
    <row r="460" spans="2:5" ht="18" customHeight="1" x14ac:dyDescent="0.2">
      <c r="B460" s="80"/>
      <c r="C460" s="1"/>
      <c r="D460" s="1"/>
      <c r="E460" s="62"/>
    </row>
    <row r="461" spans="2:5" ht="18" customHeight="1" x14ac:dyDescent="0.2">
      <c r="B461" s="80"/>
      <c r="C461" s="1"/>
      <c r="D461" s="1"/>
      <c r="E461" s="62"/>
    </row>
    <row r="462" spans="2:5" ht="18" customHeight="1" x14ac:dyDescent="0.2">
      <c r="B462" s="80"/>
      <c r="C462" s="1"/>
      <c r="D462" s="1"/>
      <c r="E462" s="62"/>
    </row>
    <row r="463" spans="2:5" ht="18" customHeight="1" x14ac:dyDescent="0.2">
      <c r="B463" s="80"/>
      <c r="C463" s="1"/>
      <c r="D463" s="1"/>
      <c r="E463" s="62"/>
    </row>
    <row r="464" spans="2:5" ht="18" customHeight="1" x14ac:dyDescent="0.2">
      <c r="B464" s="80"/>
      <c r="C464" s="1"/>
      <c r="D464" s="1"/>
      <c r="E464" s="62"/>
    </row>
    <row r="465" spans="2:5" ht="18" customHeight="1" x14ac:dyDescent="0.2">
      <c r="B465" s="80"/>
      <c r="C465" s="1"/>
      <c r="D465" s="1"/>
      <c r="E465" s="62"/>
    </row>
    <row r="466" spans="2:5" ht="18" customHeight="1" x14ac:dyDescent="0.2">
      <c r="B466" s="80"/>
      <c r="C466" s="1"/>
      <c r="D466" s="1"/>
      <c r="E466" s="62"/>
    </row>
    <row r="467" spans="2:5" ht="18" customHeight="1" x14ac:dyDescent="0.2">
      <c r="B467" s="80"/>
      <c r="C467" s="1"/>
      <c r="D467" s="1"/>
      <c r="E467" s="62"/>
    </row>
    <row r="468" spans="2:5" ht="18" customHeight="1" x14ac:dyDescent="0.2">
      <c r="B468" s="80"/>
      <c r="C468" s="1"/>
      <c r="D468" s="1"/>
      <c r="E468" s="62"/>
    </row>
    <row r="469" spans="2:5" ht="18" customHeight="1" x14ac:dyDescent="0.2">
      <c r="B469" s="80"/>
      <c r="C469" s="1"/>
      <c r="D469" s="1"/>
      <c r="E469" s="62"/>
    </row>
    <row r="470" spans="2:5" ht="18" customHeight="1" x14ac:dyDescent="0.2">
      <c r="B470" s="80"/>
      <c r="C470" s="1"/>
      <c r="D470" s="1"/>
      <c r="E470" s="62"/>
    </row>
    <row r="471" spans="2:5" ht="18" customHeight="1" x14ac:dyDescent="0.2">
      <c r="B471" s="80"/>
      <c r="C471" s="1"/>
      <c r="D471" s="1"/>
      <c r="E471" s="62"/>
    </row>
    <row r="472" spans="2:5" ht="18" customHeight="1" x14ac:dyDescent="0.2">
      <c r="B472" s="80"/>
      <c r="C472" s="1"/>
      <c r="D472" s="1"/>
      <c r="E472" s="62"/>
    </row>
    <row r="473" spans="2:5" ht="18" customHeight="1" x14ac:dyDescent="0.2">
      <c r="B473" s="80"/>
      <c r="C473" s="1"/>
      <c r="D473" s="1"/>
      <c r="E473" s="62"/>
    </row>
    <row r="474" spans="2:5" ht="18" customHeight="1" x14ac:dyDescent="0.2">
      <c r="B474" s="80"/>
      <c r="C474" s="1"/>
      <c r="D474" s="1"/>
      <c r="E474" s="62"/>
    </row>
    <row r="475" spans="2:5" ht="18" customHeight="1" x14ac:dyDescent="0.2">
      <c r="B475" s="80"/>
      <c r="C475" s="1"/>
      <c r="D475" s="1"/>
      <c r="E475" s="62"/>
    </row>
    <row r="476" spans="2:5" ht="18" customHeight="1" x14ac:dyDescent="0.2">
      <c r="B476" s="80"/>
      <c r="C476" s="1"/>
      <c r="D476" s="1"/>
      <c r="E476" s="62"/>
    </row>
    <row r="477" spans="2:5" ht="18" customHeight="1" x14ac:dyDescent="0.2">
      <c r="B477" s="80"/>
      <c r="C477" s="1"/>
      <c r="D477" s="1"/>
      <c r="E477" s="62"/>
    </row>
    <row r="478" spans="2:5" ht="18" customHeight="1" x14ac:dyDescent="0.2">
      <c r="B478" s="80"/>
      <c r="C478" s="1"/>
      <c r="D478" s="1"/>
      <c r="E478" s="62"/>
    </row>
    <row r="479" spans="2:5" ht="18" customHeight="1" x14ac:dyDescent="0.2">
      <c r="B479" s="80"/>
      <c r="C479" s="1"/>
      <c r="D479" s="1"/>
      <c r="E479" s="62"/>
    </row>
    <row r="480" spans="2:5" ht="18" customHeight="1" x14ac:dyDescent="0.2">
      <c r="B480" s="80"/>
      <c r="C480" s="1"/>
      <c r="D480" s="1"/>
      <c r="E480" s="62"/>
    </row>
    <row r="481" spans="2:5" ht="18" customHeight="1" x14ac:dyDescent="0.2">
      <c r="B481" s="80"/>
      <c r="C481" s="1"/>
      <c r="D481" s="1"/>
      <c r="E481" s="62"/>
    </row>
    <row r="482" spans="2:5" ht="18" customHeight="1" x14ac:dyDescent="0.2">
      <c r="B482" s="80"/>
      <c r="C482" s="1"/>
      <c r="D482" s="1"/>
      <c r="E482" s="62"/>
    </row>
    <row r="483" spans="2:5" ht="18" customHeight="1" x14ac:dyDescent="0.2">
      <c r="B483" s="80"/>
      <c r="C483" s="1"/>
      <c r="D483" s="1"/>
      <c r="E483" s="62"/>
    </row>
    <row r="484" spans="2:5" ht="18" customHeight="1" x14ac:dyDescent="0.2">
      <c r="B484" s="80"/>
      <c r="C484" s="1"/>
      <c r="D484" s="1"/>
      <c r="E484" s="62"/>
    </row>
    <row r="485" spans="2:5" ht="18" customHeight="1" x14ac:dyDescent="0.2">
      <c r="B485" s="80"/>
      <c r="C485" s="1"/>
      <c r="D485" s="1"/>
      <c r="E485" s="62"/>
    </row>
    <row r="486" spans="2:5" ht="18" customHeight="1" x14ac:dyDescent="0.2">
      <c r="B486" s="80"/>
      <c r="C486" s="1"/>
      <c r="D486" s="1"/>
      <c r="E486" s="62"/>
    </row>
    <row r="487" spans="2:5" ht="18" customHeight="1" x14ac:dyDescent="0.2">
      <c r="B487" s="80"/>
      <c r="C487" s="1"/>
      <c r="D487" s="1"/>
      <c r="E487" s="62"/>
    </row>
    <row r="488" spans="2:5" ht="18" customHeight="1" x14ac:dyDescent="0.2">
      <c r="B488" s="80"/>
      <c r="C488" s="1"/>
      <c r="D488" s="1"/>
      <c r="E488" s="62"/>
    </row>
    <row r="489" spans="2:5" ht="18" customHeight="1" x14ac:dyDescent="0.2">
      <c r="B489" s="80"/>
      <c r="C489" s="1"/>
      <c r="D489" s="1"/>
      <c r="E489" s="62"/>
    </row>
    <row r="490" spans="2:5" ht="18" customHeight="1" x14ac:dyDescent="0.2">
      <c r="B490" s="80"/>
      <c r="C490" s="1"/>
      <c r="D490" s="1"/>
      <c r="E490" s="62"/>
    </row>
    <row r="491" spans="2:5" ht="18" customHeight="1" x14ac:dyDescent="0.2">
      <c r="B491" s="80"/>
      <c r="C491" s="1"/>
      <c r="D491" s="1"/>
      <c r="E491" s="62"/>
    </row>
    <row r="492" spans="2:5" ht="18" customHeight="1" x14ac:dyDescent="0.2">
      <c r="B492" s="80"/>
      <c r="C492" s="1"/>
      <c r="D492" s="1"/>
      <c r="E492" s="62"/>
    </row>
    <row r="493" spans="2:5" ht="18" customHeight="1" x14ac:dyDescent="0.2">
      <c r="B493" s="80"/>
      <c r="C493" s="1"/>
      <c r="D493" s="1"/>
      <c r="E493" s="62"/>
    </row>
    <row r="494" spans="2:5" ht="18" customHeight="1" x14ac:dyDescent="0.2">
      <c r="B494" s="80"/>
      <c r="C494" s="1"/>
      <c r="D494" s="1"/>
      <c r="E494" s="62"/>
    </row>
    <row r="495" spans="2:5" ht="18" customHeight="1" x14ac:dyDescent="0.2">
      <c r="B495" s="80"/>
      <c r="C495" s="1"/>
      <c r="D495" s="1"/>
      <c r="E495" s="62"/>
    </row>
    <row r="496" spans="2:5" ht="18" customHeight="1" x14ac:dyDescent="0.2">
      <c r="B496" s="80"/>
      <c r="C496" s="1"/>
      <c r="D496" s="1"/>
      <c r="E496" s="62"/>
    </row>
    <row r="497" spans="2:5" ht="18" customHeight="1" x14ac:dyDescent="0.2">
      <c r="B497" s="80"/>
      <c r="C497" s="1"/>
      <c r="D497" s="1"/>
      <c r="E497" s="62"/>
    </row>
    <row r="498" spans="2:5" ht="18" customHeight="1" x14ac:dyDescent="0.2">
      <c r="B498" s="80"/>
      <c r="C498" s="1"/>
      <c r="D498" s="1"/>
      <c r="E498" s="62"/>
    </row>
    <row r="499" spans="2:5" ht="18" customHeight="1" x14ac:dyDescent="0.2">
      <c r="B499" s="80"/>
      <c r="C499" s="1"/>
      <c r="D499" s="1"/>
      <c r="E499" s="62"/>
    </row>
    <row r="500" spans="2:5" ht="18" customHeight="1" x14ac:dyDescent="0.2">
      <c r="B500" s="80"/>
      <c r="C500" s="1"/>
      <c r="D500" s="1"/>
      <c r="E500" s="62"/>
    </row>
    <row r="501" spans="2:5" ht="18" customHeight="1" x14ac:dyDescent="0.2">
      <c r="B501" s="80"/>
      <c r="C501" s="1"/>
      <c r="D501" s="1"/>
      <c r="E501" s="62"/>
    </row>
    <row r="502" spans="2:5" ht="18" customHeight="1" x14ac:dyDescent="0.2">
      <c r="B502" s="80"/>
      <c r="C502" s="1"/>
      <c r="D502" s="1"/>
      <c r="E502" s="62"/>
    </row>
    <row r="503" spans="2:5" ht="18" customHeight="1" x14ac:dyDescent="0.2">
      <c r="B503" s="80"/>
      <c r="C503" s="1"/>
      <c r="D503" s="1"/>
      <c r="E503" s="62"/>
    </row>
    <row r="504" spans="2:5" ht="18" customHeight="1" x14ac:dyDescent="0.2">
      <c r="B504" s="80"/>
      <c r="C504" s="1"/>
      <c r="D504" s="1"/>
      <c r="E504" s="62"/>
    </row>
    <row r="505" spans="2:5" ht="18" customHeight="1" x14ac:dyDescent="0.2">
      <c r="B505" s="80"/>
      <c r="C505" s="1"/>
      <c r="D505" s="1"/>
      <c r="E505" s="62"/>
    </row>
    <row r="506" spans="2:5" ht="18" customHeight="1" x14ac:dyDescent="0.2">
      <c r="B506" s="80"/>
      <c r="C506" s="1"/>
      <c r="D506" s="1"/>
      <c r="E506" s="62"/>
    </row>
    <row r="507" spans="2:5" ht="18" customHeight="1" x14ac:dyDescent="0.2">
      <c r="B507" s="80"/>
      <c r="C507" s="1"/>
      <c r="D507" s="1"/>
      <c r="E507" s="62"/>
    </row>
    <row r="508" spans="2:5" ht="18" customHeight="1" x14ac:dyDescent="0.2">
      <c r="B508" s="80"/>
      <c r="C508" s="1"/>
      <c r="D508" s="1"/>
      <c r="E508" s="62"/>
    </row>
    <row r="509" spans="2:5" ht="18" customHeight="1" x14ac:dyDescent="0.2">
      <c r="B509" s="80"/>
      <c r="C509" s="1"/>
      <c r="D509" s="1"/>
      <c r="E509" s="62"/>
    </row>
    <row r="510" spans="2:5" ht="18" customHeight="1" x14ac:dyDescent="0.2">
      <c r="B510" s="80"/>
      <c r="C510" s="1"/>
      <c r="D510" s="1"/>
      <c r="E510" s="62"/>
    </row>
    <row r="511" spans="2:5" ht="18" customHeight="1" x14ac:dyDescent="0.2">
      <c r="B511" s="80"/>
      <c r="C511" s="1"/>
      <c r="D511" s="1"/>
      <c r="E511" s="62"/>
    </row>
    <row r="512" spans="2:5" ht="18" customHeight="1" x14ac:dyDescent="0.2">
      <c r="B512" s="80"/>
      <c r="C512" s="1"/>
      <c r="D512" s="1"/>
      <c r="E512" s="62"/>
    </row>
    <row r="513" spans="2:5" ht="18" customHeight="1" x14ac:dyDescent="0.2">
      <c r="B513" s="80"/>
      <c r="C513" s="1"/>
      <c r="D513" s="1"/>
      <c r="E513" s="62"/>
    </row>
    <row r="514" spans="2:5" ht="18" customHeight="1" x14ac:dyDescent="0.2">
      <c r="B514" s="80"/>
      <c r="C514" s="1"/>
      <c r="D514" s="1"/>
      <c r="E514" s="62"/>
    </row>
    <row r="515" spans="2:5" ht="18" customHeight="1" x14ac:dyDescent="0.2">
      <c r="B515" s="80"/>
      <c r="C515" s="1"/>
      <c r="D515" s="1"/>
      <c r="E515" s="62"/>
    </row>
    <row r="516" spans="2:5" ht="18" customHeight="1" x14ac:dyDescent="0.2">
      <c r="B516" s="80"/>
      <c r="C516" s="1"/>
      <c r="D516" s="1"/>
      <c r="E516" s="62"/>
    </row>
    <row r="517" spans="2:5" ht="18" customHeight="1" x14ac:dyDescent="0.2">
      <c r="B517" s="80"/>
      <c r="C517" s="1"/>
      <c r="D517" s="1"/>
      <c r="E517" s="62"/>
    </row>
    <row r="518" spans="2:5" ht="18" customHeight="1" x14ac:dyDescent="0.2">
      <c r="B518" s="80"/>
      <c r="C518" s="1"/>
      <c r="D518" s="1"/>
      <c r="E518" s="62"/>
    </row>
    <row r="519" spans="2:5" ht="18" customHeight="1" x14ac:dyDescent="0.2">
      <c r="B519" s="80"/>
      <c r="C519" s="1"/>
      <c r="D519" s="1"/>
      <c r="E519" s="62"/>
    </row>
    <row r="520" spans="2:5" ht="18" customHeight="1" x14ac:dyDescent="0.2">
      <c r="B520" s="80"/>
      <c r="C520" s="1"/>
      <c r="D520" s="1"/>
      <c r="E520" s="62"/>
    </row>
    <row r="521" spans="2:5" ht="18" customHeight="1" x14ac:dyDescent="0.2">
      <c r="B521" s="80"/>
      <c r="C521" s="1"/>
      <c r="D521" s="1"/>
      <c r="E521" s="62"/>
    </row>
    <row r="522" spans="2:5" ht="18" customHeight="1" x14ac:dyDescent="0.2">
      <c r="B522" s="80"/>
      <c r="C522" s="1"/>
      <c r="D522" s="1"/>
      <c r="E522" s="62"/>
    </row>
    <row r="523" spans="2:5" ht="18" customHeight="1" x14ac:dyDescent="0.2">
      <c r="B523" s="80"/>
      <c r="C523" s="1"/>
      <c r="D523" s="1"/>
      <c r="E523" s="62"/>
    </row>
    <row r="524" spans="2:5" ht="18" customHeight="1" x14ac:dyDescent="0.2">
      <c r="B524" s="80"/>
      <c r="C524" s="1"/>
      <c r="D524" s="1"/>
      <c r="E524" s="62"/>
    </row>
    <row r="525" spans="2:5" ht="18" customHeight="1" x14ac:dyDescent="0.2">
      <c r="B525" s="80"/>
      <c r="C525" s="1"/>
      <c r="D525" s="1"/>
      <c r="E525" s="62"/>
    </row>
    <row r="526" spans="2:5" ht="18" customHeight="1" x14ac:dyDescent="0.2">
      <c r="B526" s="80"/>
      <c r="C526" s="1"/>
      <c r="D526" s="1"/>
      <c r="E526" s="62"/>
    </row>
    <row r="527" spans="2:5" ht="18" customHeight="1" x14ac:dyDescent="0.2">
      <c r="B527" s="80"/>
      <c r="C527" s="1"/>
      <c r="D527" s="1"/>
      <c r="E527" s="62"/>
    </row>
    <row r="528" spans="2:5" ht="18" customHeight="1" x14ac:dyDescent="0.2">
      <c r="B528" s="80"/>
      <c r="C528" s="1"/>
      <c r="D528" s="1"/>
      <c r="E528" s="62"/>
    </row>
    <row r="529" spans="2:5" ht="18" customHeight="1" x14ac:dyDescent="0.2">
      <c r="B529" s="80"/>
      <c r="C529" s="1"/>
      <c r="D529" s="1"/>
      <c r="E529" s="62"/>
    </row>
    <row r="530" spans="2:5" ht="18" customHeight="1" x14ac:dyDescent="0.2">
      <c r="B530" s="80"/>
      <c r="C530" s="1"/>
      <c r="D530" s="1"/>
      <c r="E530" s="62"/>
    </row>
    <row r="531" spans="2:5" ht="18" customHeight="1" x14ac:dyDescent="0.2">
      <c r="B531" s="80"/>
      <c r="C531" s="1"/>
      <c r="D531" s="1"/>
      <c r="E531" s="62"/>
    </row>
    <row r="532" spans="2:5" ht="18" customHeight="1" x14ac:dyDescent="0.2">
      <c r="B532" s="80"/>
      <c r="C532" s="1"/>
      <c r="D532" s="1"/>
      <c r="E532" s="62"/>
    </row>
    <row r="533" spans="2:5" ht="18" customHeight="1" x14ac:dyDescent="0.2">
      <c r="B533" s="80"/>
      <c r="C533" s="1"/>
      <c r="D533" s="1"/>
      <c r="E533" s="62"/>
    </row>
    <row r="534" spans="2:5" ht="18" customHeight="1" x14ac:dyDescent="0.2">
      <c r="B534" s="80"/>
      <c r="C534" s="1"/>
      <c r="D534" s="1"/>
      <c r="E534" s="62"/>
    </row>
    <row r="535" spans="2:5" ht="18" customHeight="1" x14ac:dyDescent="0.2">
      <c r="B535" s="80"/>
      <c r="C535" s="1"/>
      <c r="D535" s="1"/>
      <c r="E535" s="62"/>
    </row>
    <row r="536" spans="2:5" ht="18" customHeight="1" x14ac:dyDescent="0.2">
      <c r="B536" s="80"/>
      <c r="C536" s="1"/>
      <c r="D536" s="1"/>
      <c r="E536" s="62"/>
    </row>
    <row r="537" spans="2:5" ht="18" customHeight="1" x14ac:dyDescent="0.2">
      <c r="B537" s="80"/>
      <c r="C537" s="1"/>
      <c r="D537" s="1"/>
      <c r="E537" s="62"/>
    </row>
    <row r="538" spans="2:5" ht="18" customHeight="1" x14ac:dyDescent="0.2">
      <c r="B538" s="80"/>
      <c r="C538" s="1"/>
      <c r="D538" s="1"/>
      <c r="E538" s="62"/>
    </row>
    <row r="539" spans="2:5" ht="18" customHeight="1" x14ac:dyDescent="0.2">
      <c r="B539" s="80"/>
      <c r="C539" s="1"/>
      <c r="D539" s="1"/>
      <c r="E539" s="62"/>
    </row>
    <row r="540" spans="2:5" ht="18" customHeight="1" x14ac:dyDescent="0.2">
      <c r="B540" s="80"/>
      <c r="C540" s="1"/>
      <c r="D540" s="1"/>
      <c r="E540" s="62"/>
    </row>
    <row r="541" spans="2:5" ht="18" customHeight="1" x14ac:dyDescent="0.2">
      <c r="B541" s="80"/>
      <c r="C541" s="1"/>
      <c r="D541" s="1"/>
      <c r="E541" s="62"/>
    </row>
    <row r="542" spans="2:5" ht="18" customHeight="1" x14ac:dyDescent="0.2">
      <c r="B542" s="80"/>
      <c r="C542" s="1"/>
      <c r="D542" s="1"/>
      <c r="E542" s="62"/>
    </row>
    <row r="543" spans="2:5" ht="18" customHeight="1" x14ac:dyDescent="0.2">
      <c r="B543" s="80"/>
      <c r="C543" s="1"/>
      <c r="D543" s="1"/>
      <c r="E543" s="62"/>
    </row>
    <row r="544" spans="2:5" ht="18" customHeight="1" x14ac:dyDescent="0.2">
      <c r="B544" s="80"/>
      <c r="C544" s="1"/>
      <c r="D544" s="1"/>
      <c r="E544" s="62"/>
    </row>
    <row r="545" spans="2:5" ht="18" customHeight="1" x14ac:dyDescent="0.2">
      <c r="B545" s="80"/>
      <c r="C545" s="1"/>
      <c r="D545" s="1"/>
      <c r="E545" s="62"/>
    </row>
    <row r="546" spans="2:5" ht="18" customHeight="1" x14ac:dyDescent="0.2">
      <c r="B546" s="80"/>
      <c r="C546" s="1"/>
      <c r="D546" s="1"/>
      <c r="E546" s="62"/>
    </row>
    <row r="547" spans="2:5" ht="18" customHeight="1" x14ac:dyDescent="0.2">
      <c r="B547" s="80"/>
      <c r="C547" s="1"/>
      <c r="D547" s="1"/>
      <c r="E547" s="62"/>
    </row>
    <row r="548" spans="2:5" ht="18" customHeight="1" x14ac:dyDescent="0.2">
      <c r="B548" s="80"/>
      <c r="C548" s="1"/>
      <c r="D548" s="1"/>
      <c r="E548" s="62"/>
    </row>
    <row r="549" spans="2:5" ht="18" customHeight="1" x14ac:dyDescent="0.2">
      <c r="B549" s="80"/>
      <c r="C549" s="1"/>
      <c r="D549" s="1"/>
      <c r="E549" s="62"/>
    </row>
    <row r="550" spans="2:5" ht="18" customHeight="1" x14ac:dyDescent="0.2">
      <c r="B550" s="80"/>
      <c r="C550" s="1"/>
      <c r="D550" s="1"/>
      <c r="E550" s="62"/>
    </row>
    <row r="551" spans="2:5" ht="18" customHeight="1" x14ac:dyDescent="0.2">
      <c r="B551" s="80"/>
      <c r="C551" s="1"/>
      <c r="D551" s="1"/>
      <c r="E551" s="62"/>
    </row>
    <row r="552" spans="2:5" ht="18" customHeight="1" x14ac:dyDescent="0.2">
      <c r="B552" s="80"/>
      <c r="C552" s="1"/>
      <c r="D552" s="1"/>
      <c r="E552" s="62"/>
    </row>
    <row r="553" spans="2:5" ht="18" customHeight="1" x14ac:dyDescent="0.2">
      <c r="B553" s="80"/>
      <c r="C553" s="1"/>
      <c r="D553" s="1"/>
      <c r="E553" s="62"/>
    </row>
    <row r="554" spans="2:5" ht="18" customHeight="1" x14ac:dyDescent="0.2">
      <c r="B554" s="80"/>
      <c r="C554" s="1"/>
      <c r="D554" s="1"/>
      <c r="E554" s="62"/>
    </row>
    <row r="555" spans="2:5" ht="18" customHeight="1" x14ac:dyDescent="0.2">
      <c r="B555" s="80"/>
      <c r="C555" s="1"/>
      <c r="D555" s="1"/>
      <c r="E555" s="62"/>
    </row>
    <row r="556" spans="2:5" ht="18" customHeight="1" x14ac:dyDescent="0.2">
      <c r="B556" s="80"/>
      <c r="C556" s="1"/>
      <c r="D556" s="1"/>
      <c r="E556" s="62"/>
    </row>
    <row r="557" spans="2:5" ht="18" customHeight="1" x14ac:dyDescent="0.2">
      <c r="B557" s="80"/>
      <c r="C557" s="1"/>
      <c r="D557" s="1"/>
      <c r="E557" s="62"/>
    </row>
    <row r="558" spans="2:5" ht="18" customHeight="1" x14ac:dyDescent="0.2">
      <c r="B558" s="80"/>
      <c r="C558" s="1"/>
      <c r="D558" s="1"/>
      <c r="E558" s="62"/>
    </row>
    <row r="559" spans="2:5" ht="18" customHeight="1" x14ac:dyDescent="0.2">
      <c r="B559" s="80"/>
      <c r="C559" s="1"/>
      <c r="D559" s="1"/>
      <c r="E559" s="62"/>
    </row>
    <row r="560" spans="2:5" ht="18" customHeight="1" x14ac:dyDescent="0.2">
      <c r="B560" s="80"/>
      <c r="C560" s="1"/>
      <c r="D560" s="1"/>
      <c r="E560" s="62"/>
    </row>
    <row r="561" spans="2:5" ht="18" customHeight="1" x14ac:dyDescent="0.2">
      <c r="B561" s="80"/>
      <c r="C561" s="1"/>
      <c r="D561" s="1"/>
      <c r="E561" s="62"/>
    </row>
    <row r="562" spans="2:5" ht="18" customHeight="1" x14ac:dyDescent="0.2">
      <c r="B562" s="80"/>
      <c r="C562" s="1"/>
      <c r="D562" s="1"/>
      <c r="E562" s="62"/>
    </row>
    <row r="563" spans="2:5" ht="18" customHeight="1" x14ac:dyDescent="0.2">
      <c r="B563" s="80"/>
      <c r="C563" s="1"/>
      <c r="D563" s="1"/>
      <c r="E563" s="62"/>
    </row>
    <row r="564" spans="2:5" ht="18" customHeight="1" x14ac:dyDescent="0.2">
      <c r="B564" s="80"/>
      <c r="C564" s="1"/>
      <c r="D564" s="1"/>
      <c r="E564" s="62"/>
    </row>
    <row r="565" spans="2:5" ht="18" customHeight="1" x14ac:dyDescent="0.2">
      <c r="B565" s="80"/>
      <c r="C565" s="1"/>
      <c r="D565" s="1"/>
      <c r="E565" s="62"/>
    </row>
    <row r="566" spans="2:5" ht="18" customHeight="1" x14ac:dyDescent="0.2">
      <c r="B566" s="80"/>
      <c r="C566" s="1"/>
      <c r="D566" s="1"/>
      <c r="E566" s="62"/>
    </row>
    <row r="567" spans="2:5" ht="18" customHeight="1" x14ac:dyDescent="0.2">
      <c r="B567" s="80"/>
      <c r="C567" s="1"/>
      <c r="D567" s="1"/>
      <c r="E567" s="62"/>
    </row>
    <row r="568" spans="2:5" ht="18" customHeight="1" x14ac:dyDescent="0.2">
      <c r="B568" s="80"/>
      <c r="C568" s="1"/>
      <c r="D568" s="1"/>
      <c r="E568" s="62"/>
    </row>
    <row r="569" spans="2:5" ht="18" customHeight="1" x14ac:dyDescent="0.2">
      <c r="B569" s="80"/>
      <c r="C569" s="1"/>
      <c r="D569" s="1"/>
      <c r="E569" s="62"/>
    </row>
    <row r="570" spans="2:5" ht="18" customHeight="1" x14ac:dyDescent="0.2">
      <c r="B570" s="80"/>
      <c r="C570" s="1"/>
      <c r="D570" s="1"/>
      <c r="E570" s="62"/>
    </row>
    <row r="571" spans="2:5" ht="18" customHeight="1" x14ac:dyDescent="0.2">
      <c r="B571" s="80"/>
      <c r="C571" s="1"/>
      <c r="D571" s="1"/>
      <c r="E571" s="62"/>
    </row>
    <row r="572" spans="2:5" ht="18" customHeight="1" x14ac:dyDescent="0.2">
      <c r="B572" s="80"/>
      <c r="C572" s="1"/>
      <c r="D572" s="1"/>
      <c r="E572" s="62"/>
    </row>
    <row r="573" spans="2:5" ht="18" customHeight="1" x14ac:dyDescent="0.2">
      <c r="B573" s="80"/>
      <c r="C573" s="1"/>
      <c r="D573" s="1"/>
      <c r="E573" s="62"/>
    </row>
    <row r="574" spans="2:5" ht="18" customHeight="1" x14ac:dyDescent="0.2">
      <c r="B574" s="80"/>
      <c r="C574" s="1"/>
      <c r="D574" s="1"/>
      <c r="E574" s="62"/>
    </row>
    <row r="575" spans="2:5" ht="18" customHeight="1" x14ac:dyDescent="0.2">
      <c r="B575" s="80"/>
      <c r="C575" s="1"/>
      <c r="D575" s="1"/>
      <c r="E575" s="62"/>
    </row>
    <row r="576" spans="2:5" ht="18" customHeight="1" x14ac:dyDescent="0.2">
      <c r="B576" s="80"/>
      <c r="C576" s="1"/>
      <c r="D576" s="1"/>
      <c r="E576" s="62"/>
    </row>
    <row r="577" spans="2:5" ht="18" customHeight="1" x14ac:dyDescent="0.2">
      <c r="B577" s="80"/>
      <c r="C577" s="1"/>
      <c r="D577" s="1"/>
      <c r="E577" s="62"/>
    </row>
    <row r="578" spans="2:5" ht="18" customHeight="1" x14ac:dyDescent="0.2">
      <c r="B578" s="80"/>
      <c r="C578" s="1"/>
      <c r="D578" s="1"/>
      <c r="E578" s="62"/>
    </row>
    <row r="579" spans="2:5" ht="18" customHeight="1" x14ac:dyDescent="0.2">
      <c r="B579" s="80"/>
      <c r="C579" s="1"/>
      <c r="D579" s="1"/>
      <c r="E579" s="62"/>
    </row>
    <row r="580" spans="2:5" ht="18" customHeight="1" x14ac:dyDescent="0.2">
      <c r="B580" s="80"/>
      <c r="C580" s="1"/>
      <c r="D580" s="1"/>
      <c r="E580" s="62"/>
    </row>
    <row r="581" spans="2:5" ht="18" customHeight="1" x14ac:dyDescent="0.2">
      <c r="B581" s="80"/>
      <c r="C581" s="1"/>
      <c r="D581" s="1"/>
      <c r="E581" s="62"/>
    </row>
    <row r="582" spans="2:5" ht="18" customHeight="1" x14ac:dyDescent="0.2">
      <c r="B582" s="80"/>
      <c r="C582" s="1"/>
      <c r="D582" s="1"/>
      <c r="E582" s="62"/>
    </row>
    <row r="583" spans="2:5" ht="18" customHeight="1" x14ac:dyDescent="0.2">
      <c r="B583" s="80"/>
      <c r="C583" s="1"/>
      <c r="D583" s="1"/>
      <c r="E583" s="62"/>
    </row>
    <row r="584" spans="2:5" ht="18" customHeight="1" x14ac:dyDescent="0.2">
      <c r="B584" s="80"/>
      <c r="C584" s="1"/>
      <c r="D584" s="1"/>
      <c r="E584" s="62"/>
    </row>
    <row r="585" spans="2:5" ht="18" customHeight="1" x14ac:dyDescent="0.2">
      <c r="B585" s="80"/>
      <c r="C585" s="1"/>
      <c r="D585" s="1"/>
      <c r="E585" s="62"/>
    </row>
    <row r="586" spans="2:5" ht="18" customHeight="1" x14ac:dyDescent="0.2">
      <c r="B586" s="80"/>
      <c r="C586" s="1"/>
      <c r="D586" s="1"/>
      <c r="E586" s="62"/>
    </row>
    <row r="587" spans="2:5" ht="18" customHeight="1" x14ac:dyDescent="0.2">
      <c r="B587" s="80"/>
      <c r="C587" s="1"/>
      <c r="D587" s="1"/>
      <c r="E587" s="62"/>
    </row>
    <row r="588" spans="2:5" ht="18" customHeight="1" x14ac:dyDescent="0.2">
      <c r="B588" s="80"/>
      <c r="C588" s="1"/>
      <c r="D588" s="1"/>
      <c r="E588" s="62"/>
    </row>
    <row r="589" spans="2:5" ht="18" customHeight="1" x14ac:dyDescent="0.2">
      <c r="B589" s="80"/>
      <c r="C589" s="1"/>
      <c r="D589" s="1"/>
      <c r="E589" s="62"/>
    </row>
    <row r="590" spans="2:5" ht="18" customHeight="1" x14ac:dyDescent="0.2">
      <c r="B590" s="80"/>
      <c r="C590" s="1"/>
      <c r="D590" s="1"/>
      <c r="E590" s="62"/>
    </row>
    <row r="591" spans="2:5" ht="18" customHeight="1" x14ac:dyDescent="0.2">
      <c r="B591" s="80"/>
      <c r="C591" s="1"/>
      <c r="D591" s="1"/>
      <c r="E591" s="62"/>
    </row>
    <row r="592" spans="2:5" ht="18" customHeight="1" x14ac:dyDescent="0.2">
      <c r="B592" s="80"/>
      <c r="C592" s="1"/>
      <c r="D592" s="1"/>
      <c r="E592" s="62"/>
    </row>
    <row r="593" spans="2:5" ht="18" customHeight="1" x14ac:dyDescent="0.2">
      <c r="B593" s="80"/>
      <c r="C593" s="1"/>
      <c r="D593" s="1"/>
      <c r="E593" s="62"/>
    </row>
    <row r="594" spans="2:5" ht="18" customHeight="1" x14ac:dyDescent="0.2">
      <c r="B594" s="80"/>
      <c r="C594" s="1"/>
      <c r="D594" s="1"/>
      <c r="E594" s="62"/>
    </row>
    <row r="595" spans="2:5" ht="18" customHeight="1" x14ac:dyDescent="0.2">
      <c r="B595" s="80"/>
      <c r="C595" s="1"/>
      <c r="D595" s="1"/>
      <c r="E595" s="62"/>
    </row>
    <row r="596" spans="2:5" ht="18" customHeight="1" x14ac:dyDescent="0.2">
      <c r="B596" s="80"/>
      <c r="C596" s="1"/>
      <c r="D596" s="1"/>
      <c r="E596" s="62"/>
    </row>
    <row r="597" spans="2:5" ht="18" customHeight="1" x14ac:dyDescent="0.2">
      <c r="B597" s="80"/>
      <c r="C597" s="1"/>
      <c r="D597" s="1"/>
      <c r="E597" s="62"/>
    </row>
    <row r="598" spans="2:5" ht="18" customHeight="1" x14ac:dyDescent="0.2">
      <c r="B598" s="80"/>
      <c r="C598" s="1"/>
      <c r="D598" s="1"/>
      <c r="E598" s="62"/>
    </row>
    <row r="599" spans="2:5" ht="18" customHeight="1" x14ac:dyDescent="0.2">
      <c r="B599" s="80"/>
      <c r="C599" s="1"/>
      <c r="D599" s="1"/>
      <c r="E599" s="62"/>
    </row>
    <row r="600" spans="2:5" ht="18" customHeight="1" x14ac:dyDescent="0.2">
      <c r="B600" s="80"/>
      <c r="C600" s="1"/>
      <c r="D600" s="1"/>
      <c r="E600" s="62"/>
    </row>
    <row r="601" spans="2:5" ht="18" customHeight="1" x14ac:dyDescent="0.2">
      <c r="B601" s="80"/>
      <c r="C601" s="1"/>
      <c r="D601" s="1"/>
      <c r="E601" s="62"/>
    </row>
    <row r="602" spans="2:5" ht="18" customHeight="1" x14ac:dyDescent="0.2">
      <c r="B602" s="80"/>
      <c r="C602" s="1"/>
      <c r="D602" s="1"/>
      <c r="E602" s="62"/>
    </row>
    <row r="603" spans="2:5" ht="18" customHeight="1" x14ac:dyDescent="0.2">
      <c r="B603" s="80"/>
      <c r="C603" s="1"/>
      <c r="D603" s="1"/>
      <c r="E603" s="62"/>
    </row>
    <row r="604" spans="2:5" ht="18" customHeight="1" x14ac:dyDescent="0.2">
      <c r="B604" s="80"/>
      <c r="C604" s="1"/>
      <c r="D604" s="1"/>
      <c r="E604" s="62"/>
    </row>
    <row r="605" spans="2:5" ht="18" customHeight="1" x14ac:dyDescent="0.2">
      <c r="B605" s="80"/>
      <c r="C605" s="1"/>
      <c r="D605" s="1"/>
      <c r="E605" s="62"/>
    </row>
    <row r="606" spans="2:5" ht="18" customHeight="1" x14ac:dyDescent="0.2">
      <c r="B606" s="80"/>
      <c r="C606" s="1"/>
      <c r="D606" s="1"/>
      <c r="E606" s="62"/>
    </row>
    <row r="607" spans="2:5" ht="18" customHeight="1" x14ac:dyDescent="0.2">
      <c r="B607" s="80"/>
      <c r="C607" s="1"/>
      <c r="D607" s="1"/>
      <c r="E607" s="62"/>
    </row>
    <row r="608" spans="2:5" ht="18" customHeight="1" x14ac:dyDescent="0.2">
      <c r="B608" s="80"/>
      <c r="C608" s="1"/>
      <c r="D608" s="1"/>
      <c r="E608" s="62"/>
    </row>
    <row r="609" spans="2:5" ht="18" customHeight="1" x14ac:dyDescent="0.2">
      <c r="B609" s="80"/>
      <c r="C609" s="1"/>
      <c r="D609" s="1"/>
      <c r="E609" s="62"/>
    </row>
    <row r="610" spans="2:5" ht="18" customHeight="1" x14ac:dyDescent="0.2">
      <c r="B610" s="80"/>
      <c r="C610" s="1"/>
      <c r="D610" s="1"/>
      <c r="E610" s="62"/>
    </row>
    <row r="611" spans="2:5" ht="18" customHeight="1" x14ac:dyDescent="0.2">
      <c r="B611" s="80"/>
      <c r="C611" s="1"/>
      <c r="D611" s="1"/>
      <c r="E611" s="62"/>
    </row>
    <row r="612" spans="2:5" ht="18" customHeight="1" x14ac:dyDescent="0.2">
      <c r="B612" s="80"/>
      <c r="C612" s="1"/>
      <c r="D612" s="1"/>
      <c r="E612" s="62"/>
    </row>
    <row r="613" spans="2:5" ht="18" customHeight="1" x14ac:dyDescent="0.2">
      <c r="B613" s="80"/>
      <c r="C613" s="1"/>
      <c r="D613" s="1"/>
      <c r="E613" s="62"/>
    </row>
    <row r="614" spans="2:5" ht="18" customHeight="1" x14ac:dyDescent="0.2">
      <c r="B614" s="80"/>
      <c r="C614" s="1"/>
      <c r="D614" s="1"/>
      <c r="E614" s="62"/>
    </row>
    <row r="615" spans="2:5" ht="18" customHeight="1" x14ac:dyDescent="0.2">
      <c r="B615" s="80"/>
      <c r="C615" s="1"/>
      <c r="D615" s="1"/>
      <c r="E615" s="62"/>
    </row>
    <row r="616" spans="2:5" ht="18" customHeight="1" x14ac:dyDescent="0.2">
      <c r="B616" s="80"/>
      <c r="C616" s="1"/>
      <c r="D616" s="1"/>
      <c r="E616" s="62"/>
    </row>
    <row r="617" spans="2:5" ht="18" customHeight="1" x14ac:dyDescent="0.2">
      <c r="B617" s="80"/>
      <c r="C617" s="1"/>
      <c r="D617" s="1"/>
      <c r="E617" s="62"/>
    </row>
    <row r="618" spans="2:5" ht="18" customHeight="1" x14ac:dyDescent="0.2">
      <c r="B618" s="80"/>
      <c r="C618" s="1"/>
      <c r="D618" s="1"/>
      <c r="E618" s="62"/>
    </row>
    <row r="619" spans="2:5" ht="18" customHeight="1" x14ac:dyDescent="0.2">
      <c r="B619" s="80"/>
      <c r="C619" s="1"/>
      <c r="D619" s="1"/>
      <c r="E619" s="62"/>
    </row>
    <row r="620" spans="2:5" ht="18" customHeight="1" x14ac:dyDescent="0.2">
      <c r="B620" s="80"/>
      <c r="C620" s="1"/>
      <c r="D620" s="1"/>
      <c r="E620" s="62"/>
    </row>
    <row r="621" spans="2:5" ht="18" customHeight="1" x14ac:dyDescent="0.2">
      <c r="B621" s="80"/>
      <c r="C621" s="1"/>
      <c r="D621" s="1"/>
      <c r="E621" s="62"/>
    </row>
    <row r="622" spans="2:5" ht="18" customHeight="1" x14ac:dyDescent="0.2">
      <c r="B622" s="80"/>
      <c r="C622" s="1"/>
      <c r="D622" s="1"/>
      <c r="E622" s="62"/>
    </row>
    <row r="623" spans="2:5" ht="18" customHeight="1" x14ac:dyDescent="0.2">
      <c r="B623" s="80"/>
      <c r="C623" s="1"/>
      <c r="D623" s="1"/>
      <c r="E623" s="62"/>
    </row>
    <row r="624" spans="2:5" ht="18" customHeight="1" x14ac:dyDescent="0.2">
      <c r="B624" s="80"/>
      <c r="C624" s="1"/>
      <c r="D624" s="1"/>
      <c r="E624" s="62"/>
    </row>
    <row r="625" spans="2:5" ht="18" customHeight="1" x14ac:dyDescent="0.2">
      <c r="B625" s="80"/>
      <c r="C625" s="1"/>
      <c r="D625" s="1"/>
      <c r="E625" s="62"/>
    </row>
    <row r="626" spans="2:5" ht="18" customHeight="1" x14ac:dyDescent="0.2">
      <c r="B626" s="80"/>
      <c r="C626" s="1"/>
      <c r="D626" s="1"/>
      <c r="E626" s="62"/>
    </row>
    <row r="627" spans="2:5" ht="18" customHeight="1" x14ac:dyDescent="0.2">
      <c r="B627" s="80"/>
      <c r="C627" s="1"/>
      <c r="D627" s="1"/>
      <c r="E627" s="62"/>
    </row>
    <row r="628" spans="2:5" ht="18" customHeight="1" x14ac:dyDescent="0.2">
      <c r="B628" s="80"/>
      <c r="C628" s="1"/>
      <c r="D628" s="1"/>
      <c r="E628" s="62"/>
    </row>
    <row r="629" spans="2:5" ht="18" customHeight="1" x14ac:dyDescent="0.2">
      <c r="B629" s="80"/>
      <c r="C629" s="1"/>
      <c r="D629" s="1"/>
      <c r="E629" s="62"/>
    </row>
    <row r="630" spans="2:5" ht="18" customHeight="1" x14ac:dyDescent="0.2">
      <c r="B630" s="80"/>
      <c r="C630" s="1"/>
      <c r="D630" s="1"/>
      <c r="E630" s="62"/>
    </row>
    <row r="631" spans="2:5" ht="18" customHeight="1" x14ac:dyDescent="0.2">
      <c r="B631" s="80"/>
      <c r="C631" s="1"/>
      <c r="D631" s="1"/>
      <c r="E631" s="62"/>
    </row>
    <row r="632" spans="2:5" ht="18" customHeight="1" x14ac:dyDescent="0.2">
      <c r="B632" s="80"/>
      <c r="C632" s="1"/>
      <c r="D632" s="1"/>
      <c r="E632" s="62"/>
    </row>
    <row r="633" spans="2:5" ht="18" customHeight="1" x14ac:dyDescent="0.2">
      <c r="B633" s="80"/>
      <c r="C633" s="1"/>
      <c r="D633" s="1"/>
      <c r="E633" s="62"/>
    </row>
    <row r="634" spans="2:5" ht="18" customHeight="1" x14ac:dyDescent="0.2">
      <c r="B634" s="80"/>
      <c r="C634" s="1"/>
      <c r="D634" s="1"/>
      <c r="E634" s="62"/>
    </row>
    <row r="635" spans="2:5" ht="18" customHeight="1" x14ac:dyDescent="0.2">
      <c r="B635" s="80"/>
      <c r="C635" s="1"/>
      <c r="D635" s="1"/>
      <c r="E635" s="62"/>
    </row>
    <row r="636" spans="2:5" ht="18" customHeight="1" x14ac:dyDescent="0.2">
      <c r="B636" s="80"/>
      <c r="C636" s="1"/>
      <c r="D636" s="1"/>
      <c r="E636" s="62"/>
    </row>
    <row r="637" spans="2:5" ht="18" customHeight="1" x14ac:dyDescent="0.2">
      <c r="B637" s="80"/>
      <c r="C637" s="1"/>
      <c r="D637" s="1"/>
      <c r="E637" s="62"/>
    </row>
    <row r="638" spans="2:5" ht="18" customHeight="1" x14ac:dyDescent="0.2">
      <c r="B638" s="80"/>
      <c r="C638" s="1"/>
      <c r="D638" s="1"/>
      <c r="E638" s="62"/>
    </row>
    <row r="639" spans="2:5" ht="18" customHeight="1" x14ac:dyDescent="0.2">
      <c r="B639" s="80"/>
      <c r="C639" s="1"/>
      <c r="D639" s="1"/>
      <c r="E639" s="62"/>
    </row>
    <row r="640" spans="2:5" ht="18" customHeight="1" x14ac:dyDescent="0.2">
      <c r="B640" s="80"/>
      <c r="C640" s="1"/>
      <c r="D640" s="1"/>
      <c r="E640" s="62"/>
    </row>
    <row r="641" spans="2:5" ht="18" customHeight="1" x14ac:dyDescent="0.2">
      <c r="B641" s="80"/>
      <c r="C641" s="1"/>
      <c r="D641" s="1"/>
      <c r="E641" s="62"/>
    </row>
    <row r="642" spans="2:5" ht="18" customHeight="1" x14ac:dyDescent="0.2">
      <c r="B642" s="80"/>
      <c r="C642" s="1"/>
      <c r="D642" s="1"/>
      <c r="E642" s="62"/>
    </row>
    <row r="643" spans="2:5" ht="18" customHeight="1" x14ac:dyDescent="0.2">
      <c r="B643" s="80"/>
      <c r="C643" s="1"/>
      <c r="D643" s="1"/>
      <c r="E643" s="62"/>
    </row>
    <row r="644" spans="2:5" ht="18" customHeight="1" x14ac:dyDescent="0.2">
      <c r="B644" s="80"/>
      <c r="C644" s="1"/>
      <c r="D644" s="1"/>
      <c r="E644" s="62"/>
    </row>
    <row r="645" spans="2:5" ht="18" customHeight="1" x14ac:dyDescent="0.2">
      <c r="B645" s="80"/>
      <c r="C645" s="1"/>
      <c r="D645" s="1"/>
      <c r="E645" s="62"/>
    </row>
    <row r="646" spans="2:5" ht="18" customHeight="1" x14ac:dyDescent="0.2">
      <c r="B646" s="80"/>
      <c r="C646" s="1"/>
      <c r="D646" s="1"/>
      <c r="E646" s="62"/>
    </row>
    <row r="647" spans="2:5" ht="18" customHeight="1" x14ac:dyDescent="0.2">
      <c r="B647" s="80"/>
      <c r="C647" s="1"/>
      <c r="D647" s="1"/>
      <c r="E647" s="62"/>
    </row>
    <row r="648" spans="2:5" ht="18" customHeight="1" x14ac:dyDescent="0.2">
      <c r="B648" s="80"/>
      <c r="C648" s="1"/>
      <c r="D648" s="1"/>
      <c r="E648" s="62"/>
    </row>
    <row r="649" spans="2:5" ht="18" customHeight="1" x14ac:dyDescent="0.2">
      <c r="B649" s="80"/>
      <c r="C649" s="1"/>
      <c r="D649" s="1"/>
      <c r="E649" s="62"/>
    </row>
    <row r="650" spans="2:5" ht="18" customHeight="1" x14ac:dyDescent="0.2">
      <c r="B650" s="80"/>
      <c r="C650" s="1"/>
      <c r="D650" s="1"/>
      <c r="E650" s="62"/>
    </row>
    <row r="651" spans="2:5" ht="18" customHeight="1" x14ac:dyDescent="0.2">
      <c r="B651" s="80"/>
      <c r="C651" s="1"/>
      <c r="D651" s="1"/>
      <c r="E651" s="62"/>
    </row>
    <row r="652" spans="2:5" ht="18" customHeight="1" x14ac:dyDescent="0.2">
      <c r="B652" s="80"/>
      <c r="C652" s="1"/>
      <c r="D652" s="1"/>
      <c r="E652" s="62"/>
    </row>
    <row r="653" spans="2:5" ht="18" customHeight="1" x14ac:dyDescent="0.2">
      <c r="B653" s="80"/>
      <c r="C653" s="1"/>
      <c r="D653" s="1"/>
      <c r="E653" s="62"/>
    </row>
    <row r="654" spans="2:5" ht="18" customHeight="1" x14ac:dyDescent="0.2">
      <c r="B654" s="80"/>
      <c r="C654" s="1"/>
      <c r="D654" s="1"/>
      <c r="E654" s="62"/>
    </row>
    <row r="655" spans="2:5" ht="18" customHeight="1" x14ac:dyDescent="0.2">
      <c r="B655" s="80"/>
      <c r="C655" s="1"/>
      <c r="D655" s="1"/>
      <c r="E655" s="62"/>
    </row>
    <row r="656" spans="2:5" ht="18" customHeight="1" x14ac:dyDescent="0.2">
      <c r="B656" s="80"/>
      <c r="C656" s="1"/>
      <c r="D656" s="1"/>
      <c r="E656" s="62"/>
    </row>
    <row r="657" spans="2:5" ht="18" customHeight="1" x14ac:dyDescent="0.2">
      <c r="B657" s="80"/>
      <c r="C657" s="1"/>
      <c r="D657" s="1"/>
      <c r="E657" s="62"/>
    </row>
    <row r="658" spans="2:5" ht="18" customHeight="1" x14ac:dyDescent="0.2">
      <c r="B658" s="80"/>
      <c r="C658" s="1"/>
      <c r="D658" s="1"/>
      <c r="E658" s="62"/>
    </row>
    <row r="659" spans="2:5" ht="18" customHeight="1" x14ac:dyDescent="0.2">
      <c r="B659" s="80"/>
      <c r="C659" s="1"/>
      <c r="D659" s="1"/>
      <c r="E659" s="62"/>
    </row>
    <row r="660" spans="2:5" ht="18" customHeight="1" x14ac:dyDescent="0.2">
      <c r="B660" s="80"/>
      <c r="C660" s="1"/>
      <c r="D660" s="1"/>
      <c r="E660" s="62"/>
    </row>
    <row r="661" spans="2:5" ht="18" customHeight="1" x14ac:dyDescent="0.2">
      <c r="B661" s="80"/>
      <c r="C661" s="1"/>
      <c r="D661" s="1"/>
      <c r="E661" s="62"/>
    </row>
    <row r="662" spans="2:5" ht="18" customHeight="1" x14ac:dyDescent="0.2">
      <c r="B662" s="80"/>
      <c r="C662" s="1"/>
      <c r="D662" s="1"/>
      <c r="E662" s="62"/>
    </row>
    <row r="663" spans="2:5" ht="18" customHeight="1" x14ac:dyDescent="0.2">
      <c r="B663" s="80"/>
      <c r="C663" s="1"/>
      <c r="D663" s="1"/>
      <c r="E663" s="62"/>
    </row>
    <row r="664" spans="2:5" ht="18" customHeight="1" x14ac:dyDescent="0.2">
      <c r="B664" s="80"/>
      <c r="C664" s="1"/>
      <c r="D664" s="1"/>
      <c r="E664" s="62"/>
    </row>
    <row r="665" spans="2:5" ht="18" customHeight="1" x14ac:dyDescent="0.2">
      <c r="B665" s="80"/>
      <c r="C665" s="1"/>
      <c r="D665" s="1"/>
      <c r="E665" s="62"/>
    </row>
    <row r="666" spans="2:5" ht="18" customHeight="1" x14ac:dyDescent="0.2">
      <c r="B666" s="80"/>
      <c r="C666" s="1"/>
      <c r="D666" s="1"/>
      <c r="E666" s="62"/>
    </row>
    <row r="667" spans="2:5" ht="18" customHeight="1" x14ac:dyDescent="0.2">
      <c r="B667" s="80"/>
      <c r="C667" s="1"/>
      <c r="D667" s="1"/>
      <c r="E667" s="62"/>
    </row>
    <row r="668" spans="2:5" ht="18" customHeight="1" x14ac:dyDescent="0.2">
      <c r="B668" s="80"/>
      <c r="C668" s="1"/>
      <c r="D668" s="1"/>
      <c r="E668" s="62"/>
    </row>
    <row r="669" spans="2:5" ht="18" customHeight="1" x14ac:dyDescent="0.2">
      <c r="B669" s="80"/>
      <c r="C669" s="1"/>
      <c r="D669" s="1"/>
      <c r="E669" s="62"/>
    </row>
    <row r="670" spans="2:5" ht="18" customHeight="1" x14ac:dyDescent="0.2">
      <c r="B670" s="80"/>
      <c r="C670" s="1"/>
      <c r="D670" s="1"/>
      <c r="E670" s="62"/>
    </row>
    <row r="671" spans="2:5" ht="18" customHeight="1" x14ac:dyDescent="0.2">
      <c r="B671" s="80"/>
      <c r="C671" s="1"/>
      <c r="D671" s="1"/>
      <c r="E671" s="62"/>
    </row>
    <row r="672" spans="2:5" ht="18" customHeight="1" x14ac:dyDescent="0.2">
      <c r="B672" s="80"/>
      <c r="C672" s="1"/>
      <c r="D672" s="1"/>
      <c r="E672" s="62"/>
    </row>
    <row r="673" spans="2:5" ht="18" customHeight="1" x14ac:dyDescent="0.2">
      <c r="B673" s="80"/>
      <c r="C673" s="1"/>
      <c r="D673" s="1"/>
      <c r="E673" s="62"/>
    </row>
    <row r="674" spans="2:5" ht="18" customHeight="1" x14ac:dyDescent="0.2">
      <c r="B674" s="80"/>
      <c r="C674" s="1"/>
      <c r="D674" s="1"/>
      <c r="E674" s="62"/>
    </row>
    <row r="675" spans="2:5" ht="18" customHeight="1" x14ac:dyDescent="0.2">
      <c r="B675" s="80"/>
      <c r="C675" s="1"/>
      <c r="D675" s="1"/>
      <c r="E675" s="62"/>
    </row>
    <row r="676" spans="2:5" ht="18" customHeight="1" x14ac:dyDescent="0.2">
      <c r="B676" s="80"/>
      <c r="C676" s="1"/>
      <c r="D676" s="1"/>
      <c r="E676" s="62"/>
    </row>
    <row r="677" spans="2:5" ht="18" customHeight="1" x14ac:dyDescent="0.2">
      <c r="B677" s="80"/>
      <c r="C677" s="1"/>
      <c r="D677" s="1"/>
      <c r="E677" s="62"/>
    </row>
    <row r="678" spans="2:5" ht="18" customHeight="1" x14ac:dyDescent="0.2">
      <c r="B678" s="80"/>
      <c r="C678" s="1"/>
      <c r="D678" s="1"/>
      <c r="E678" s="62"/>
    </row>
    <row r="679" spans="2:5" ht="18" customHeight="1" x14ac:dyDescent="0.2">
      <c r="B679" s="80"/>
      <c r="C679" s="1"/>
      <c r="D679" s="1"/>
      <c r="E679" s="62"/>
    </row>
    <row r="680" spans="2:5" ht="18" customHeight="1" x14ac:dyDescent="0.2">
      <c r="B680" s="80"/>
      <c r="C680" s="1"/>
      <c r="D680" s="1"/>
      <c r="E680" s="62"/>
    </row>
    <row r="681" spans="2:5" ht="18" customHeight="1" x14ac:dyDescent="0.2">
      <c r="B681" s="80"/>
      <c r="C681" s="1"/>
      <c r="D681" s="1"/>
      <c r="E681" s="62"/>
    </row>
    <row r="682" spans="2:5" ht="18" customHeight="1" x14ac:dyDescent="0.2">
      <c r="B682" s="80"/>
      <c r="C682" s="1"/>
      <c r="D682" s="1"/>
      <c r="E682" s="62"/>
    </row>
    <row r="683" spans="2:5" ht="18" customHeight="1" x14ac:dyDescent="0.2">
      <c r="B683" s="80"/>
      <c r="C683" s="1"/>
      <c r="D683" s="1"/>
      <c r="E683" s="62"/>
    </row>
    <row r="684" spans="2:5" ht="18" customHeight="1" x14ac:dyDescent="0.2">
      <c r="B684" s="80"/>
      <c r="C684" s="1"/>
      <c r="D684" s="1"/>
      <c r="E684" s="62"/>
    </row>
    <row r="685" spans="2:5" ht="18" customHeight="1" x14ac:dyDescent="0.2">
      <c r="B685" s="80"/>
      <c r="C685" s="1"/>
      <c r="D685" s="1"/>
      <c r="E685" s="62"/>
    </row>
    <row r="686" spans="2:5" ht="18" customHeight="1" x14ac:dyDescent="0.2">
      <c r="B686" s="80"/>
      <c r="C686" s="1"/>
      <c r="D686" s="1"/>
      <c r="E686" s="62"/>
    </row>
    <row r="687" spans="2:5" ht="18" customHeight="1" x14ac:dyDescent="0.2">
      <c r="B687" s="80"/>
      <c r="C687" s="1"/>
      <c r="D687" s="1"/>
      <c r="E687" s="62"/>
    </row>
    <row r="688" spans="2:5" ht="18" customHeight="1" x14ac:dyDescent="0.2">
      <c r="B688" s="80"/>
      <c r="C688" s="1"/>
      <c r="D688" s="1"/>
      <c r="E688" s="62"/>
    </row>
    <row r="689" spans="2:5" ht="18" customHeight="1" x14ac:dyDescent="0.2">
      <c r="B689" s="80"/>
      <c r="C689" s="1"/>
      <c r="D689" s="1"/>
      <c r="E689" s="62"/>
    </row>
    <row r="690" spans="2:5" ht="18" customHeight="1" x14ac:dyDescent="0.2">
      <c r="B690" s="80"/>
      <c r="C690" s="1"/>
      <c r="D690" s="1"/>
      <c r="E690" s="62"/>
    </row>
    <row r="691" spans="2:5" ht="18" customHeight="1" x14ac:dyDescent="0.2">
      <c r="B691" s="80"/>
      <c r="C691" s="1"/>
      <c r="D691" s="1"/>
      <c r="E691" s="62"/>
    </row>
    <row r="692" spans="2:5" ht="18" customHeight="1" x14ac:dyDescent="0.2">
      <c r="B692" s="80"/>
      <c r="C692" s="1"/>
      <c r="D692" s="1"/>
      <c r="E692" s="62"/>
    </row>
    <row r="693" spans="2:5" ht="18" customHeight="1" x14ac:dyDescent="0.2">
      <c r="B693" s="80"/>
      <c r="C693" s="1"/>
      <c r="D693" s="1"/>
      <c r="E693" s="62"/>
    </row>
    <row r="694" spans="2:5" ht="18" customHeight="1" x14ac:dyDescent="0.2">
      <c r="B694" s="80"/>
      <c r="C694" s="1"/>
      <c r="D694" s="1"/>
      <c r="E694" s="62"/>
    </row>
    <row r="695" spans="2:5" ht="18" customHeight="1" x14ac:dyDescent="0.2">
      <c r="B695" s="80"/>
      <c r="C695" s="1"/>
      <c r="D695" s="1"/>
      <c r="E695" s="62"/>
    </row>
    <row r="696" spans="2:5" ht="18" customHeight="1" x14ac:dyDescent="0.2">
      <c r="B696" s="80"/>
      <c r="C696" s="1"/>
      <c r="D696" s="1"/>
      <c r="E696" s="62"/>
    </row>
    <row r="697" spans="2:5" ht="18" customHeight="1" x14ac:dyDescent="0.2">
      <c r="B697" s="80"/>
      <c r="C697" s="1"/>
      <c r="D697" s="1"/>
      <c r="E697" s="62"/>
    </row>
    <row r="698" spans="2:5" ht="18" customHeight="1" x14ac:dyDescent="0.2">
      <c r="B698" s="80"/>
      <c r="C698" s="1"/>
      <c r="D698" s="1"/>
      <c r="E698" s="62"/>
    </row>
    <row r="699" spans="2:5" ht="18" customHeight="1" x14ac:dyDescent="0.2">
      <c r="B699" s="80"/>
      <c r="C699" s="1"/>
      <c r="D699" s="1"/>
      <c r="E699" s="62"/>
    </row>
    <row r="700" spans="2:5" ht="18" customHeight="1" x14ac:dyDescent="0.2">
      <c r="B700" s="80"/>
      <c r="C700" s="1"/>
      <c r="D700" s="1"/>
      <c r="E700" s="62"/>
    </row>
    <row r="701" spans="2:5" ht="18" customHeight="1" x14ac:dyDescent="0.2">
      <c r="B701" s="80"/>
      <c r="C701" s="1"/>
      <c r="D701" s="1"/>
      <c r="E701" s="62"/>
    </row>
    <row r="702" spans="2:5" ht="18" customHeight="1" x14ac:dyDescent="0.2">
      <c r="B702" s="80"/>
      <c r="C702" s="1"/>
      <c r="D702" s="1"/>
      <c r="E702" s="62"/>
    </row>
    <row r="703" spans="2:5" ht="18" customHeight="1" x14ac:dyDescent="0.2">
      <c r="B703" s="80"/>
      <c r="C703" s="1"/>
      <c r="D703" s="1"/>
      <c r="E703" s="62"/>
    </row>
    <row r="704" spans="2:5" ht="18" customHeight="1" x14ac:dyDescent="0.2">
      <c r="B704" s="80"/>
      <c r="C704" s="1"/>
      <c r="D704" s="1"/>
      <c r="E704" s="62"/>
    </row>
    <row r="705" spans="2:5" ht="18" customHeight="1" x14ac:dyDescent="0.2">
      <c r="B705" s="80"/>
      <c r="C705" s="1"/>
      <c r="D705" s="1"/>
      <c r="E705" s="62"/>
    </row>
    <row r="706" spans="2:5" ht="18" customHeight="1" x14ac:dyDescent="0.2">
      <c r="B706" s="80"/>
      <c r="C706" s="1"/>
      <c r="D706" s="1"/>
      <c r="E706" s="62"/>
    </row>
    <row r="707" spans="2:5" ht="18" customHeight="1" x14ac:dyDescent="0.2">
      <c r="B707" s="80"/>
      <c r="C707" s="1"/>
      <c r="D707" s="1"/>
      <c r="E707" s="62"/>
    </row>
    <row r="708" spans="2:5" ht="18" customHeight="1" x14ac:dyDescent="0.2">
      <c r="B708" s="80"/>
      <c r="C708" s="1"/>
      <c r="D708" s="1"/>
      <c r="E708" s="62"/>
    </row>
    <row r="709" spans="2:5" ht="18" customHeight="1" x14ac:dyDescent="0.2">
      <c r="B709" s="80"/>
      <c r="C709" s="1"/>
      <c r="D709" s="1"/>
      <c r="E709" s="62"/>
    </row>
    <row r="710" spans="2:5" ht="18" customHeight="1" x14ac:dyDescent="0.2">
      <c r="B710" s="80"/>
      <c r="C710" s="1"/>
      <c r="D710" s="1"/>
      <c r="E710" s="62"/>
    </row>
    <row r="711" spans="2:5" ht="18" customHeight="1" x14ac:dyDescent="0.2">
      <c r="B711" s="80"/>
      <c r="C711" s="1"/>
      <c r="D711" s="1"/>
      <c r="E711" s="62"/>
    </row>
    <row r="712" spans="2:5" ht="18" customHeight="1" x14ac:dyDescent="0.2">
      <c r="B712" s="80"/>
      <c r="C712" s="1"/>
      <c r="D712" s="1"/>
      <c r="E712" s="62"/>
    </row>
    <row r="713" spans="2:5" ht="18" customHeight="1" x14ac:dyDescent="0.2">
      <c r="B713" s="80"/>
      <c r="C713" s="1"/>
      <c r="D713" s="1"/>
      <c r="E713" s="62"/>
    </row>
    <row r="714" spans="2:5" ht="18" customHeight="1" x14ac:dyDescent="0.2">
      <c r="B714" s="80"/>
      <c r="C714" s="1"/>
      <c r="D714" s="1"/>
      <c r="E714" s="62"/>
    </row>
    <row r="715" spans="2:5" ht="18" customHeight="1" x14ac:dyDescent="0.2">
      <c r="B715" s="80"/>
      <c r="C715" s="1"/>
      <c r="D715" s="1"/>
      <c r="E715" s="62"/>
    </row>
    <row r="716" spans="2:5" ht="18" customHeight="1" x14ac:dyDescent="0.2">
      <c r="B716" s="80"/>
      <c r="C716" s="1"/>
      <c r="D716" s="1"/>
      <c r="E716" s="62"/>
    </row>
    <row r="717" spans="2:5" ht="18" customHeight="1" x14ac:dyDescent="0.2">
      <c r="B717" s="80"/>
      <c r="C717" s="1"/>
      <c r="D717" s="1"/>
      <c r="E717" s="62"/>
    </row>
    <row r="718" spans="2:5" ht="18" customHeight="1" x14ac:dyDescent="0.2">
      <c r="B718" s="80"/>
      <c r="C718" s="1"/>
      <c r="D718" s="1"/>
      <c r="E718" s="62"/>
    </row>
    <row r="719" spans="2:5" ht="18" customHeight="1" x14ac:dyDescent="0.2">
      <c r="B719" s="80"/>
      <c r="C719" s="1"/>
      <c r="D719" s="1"/>
      <c r="E719" s="62"/>
    </row>
    <row r="720" spans="2:5" ht="18" customHeight="1" x14ac:dyDescent="0.2">
      <c r="B720" s="80"/>
      <c r="C720" s="1"/>
      <c r="D720" s="1"/>
      <c r="E720" s="62"/>
    </row>
    <row r="721" spans="2:5" ht="18" customHeight="1" x14ac:dyDescent="0.2">
      <c r="B721" s="80"/>
      <c r="C721" s="1"/>
      <c r="D721" s="1"/>
      <c r="E721" s="62"/>
    </row>
    <row r="722" spans="2:5" ht="18" customHeight="1" x14ac:dyDescent="0.2">
      <c r="B722" s="80"/>
      <c r="C722" s="1"/>
      <c r="D722" s="1"/>
      <c r="E722" s="62"/>
    </row>
    <row r="723" spans="2:5" ht="18" customHeight="1" x14ac:dyDescent="0.2">
      <c r="B723" s="80"/>
      <c r="C723" s="1"/>
      <c r="D723" s="1"/>
      <c r="E723" s="62"/>
    </row>
    <row r="724" spans="2:5" ht="18" customHeight="1" x14ac:dyDescent="0.2">
      <c r="B724" s="80"/>
      <c r="C724" s="1"/>
      <c r="D724" s="1"/>
      <c r="E724" s="62"/>
    </row>
    <row r="725" spans="2:5" ht="18" customHeight="1" x14ac:dyDescent="0.2">
      <c r="B725" s="80"/>
      <c r="C725" s="1"/>
      <c r="D725" s="1"/>
      <c r="E725" s="62"/>
    </row>
    <row r="726" spans="2:5" ht="18" customHeight="1" x14ac:dyDescent="0.2">
      <c r="B726" s="80"/>
      <c r="C726" s="1"/>
      <c r="D726" s="1"/>
      <c r="E726" s="62"/>
    </row>
    <row r="727" spans="2:5" ht="18" customHeight="1" x14ac:dyDescent="0.2">
      <c r="B727" s="80"/>
      <c r="C727" s="1"/>
      <c r="D727" s="1"/>
      <c r="E727" s="62"/>
    </row>
    <row r="728" spans="2:5" ht="18" customHeight="1" x14ac:dyDescent="0.2">
      <c r="B728" s="80"/>
      <c r="C728" s="1"/>
      <c r="D728" s="1"/>
      <c r="E728" s="62"/>
    </row>
    <row r="729" spans="2:5" ht="18" customHeight="1" x14ac:dyDescent="0.2">
      <c r="B729" s="80"/>
      <c r="C729" s="1"/>
      <c r="D729" s="1"/>
      <c r="E729" s="62"/>
    </row>
    <row r="730" spans="2:5" ht="18" customHeight="1" x14ac:dyDescent="0.2">
      <c r="B730" s="80"/>
      <c r="C730" s="1"/>
      <c r="D730" s="1"/>
      <c r="E730" s="62"/>
    </row>
    <row r="731" spans="2:5" ht="18" customHeight="1" x14ac:dyDescent="0.2">
      <c r="B731" s="80"/>
      <c r="C731" s="1"/>
      <c r="D731" s="1"/>
      <c r="E731" s="62"/>
    </row>
    <row r="732" spans="2:5" ht="18" customHeight="1" x14ac:dyDescent="0.2">
      <c r="B732" s="80"/>
      <c r="C732" s="1"/>
      <c r="D732" s="1"/>
      <c r="E732" s="62"/>
    </row>
    <row r="733" spans="2:5" ht="18" customHeight="1" x14ac:dyDescent="0.2">
      <c r="B733" s="80"/>
      <c r="C733" s="1"/>
      <c r="D733" s="1"/>
      <c r="E733" s="62"/>
    </row>
    <row r="734" spans="2:5" ht="18" customHeight="1" x14ac:dyDescent="0.2">
      <c r="B734" s="80"/>
      <c r="C734" s="1"/>
      <c r="D734" s="1"/>
      <c r="E734" s="62"/>
    </row>
    <row r="735" spans="2:5" ht="18" customHeight="1" x14ac:dyDescent="0.2">
      <c r="B735" s="80"/>
      <c r="C735" s="1"/>
      <c r="D735" s="1"/>
      <c r="E735" s="62"/>
    </row>
    <row r="736" spans="2:5" ht="18" customHeight="1" x14ac:dyDescent="0.2">
      <c r="B736" s="80"/>
      <c r="C736" s="1"/>
      <c r="D736" s="1"/>
      <c r="E736" s="62"/>
    </row>
    <row r="737" spans="2:5" ht="18" customHeight="1" x14ac:dyDescent="0.2">
      <c r="B737" s="80"/>
      <c r="C737" s="1"/>
      <c r="D737" s="1"/>
      <c r="E737" s="62"/>
    </row>
    <row r="738" spans="2:5" ht="18" customHeight="1" x14ac:dyDescent="0.2">
      <c r="B738" s="80"/>
      <c r="C738" s="1"/>
      <c r="D738" s="1"/>
      <c r="E738" s="62"/>
    </row>
    <row r="739" spans="2:5" ht="18" customHeight="1" x14ac:dyDescent="0.2">
      <c r="B739" s="80"/>
      <c r="C739" s="1"/>
      <c r="D739" s="1"/>
      <c r="E739" s="62"/>
    </row>
    <row r="740" spans="2:5" ht="18" customHeight="1" x14ac:dyDescent="0.2">
      <c r="B740" s="80"/>
      <c r="C740" s="1"/>
      <c r="D740" s="1"/>
      <c r="E740" s="62"/>
    </row>
    <row r="741" spans="2:5" ht="18" customHeight="1" x14ac:dyDescent="0.2">
      <c r="B741" s="80"/>
      <c r="C741" s="1"/>
      <c r="D741" s="1"/>
      <c r="E741" s="62"/>
    </row>
    <row r="742" spans="2:5" ht="18" customHeight="1" x14ac:dyDescent="0.2">
      <c r="B742" s="80"/>
      <c r="C742" s="1"/>
      <c r="D742" s="1"/>
      <c r="E742" s="62"/>
    </row>
    <row r="743" spans="2:5" ht="18" customHeight="1" x14ac:dyDescent="0.2">
      <c r="B743" s="80"/>
      <c r="C743" s="1"/>
      <c r="D743" s="1"/>
      <c r="E743" s="62"/>
    </row>
    <row r="744" spans="2:5" ht="18" customHeight="1" x14ac:dyDescent="0.2">
      <c r="B744" s="80"/>
      <c r="C744" s="1"/>
      <c r="D744" s="1"/>
      <c r="E744" s="62"/>
    </row>
    <row r="745" spans="2:5" ht="18" customHeight="1" x14ac:dyDescent="0.2">
      <c r="B745" s="80"/>
      <c r="C745" s="1"/>
      <c r="D745" s="1"/>
      <c r="E745" s="62"/>
    </row>
    <row r="746" spans="2:5" ht="18" customHeight="1" x14ac:dyDescent="0.2">
      <c r="B746" s="80"/>
      <c r="C746" s="1"/>
      <c r="D746" s="1"/>
      <c r="E746" s="62"/>
    </row>
    <row r="747" spans="2:5" ht="18" customHeight="1" x14ac:dyDescent="0.2">
      <c r="B747" s="80"/>
      <c r="C747" s="1"/>
      <c r="D747" s="1"/>
      <c r="E747" s="62"/>
    </row>
    <row r="748" spans="2:5" ht="18" customHeight="1" x14ac:dyDescent="0.2">
      <c r="B748" s="80"/>
      <c r="C748" s="1"/>
      <c r="D748" s="1"/>
      <c r="E748" s="62"/>
    </row>
    <row r="749" spans="2:5" ht="18" customHeight="1" x14ac:dyDescent="0.2">
      <c r="B749" s="80"/>
      <c r="C749" s="1"/>
      <c r="D749" s="1"/>
      <c r="E749" s="62"/>
    </row>
    <row r="750" spans="2:5" ht="18" customHeight="1" x14ac:dyDescent="0.2">
      <c r="B750" s="80"/>
      <c r="C750" s="1"/>
      <c r="D750" s="1"/>
      <c r="E750" s="62"/>
    </row>
    <row r="751" spans="2:5" ht="18" customHeight="1" x14ac:dyDescent="0.2">
      <c r="B751" s="80"/>
      <c r="C751" s="1"/>
      <c r="D751" s="1"/>
      <c r="E751" s="62"/>
    </row>
    <row r="752" spans="2:5" ht="18" customHeight="1" x14ac:dyDescent="0.2">
      <c r="B752" s="80"/>
      <c r="C752" s="1"/>
      <c r="D752" s="1"/>
      <c r="E752" s="62"/>
    </row>
    <row r="753" spans="2:5" ht="18" customHeight="1" x14ac:dyDescent="0.2">
      <c r="B753" s="80"/>
      <c r="C753" s="1"/>
      <c r="D753" s="1"/>
      <c r="E753" s="62"/>
    </row>
    <row r="754" spans="2:5" ht="18" customHeight="1" x14ac:dyDescent="0.2">
      <c r="B754" s="80"/>
      <c r="C754" s="1"/>
      <c r="D754" s="1"/>
      <c r="E754" s="62"/>
    </row>
    <row r="755" spans="2:5" ht="18" customHeight="1" x14ac:dyDescent="0.2">
      <c r="B755" s="80"/>
      <c r="C755" s="1"/>
      <c r="D755" s="1"/>
      <c r="E755" s="62"/>
    </row>
    <row r="756" spans="2:5" ht="18" customHeight="1" x14ac:dyDescent="0.2">
      <c r="B756" s="80"/>
      <c r="C756" s="1"/>
      <c r="D756" s="1"/>
      <c r="E756" s="62"/>
    </row>
    <row r="757" spans="2:5" ht="18" customHeight="1" x14ac:dyDescent="0.2">
      <c r="B757" s="80"/>
      <c r="C757" s="1"/>
      <c r="D757" s="1"/>
      <c r="E757" s="62"/>
    </row>
    <row r="758" spans="2:5" ht="18" customHeight="1" x14ac:dyDescent="0.2">
      <c r="B758" s="80"/>
      <c r="C758" s="1"/>
      <c r="D758" s="1"/>
      <c r="E758" s="62"/>
    </row>
    <row r="759" spans="2:5" ht="18" customHeight="1" x14ac:dyDescent="0.2">
      <c r="B759" s="80"/>
      <c r="C759" s="1"/>
      <c r="D759" s="1"/>
      <c r="E759" s="62"/>
    </row>
    <row r="760" spans="2:5" ht="18" customHeight="1" x14ac:dyDescent="0.2">
      <c r="B760" s="80"/>
      <c r="C760" s="1"/>
      <c r="D760" s="1"/>
      <c r="E760" s="62"/>
    </row>
    <row r="761" spans="2:5" ht="18" customHeight="1" x14ac:dyDescent="0.2">
      <c r="B761" s="80"/>
      <c r="C761" s="1"/>
      <c r="D761" s="1"/>
      <c r="E761" s="62"/>
    </row>
    <row r="762" spans="2:5" ht="18" customHeight="1" x14ac:dyDescent="0.2">
      <c r="B762" s="80"/>
      <c r="C762" s="1"/>
      <c r="D762" s="1"/>
      <c r="E762" s="62"/>
    </row>
    <row r="763" spans="2:5" ht="18" customHeight="1" x14ac:dyDescent="0.2">
      <c r="B763" s="80"/>
      <c r="C763" s="1"/>
      <c r="D763" s="1"/>
      <c r="E763" s="62"/>
    </row>
    <row r="764" spans="2:5" ht="18" customHeight="1" x14ac:dyDescent="0.2">
      <c r="B764" s="80"/>
      <c r="C764" s="1"/>
      <c r="D764" s="1"/>
      <c r="E764" s="62"/>
    </row>
    <row r="765" spans="2:5" ht="18" customHeight="1" x14ac:dyDescent="0.2">
      <c r="B765" s="80"/>
      <c r="C765" s="1"/>
      <c r="D765" s="1"/>
      <c r="E765" s="62"/>
    </row>
    <row r="766" spans="2:5" ht="18" customHeight="1" x14ac:dyDescent="0.2">
      <c r="B766" s="80"/>
      <c r="C766" s="1"/>
      <c r="D766" s="1"/>
      <c r="E766" s="62"/>
    </row>
    <row r="767" spans="2:5" ht="18" customHeight="1" x14ac:dyDescent="0.2">
      <c r="B767" s="80"/>
      <c r="C767" s="1"/>
      <c r="D767" s="1"/>
      <c r="E767" s="62"/>
    </row>
    <row r="768" spans="2:5" ht="18" customHeight="1" x14ac:dyDescent="0.2">
      <c r="B768" s="80"/>
      <c r="C768" s="1"/>
      <c r="D768" s="1"/>
      <c r="E768" s="62"/>
    </row>
    <row r="769" spans="2:5" ht="18" customHeight="1" x14ac:dyDescent="0.2">
      <c r="B769" s="80"/>
      <c r="C769" s="1"/>
      <c r="D769" s="1"/>
      <c r="E769" s="62"/>
    </row>
    <row r="770" spans="2:5" ht="18" customHeight="1" x14ac:dyDescent="0.2">
      <c r="B770" s="80"/>
      <c r="C770" s="1"/>
      <c r="D770" s="1"/>
      <c r="E770" s="62"/>
    </row>
    <row r="771" spans="2:5" ht="18" customHeight="1" x14ac:dyDescent="0.2">
      <c r="B771" s="80"/>
      <c r="C771" s="1"/>
      <c r="D771" s="1"/>
      <c r="E771" s="62"/>
    </row>
    <row r="772" spans="2:5" ht="18" customHeight="1" x14ac:dyDescent="0.2">
      <c r="B772" s="80"/>
      <c r="C772" s="1"/>
      <c r="D772" s="1"/>
      <c r="E772" s="62"/>
    </row>
    <row r="773" spans="2:5" ht="18" customHeight="1" x14ac:dyDescent="0.2">
      <c r="B773" s="80"/>
      <c r="C773" s="1"/>
      <c r="D773" s="1"/>
      <c r="E773" s="62"/>
    </row>
    <row r="774" spans="2:5" ht="18" customHeight="1" x14ac:dyDescent="0.2">
      <c r="B774" s="80"/>
      <c r="C774" s="1"/>
      <c r="D774" s="1"/>
      <c r="E774" s="62"/>
    </row>
    <row r="775" spans="2:5" ht="18" customHeight="1" x14ac:dyDescent="0.2">
      <c r="B775" s="80"/>
      <c r="C775" s="1"/>
      <c r="D775" s="1"/>
      <c r="E775" s="62"/>
    </row>
    <row r="776" spans="2:5" ht="18" customHeight="1" x14ac:dyDescent="0.2">
      <c r="B776" s="80"/>
      <c r="C776" s="1"/>
      <c r="D776" s="1"/>
      <c r="E776" s="62"/>
    </row>
    <row r="777" spans="2:5" ht="18" customHeight="1" x14ac:dyDescent="0.2">
      <c r="B777" s="80"/>
      <c r="C777" s="1"/>
      <c r="D777" s="1"/>
      <c r="E777" s="62"/>
    </row>
    <row r="778" spans="2:5" ht="18" customHeight="1" x14ac:dyDescent="0.2">
      <c r="B778" s="80"/>
      <c r="C778" s="1"/>
      <c r="D778" s="1"/>
      <c r="E778" s="62"/>
    </row>
    <row r="779" spans="2:5" ht="18" customHeight="1" x14ac:dyDescent="0.2">
      <c r="B779" s="80"/>
      <c r="C779" s="1"/>
      <c r="D779" s="1"/>
      <c r="E779" s="62"/>
    </row>
    <row r="780" spans="2:5" ht="18" customHeight="1" x14ac:dyDescent="0.2">
      <c r="B780" s="80"/>
      <c r="C780" s="1"/>
      <c r="D780" s="1"/>
      <c r="E780" s="62"/>
    </row>
    <row r="781" spans="2:5" ht="18" customHeight="1" x14ac:dyDescent="0.2">
      <c r="B781" s="80"/>
      <c r="C781" s="1"/>
      <c r="D781" s="1"/>
      <c r="E781" s="62"/>
    </row>
    <row r="782" spans="2:5" ht="18" customHeight="1" x14ac:dyDescent="0.2">
      <c r="B782" s="80"/>
      <c r="C782" s="1"/>
      <c r="D782" s="1"/>
      <c r="E782" s="62"/>
    </row>
    <row r="783" spans="2:5" ht="18" customHeight="1" x14ac:dyDescent="0.2">
      <c r="B783" s="80"/>
      <c r="C783" s="1"/>
      <c r="D783" s="1"/>
      <c r="E783" s="62"/>
    </row>
    <row r="784" spans="2:5" ht="18" customHeight="1" x14ac:dyDescent="0.2">
      <c r="B784" s="80"/>
      <c r="C784" s="1"/>
      <c r="D784" s="1"/>
      <c r="E784" s="62"/>
    </row>
    <row r="785" spans="2:5" ht="18" customHeight="1" x14ac:dyDescent="0.2">
      <c r="B785" s="80"/>
      <c r="C785" s="1"/>
      <c r="D785" s="1"/>
      <c r="E785" s="62"/>
    </row>
    <row r="786" spans="2:5" ht="18" customHeight="1" x14ac:dyDescent="0.2">
      <c r="B786" s="80"/>
      <c r="C786" s="1"/>
      <c r="D786" s="1"/>
      <c r="E786" s="62"/>
    </row>
    <row r="787" spans="2:5" ht="18" customHeight="1" x14ac:dyDescent="0.2">
      <c r="B787" s="80"/>
      <c r="C787" s="1"/>
      <c r="D787" s="1"/>
      <c r="E787" s="62"/>
    </row>
    <row r="788" spans="2:5" ht="18" customHeight="1" x14ac:dyDescent="0.2">
      <c r="B788" s="80"/>
      <c r="C788" s="1"/>
      <c r="D788" s="1"/>
      <c r="E788" s="62"/>
    </row>
    <row r="789" spans="2:5" ht="18" customHeight="1" x14ac:dyDescent="0.2">
      <c r="B789" s="80"/>
      <c r="C789" s="1"/>
      <c r="D789" s="1"/>
      <c r="E789" s="62"/>
    </row>
    <row r="790" spans="2:5" ht="18" customHeight="1" x14ac:dyDescent="0.2">
      <c r="B790" s="80"/>
      <c r="C790" s="1"/>
      <c r="D790" s="1"/>
      <c r="E790" s="62"/>
    </row>
    <row r="791" spans="2:5" ht="18" customHeight="1" x14ac:dyDescent="0.2">
      <c r="B791" s="80"/>
      <c r="C791" s="1"/>
      <c r="D791" s="1"/>
      <c r="E791" s="62"/>
    </row>
    <row r="792" spans="2:5" ht="18" customHeight="1" x14ac:dyDescent="0.2">
      <c r="B792" s="80"/>
      <c r="C792" s="1"/>
      <c r="D792" s="1"/>
      <c r="E792" s="62"/>
    </row>
    <row r="793" spans="2:5" ht="18" customHeight="1" x14ac:dyDescent="0.2">
      <c r="B793" s="80"/>
      <c r="C793" s="1"/>
      <c r="D793" s="1"/>
      <c r="E793" s="62"/>
    </row>
    <row r="794" spans="2:5" ht="18" customHeight="1" x14ac:dyDescent="0.2">
      <c r="B794" s="80"/>
      <c r="C794" s="1"/>
      <c r="D794" s="1"/>
      <c r="E794" s="62"/>
    </row>
    <row r="795" spans="2:5" ht="18" customHeight="1" x14ac:dyDescent="0.2">
      <c r="B795" s="80"/>
      <c r="C795" s="1"/>
      <c r="D795" s="1"/>
      <c r="E795" s="62"/>
    </row>
    <row r="796" spans="2:5" ht="18" customHeight="1" x14ac:dyDescent="0.2">
      <c r="B796" s="80"/>
      <c r="C796" s="1"/>
      <c r="D796" s="1"/>
      <c r="E796" s="62"/>
    </row>
    <row r="797" spans="2:5" ht="18" customHeight="1" x14ac:dyDescent="0.2">
      <c r="B797" s="80"/>
      <c r="C797" s="1"/>
      <c r="D797" s="1"/>
      <c r="E797" s="62"/>
    </row>
    <row r="798" spans="2:5" ht="18" customHeight="1" x14ac:dyDescent="0.2">
      <c r="B798" s="80"/>
      <c r="C798" s="1"/>
      <c r="D798" s="1"/>
      <c r="E798" s="62"/>
    </row>
    <row r="799" spans="2:5" ht="18" customHeight="1" x14ac:dyDescent="0.2">
      <c r="B799" s="80"/>
      <c r="C799" s="1"/>
      <c r="D799" s="1"/>
      <c r="E799" s="62"/>
    </row>
    <row r="800" spans="2:5" ht="18" customHeight="1" x14ac:dyDescent="0.2">
      <c r="B800" s="80"/>
      <c r="C800" s="1"/>
      <c r="D800" s="1"/>
      <c r="E800" s="62"/>
    </row>
    <row r="801" spans="2:5" ht="18" customHeight="1" x14ac:dyDescent="0.2">
      <c r="B801" s="80"/>
      <c r="C801" s="1"/>
      <c r="D801" s="1"/>
      <c r="E801" s="62"/>
    </row>
    <row r="802" spans="2:5" ht="18" customHeight="1" x14ac:dyDescent="0.2">
      <c r="B802" s="80"/>
      <c r="C802" s="1"/>
      <c r="D802" s="1"/>
      <c r="E802" s="62"/>
    </row>
    <row r="803" spans="2:5" ht="18" customHeight="1" x14ac:dyDescent="0.2">
      <c r="B803" s="80"/>
      <c r="C803" s="1"/>
      <c r="D803" s="1"/>
      <c r="E803" s="62"/>
    </row>
    <row r="804" spans="2:5" ht="18" customHeight="1" x14ac:dyDescent="0.2">
      <c r="B804" s="80"/>
      <c r="C804" s="1"/>
      <c r="D804" s="1"/>
      <c r="E804" s="62"/>
    </row>
    <row r="805" spans="2:5" ht="18" customHeight="1" x14ac:dyDescent="0.2">
      <c r="B805" s="80"/>
      <c r="C805" s="1"/>
      <c r="D805" s="1"/>
      <c r="E805" s="62"/>
    </row>
    <row r="806" spans="2:5" ht="18" customHeight="1" x14ac:dyDescent="0.2">
      <c r="B806" s="80"/>
      <c r="C806" s="1"/>
      <c r="D806" s="1"/>
      <c r="E806" s="62"/>
    </row>
    <row r="807" spans="2:5" ht="18" customHeight="1" x14ac:dyDescent="0.2">
      <c r="B807" s="80"/>
      <c r="C807" s="1"/>
      <c r="D807" s="1"/>
      <c r="E807" s="62"/>
    </row>
    <row r="808" spans="2:5" ht="18" customHeight="1" x14ac:dyDescent="0.2">
      <c r="B808" s="80"/>
      <c r="C808" s="1"/>
      <c r="D808" s="1"/>
      <c r="E808" s="62"/>
    </row>
    <row r="809" spans="2:5" ht="18" customHeight="1" x14ac:dyDescent="0.2">
      <c r="B809" s="80"/>
      <c r="C809" s="1"/>
      <c r="D809" s="1"/>
      <c r="E809" s="62"/>
    </row>
    <row r="810" spans="2:5" ht="18" customHeight="1" x14ac:dyDescent="0.2">
      <c r="B810" s="80"/>
      <c r="C810" s="1"/>
      <c r="D810" s="1"/>
      <c r="E810" s="62"/>
    </row>
    <row r="811" spans="2:5" ht="18" customHeight="1" x14ac:dyDescent="0.2">
      <c r="B811" s="80"/>
      <c r="C811" s="1"/>
      <c r="D811" s="1"/>
      <c r="E811" s="62"/>
    </row>
    <row r="812" spans="2:5" ht="18" customHeight="1" x14ac:dyDescent="0.2">
      <c r="B812" s="80"/>
      <c r="C812" s="1"/>
      <c r="D812" s="1"/>
      <c r="E812" s="62"/>
    </row>
    <row r="813" spans="2:5" ht="18" customHeight="1" x14ac:dyDescent="0.2">
      <c r="B813" s="80"/>
      <c r="C813" s="1"/>
      <c r="D813" s="1"/>
      <c r="E813" s="62"/>
    </row>
    <row r="814" spans="2:5" ht="18" customHeight="1" x14ac:dyDescent="0.2">
      <c r="B814" s="80"/>
      <c r="C814" s="1"/>
      <c r="D814" s="1"/>
      <c r="E814" s="62"/>
    </row>
    <row r="815" spans="2:5" ht="18" customHeight="1" x14ac:dyDescent="0.2">
      <c r="B815" s="80"/>
      <c r="C815" s="1"/>
      <c r="D815" s="1"/>
      <c r="E815" s="62"/>
    </row>
    <row r="816" spans="2:5" ht="18" customHeight="1" x14ac:dyDescent="0.2">
      <c r="B816" s="80"/>
      <c r="C816" s="1"/>
      <c r="D816" s="1"/>
      <c r="E816" s="62"/>
    </row>
    <row r="817" spans="2:5" ht="18" customHeight="1" x14ac:dyDescent="0.2">
      <c r="B817" s="80"/>
      <c r="C817" s="1"/>
      <c r="D817" s="1"/>
      <c r="E817" s="62"/>
    </row>
    <row r="818" spans="2:5" ht="18" customHeight="1" x14ac:dyDescent="0.2">
      <c r="B818" s="80"/>
      <c r="C818" s="1"/>
      <c r="D818" s="1"/>
      <c r="E818" s="62"/>
    </row>
    <row r="819" spans="2:5" ht="18" customHeight="1" x14ac:dyDescent="0.2">
      <c r="B819" s="80"/>
      <c r="C819" s="1"/>
      <c r="D819" s="1"/>
      <c r="E819" s="62"/>
    </row>
    <row r="820" spans="2:5" ht="18" customHeight="1" x14ac:dyDescent="0.2">
      <c r="B820" s="80"/>
      <c r="C820" s="1"/>
      <c r="D820" s="1"/>
      <c r="E820" s="62"/>
    </row>
    <row r="821" spans="2:5" ht="18" customHeight="1" x14ac:dyDescent="0.2">
      <c r="B821" s="80"/>
      <c r="C821" s="1"/>
      <c r="D821" s="1"/>
      <c r="E821" s="62"/>
    </row>
    <row r="822" spans="2:5" ht="18" customHeight="1" x14ac:dyDescent="0.2">
      <c r="B822" s="80"/>
      <c r="C822" s="1"/>
      <c r="D822" s="1"/>
      <c r="E822" s="62"/>
    </row>
    <row r="823" spans="2:5" ht="18" customHeight="1" x14ac:dyDescent="0.2">
      <c r="B823" s="80"/>
      <c r="C823" s="1"/>
      <c r="D823" s="1"/>
      <c r="E823" s="62"/>
    </row>
    <row r="824" spans="2:5" ht="18" customHeight="1" x14ac:dyDescent="0.2">
      <c r="B824" s="80"/>
      <c r="C824" s="1"/>
      <c r="D824" s="1"/>
      <c r="E824" s="62"/>
    </row>
    <row r="825" spans="2:5" ht="18" customHeight="1" x14ac:dyDescent="0.2">
      <c r="B825" s="80"/>
      <c r="C825" s="1"/>
      <c r="D825" s="1"/>
      <c r="E825" s="62"/>
    </row>
    <row r="826" spans="2:5" ht="18" customHeight="1" x14ac:dyDescent="0.2">
      <c r="B826" s="80"/>
      <c r="C826" s="1"/>
      <c r="D826" s="1"/>
      <c r="E826" s="62"/>
    </row>
    <row r="827" spans="2:5" ht="18" customHeight="1" x14ac:dyDescent="0.2">
      <c r="B827" s="80"/>
      <c r="C827" s="1"/>
      <c r="D827" s="1"/>
      <c r="E827" s="62"/>
    </row>
    <row r="828" spans="2:5" ht="18" customHeight="1" x14ac:dyDescent="0.2">
      <c r="B828" s="80"/>
      <c r="C828" s="1"/>
      <c r="D828" s="1"/>
      <c r="E828" s="62"/>
    </row>
    <row r="829" spans="2:5" ht="18" customHeight="1" x14ac:dyDescent="0.2">
      <c r="B829" s="80"/>
      <c r="C829" s="1"/>
      <c r="D829" s="1"/>
      <c r="E829" s="62"/>
    </row>
    <row r="830" spans="2:5" ht="18" customHeight="1" x14ac:dyDescent="0.2">
      <c r="B830" s="80"/>
      <c r="C830" s="1"/>
      <c r="D830" s="1"/>
      <c r="E830" s="62"/>
    </row>
    <row r="831" spans="2:5" ht="18" customHeight="1" x14ac:dyDescent="0.2">
      <c r="B831" s="80"/>
      <c r="C831" s="1"/>
      <c r="D831" s="1"/>
      <c r="E831" s="62"/>
    </row>
    <row r="832" spans="2:5" ht="18" customHeight="1" x14ac:dyDescent="0.2">
      <c r="B832" s="80"/>
      <c r="C832" s="1"/>
      <c r="D832" s="1"/>
      <c r="E832" s="62"/>
    </row>
    <row r="833" spans="2:5" ht="18" customHeight="1" x14ac:dyDescent="0.2">
      <c r="B833" s="80"/>
      <c r="C833" s="1"/>
      <c r="D833" s="1"/>
      <c r="E833" s="62"/>
    </row>
    <row r="834" spans="2:5" ht="18" customHeight="1" x14ac:dyDescent="0.2">
      <c r="B834" s="80"/>
      <c r="C834" s="1"/>
      <c r="D834" s="1"/>
      <c r="E834" s="62"/>
    </row>
    <row r="835" spans="2:5" ht="18" customHeight="1" x14ac:dyDescent="0.2">
      <c r="B835" s="80"/>
      <c r="C835" s="1"/>
      <c r="D835" s="1"/>
      <c r="E835" s="62"/>
    </row>
    <row r="836" spans="2:5" ht="18" customHeight="1" x14ac:dyDescent="0.2">
      <c r="B836" s="80"/>
      <c r="C836" s="1"/>
      <c r="D836" s="1"/>
      <c r="E836" s="62"/>
    </row>
    <row r="837" spans="2:5" ht="18" customHeight="1" x14ac:dyDescent="0.2">
      <c r="B837" s="80"/>
      <c r="C837" s="1"/>
      <c r="D837" s="1"/>
      <c r="E837" s="62"/>
    </row>
    <row r="838" spans="2:5" ht="18" customHeight="1" x14ac:dyDescent="0.2">
      <c r="B838" s="80"/>
      <c r="C838" s="1"/>
      <c r="D838" s="1"/>
      <c r="E838" s="62"/>
    </row>
    <row r="839" spans="2:5" ht="18" customHeight="1" x14ac:dyDescent="0.2">
      <c r="B839" s="80"/>
      <c r="C839" s="1"/>
      <c r="D839" s="1"/>
      <c r="E839" s="62"/>
    </row>
    <row r="840" spans="2:5" ht="18" customHeight="1" x14ac:dyDescent="0.2">
      <c r="B840" s="80"/>
      <c r="C840" s="1"/>
      <c r="D840" s="1"/>
      <c r="E840" s="62"/>
    </row>
    <row r="841" spans="2:5" ht="18" customHeight="1" x14ac:dyDescent="0.2">
      <c r="B841" s="80"/>
      <c r="C841" s="1"/>
      <c r="D841" s="1"/>
      <c r="E841" s="62"/>
    </row>
    <row r="842" spans="2:5" ht="18" customHeight="1" x14ac:dyDescent="0.2">
      <c r="B842" s="80"/>
      <c r="C842" s="1"/>
      <c r="D842" s="1"/>
      <c r="E842" s="62"/>
    </row>
    <row r="843" spans="2:5" ht="18" customHeight="1" x14ac:dyDescent="0.2">
      <c r="B843" s="80"/>
      <c r="C843" s="1"/>
      <c r="D843" s="1"/>
      <c r="E843" s="62"/>
    </row>
    <row r="844" spans="2:5" ht="18" customHeight="1" x14ac:dyDescent="0.2">
      <c r="B844" s="80"/>
      <c r="C844" s="1"/>
      <c r="D844" s="1"/>
      <c r="E844" s="62"/>
    </row>
    <row r="845" spans="2:5" ht="18" customHeight="1" x14ac:dyDescent="0.2">
      <c r="B845" s="80"/>
      <c r="C845" s="1"/>
      <c r="D845" s="1"/>
      <c r="E845" s="62"/>
    </row>
    <row r="846" spans="2:5" ht="18" customHeight="1" x14ac:dyDescent="0.2">
      <c r="B846" s="80"/>
      <c r="C846" s="1"/>
      <c r="D846" s="1"/>
      <c r="E846" s="62"/>
    </row>
    <row r="847" spans="2:5" ht="18" customHeight="1" x14ac:dyDescent="0.2">
      <c r="B847" s="80"/>
      <c r="C847" s="1"/>
      <c r="D847" s="1"/>
      <c r="E847" s="62"/>
    </row>
    <row r="848" spans="2:5" ht="18" customHeight="1" x14ac:dyDescent="0.2">
      <c r="B848" s="80"/>
      <c r="C848" s="1"/>
      <c r="D848" s="1"/>
      <c r="E848" s="62"/>
    </row>
    <row r="849" spans="2:5" ht="18" customHeight="1" x14ac:dyDescent="0.2">
      <c r="B849" s="80"/>
      <c r="C849" s="1"/>
      <c r="D849" s="1"/>
      <c r="E849" s="62"/>
    </row>
    <row r="850" spans="2:5" ht="18" customHeight="1" x14ac:dyDescent="0.2">
      <c r="B850" s="80"/>
      <c r="C850" s="1"/>
      <c r="D850" s="1"/>
      <c r="E850" s="62"/>
    </row>
    <row r="851" spans="2:5" ht="18" customHeight="1" x14ac:dyDescent="0.2">
      <c r="B851" s="80"/>
      <c r="C851" s="1"/>
      <c r="D851" s="1"/>
      <c r="E851" s="62"/>
    </row>
    <row r="852" spans="2:5" ht="18" customHeight="1" x14ac:dyDescent="0.2">
      <c r="B852" s="80"/>
      <c r="C852" s="1"/>
      <c r="D852" s="1"/>
      <c r="E852" s="62"/>
    </row>
    <row r="853" spans="2:5" ht="18" customHeight="1" x14ac:dyDescent="0.2">
      <c r="B853" s="80"/>
      <c r="C853" s="1"/>
      <c r="D853" s="1"/>
      <c r="E853" s="62"/>
    </row>
    <row r="854" spans="2:5" ht="18" customHeight="1" x14ac:dyDescent="0.2">
      <c r="B854" s="80"/>
      <c r="C854" s="1"/>
      <c r="D854" s="1"/>
      <c r="E854" s="62"/>
    </row>
    <row r="855" spans="2:5" ht="18" customHeight="1" x14ac:dyDescent="0.2">
      <c r="B855" s="80"/>
      <c r="C855" s="1"/>
      <c r="D855" s="1"/>
      <c r="E855" s="62"/>
    </row>
    <row r="856" spans="2:5" ht="18" customHeight="1" x14ac:dyDescent="0.2">
      <c r="B856" s="80"/>
      <c r="C856" s="1"/>
      <c r="D856" s="1"/>
      <c r="E856" s="62"/>
    </row>
    <row r="857" spans="2:5" ht="18" customHeight="1" x14ac:dyDescent="0.2">
      <c r="B857" s="80"/>
      <c r="C857" s="1"/>
      <c r="D857" s="1"/>
      <c r="E857" s="62"/>
    </row>
    <row r="858" spans="2:5" ht="18" customHeight="1" x14ac:dyDescent="0.2">
      <c r="B858" s="80"/>
      <c r="C858" s="1"/>
      <c r="D858" s="1"/>
      <c r="E858" s="62"/>
    </row>
    <row r="859" spans="2:5" ht="18" customHeight="1" x14ac:dyDescent="0.2">
      <c r="B859" s="80"/>
      <c r="C859" s="1"/>
      <c r="D859" s="1"/>
      <c r="E859" s="62"/>
    </row>
    <row r="860" spans="2:5" ht="18" customHeight="1" x14ac:dyDescent="0.2">
      <c r="B860" s="80"/>
      <c r="C860" s="1"/>
      <c r="D860" s="1"/>
      <c r="E860" s="62"/>
    </row>
    <row r="861" spans="2:5" ht="18" customHeight="1" x14ac:dyDescent="0.2">
      <c r="B861" s="80"/>
      <c r="C861" s="1"/>
      <c r="D861" s="1"/>
      <c r="E861" s="62"/>
    </row>
    <row r="862" spans="2:5" ht="18" customHeight="1" x14ac:dyDescent="0.2">
      <c r="B862" s="80"/>
      <c r="C862" s="1"/>
      <c r="D862" s="1"/>
      <c r="E862" s="62"/>
    </row>
    <row r="863" spans="2:5" ht="18" customHeight="1" x14ac:dyDescent="0.2">
      <c r="B863" s="80"/>
      <c r="C863" s="1"/>
      <c r="D863" s="1"/>
      <c r="E863" s="62"/>
    </row>
    <row r="864" spans="2:5" ht="18" customHeight="1" x14ac:dyDescent="0.2">
      <c r="B864" s="80"/>
      <c r="C864" s="1"/>
      <c r="D864" s="1"/>
      <c r="E864" s="62"/>
    </row>
    <row r="865" spans="2:5" ht="18" customHeight="1" x14ac:dyDescent="0.2">
      <c r="B865" s="80"/>
      <c r="C865" s="1"/>
      <c r="D865" s="1"/>
      <c r="E865" s="62"/>
    </row>
    <row r="866" spans="2:5" ht="18" customHeight="1" x14ac:dyDescent="0.2">
      <c r="B866" s="80"/>
      <c r="C866" s="1"/>
      <c r="D866" s="1"/>
      <c r="E866" s="62"/>
    </row>
    <row r="867" spans="2:5" ht="18" customHeight="1" x14ac:dyDescent="0.2">
      <c r="B867" s="80"/>
      <c r="C867" s="1"/>
      <c r="D867" s="1"/>
      <c r="E867" s="62"/>
    </row>
    <row r="868" spans="2:5" ht="18" customHeight="1" x14ac:dyDescent="0.2">
      <c r="B868" s="80"/>
      <c r="C868" s="1"/>
      <c r="D868" s="1"/>
      <c r="E868" s="62"/>
    </row>
    <row r="869" spans="2:5" ht="18" customHeight="1" x14ac:dyDescent="0.2">
      <c r="B869" s="80"/>
      <c r="C869" s="1"/>
      <c r="D869" s="1"/>
      <c r="E869" s="62"/>
    </row>
    <row r="870" spans="2:5" ht="18" customHeight="1" x14ac:dyDescent="0.2">
      <c r="B870" s="80"/>
      <c r="C870" s="1"/>
      <c r="D870" s="1"/>
      <c r="E870" s="62"/>
    </row>
    <row r="871" spans="2:5" ht="18" customHeight="1" x14ac:dyDescent="0.2">
      <c r="B871" s="80"/>
      <c r="C871" s="1"/>
      <c r="D871" s="1"/>
      <c r="E871" s="62"/>
    </row>
    <row r="872" spans="2:5" ht="18" customHeight="1" x14ac:dyDescent="0.2">
      <c r="B872" s="80"/>
      <c r="C872" s="1"/>
      <c r="D872" s="1"/>
      <c r="E872" s="62"/>
    </row>
    <row r="873" spans="2:5" ht="18" customHeight="1" x14ac:dyDescent="0.2">
      <c r="B873" s="80"/>
      <c r="C873" s="1"/>
      <c r="D873" s="1"/>
      <c r="E873" s="62"/>
    </row>
    <row r="874" spans="2:5" ht="18" customHeight="1" x14ac:dyDescent="0.2">
      <c r="B874" s="80"/>
      <c r="C874" s="1"/>
      <c r="D874" s="1"/>
      <c r="E874" s="62"/>
    </row>
    <row r="875" spans="2:5" ht="18" customHeight="1" x14ac:dyDescent="0.2">
      <c r="B875" s="80"/>
      <c r="C875" s="1"/>
      <c r="D875" s="1"/>
      <c r="E875" s="62"/>
    </row>
    <row r="876" spans="2:5" ht="18" customHeight="1" x14ac:dyDescent="0.2">
      <c r="B876" s="80"/>
      <c r="C876" s="1"/>
      <c r="D876" s="1"/>
      <c r="E876" s="62"/>
    </row>
    <row r="877" spans="2:5" ht="18" customHeight="1" x14ac:dyDescent="0.2">
      <c r="B877" s="80"/>
      <c r="C877" s="1"/>
      <c r="D877" s="1"/>
      <c r="E877" s="62"/>
    </row>
    <row r="878" spans="2:5" ht="18" customHeight="1" x14ac:dyDescent="0.2">
      <c r="B878" s="80"/>
      <c r="C878" s="1"/>
      <c r="D878" s="1"/>
      <c r="E878" s="62"/>
    </row>
    <row r="879" spans="2:5" ht="18" customHeight="1" x14ac:dyDescent="0.2">
      <c r="B879" s="80"/>
      <c r="C879" s="1"/>
      <c r="D879" s="1"/>
      <c r="E879" s="62"/>
    </row>
    <row r="880" spans="2:5" ht="18" customHeight="1" x14ac:dyDescent="0.2">
      <c r="B880" s="80"/>
      <c r="C880" s="1"/>
      <c r="D880" s="1"/>
      <c r="E880" s="62"/>
    </row>
    <row r="881" spans="2:5" ht="18" customHeight="1" x14ac:dyDescent="0.2">
      <c r="B881" s="80"/>
      <c r="C881" s="1"/>
      <c r="D881" s="1"/>
      <c r="E881" s="62"/>
    </row>
    <row r="882" spans="2:5" ht="18" customHeight="1" x14ac:dyDescent="0.2">
      <c r="B882" s="80"/>
      <c r="C882" s="1"/>
      <c r="D882" s="1"/>
      <c r="E882" s="62"/>
    </row>
    <row r="883" spans="2:5" ht="18" customHeight="1" x14ac:dyDescent="0.2">
      <c r="B883" s="80"/>
      <c r="C883" s="1"/>
      <c r="D883" s="1"/>
      <c r="E883" s="62"/>
    </row>
    <row r="884" spans="2:5" ht="18" customHeight="1" x14ac:dyDescent="0.2">
      <c r="B884" s="80"/>
      <c r="C884" s="1"/>
      <c r="D884" s="1"/>
      <c r="E884" s="62"/>
    </row>
    <row r="885" spans="2:5" ht="18" customHeight="1" x14ac:dyDescent="0.2">
      <c r="B885" s="80"/>
      <c r="C885" s="1"/>
      <c r="D885" s="1"/>
      <c r="E885" s="62"/>
    </row>
    <row r="886" spans="2:5" ht="18" customHeight="1" x14ac:dyDescent="0.2">
      <c r="B886" s="80"/>
      <c r="C886" s="1"/>
      <c r="D886" s="1"/>
      <c r="E886" s="62"/>
    </row>
    <row r="887" spans="2:5" ht="18" customHeight="1" x14ac:dyDescent="0.2">
      <c r="B887" s="80"/>
      <c r="C887" s="1"/>
      <c r="D887" s="1"/>
      <c r="E887" s="62"/>
    </row>
    <row r="888" spans="2:5" ht="18" customHeight="1" x14ac:dyDescent="0.2">
      <c r="B888" s="80"/>
      <c r="C888" s="1"/>
      <c r="D888" s="1"/>
      <c r="E888" s="62"/>
    </row>
    <row r="889" spans="2:5" ht="18" customHeight="1" x14ac:dyDescent="0.2">
      <c r="B889" s="80"/>
      <c r="C889" s="1"/>
      <c r="D889" s="1"/>
      <c r="E889" s="62"/>
    </row>
    <row r="890" spans="2:5" ht="18" customHeight="1" x14ac:dyDescent="0.2">
      <c r="B890" s="80"/>
      <c r="C890" s="1"/>
      <c r="D890" s="1"/>
      <c r="E890" s="62"/>
    </row>
    <row r="891" spans="2:5" ht="18" customHeight="1" x14ac:dyDescent="0.2">
      <c r="B891" s="80"/>
      <c r="C891" s="1"/>
      <c r="D891" s="1"/>
      <c r="E891" s="62"/>
    </row>
    <row r="892" spans="2:5" ht="18" customHeight="1" x14ac:dyDescent="0.2">
      <c r="B892" s="80"/>
      <c r="C892" s="1"/>
      <c r="D892" s="1"/>
      <c r="E892" s="62"/>
    </row>
    <row r="893" spans="2:5" ht="18" customHeight="1" x14ac:dyDescent="0.2">
      <c r="B893" s="80"/>
      <c r="C893" s="1"/>
      <c r="D893" s="1"/>
      <c r="E893" s="62"/>
    </row>
    <row r="894" spans="2:5" ht="18" customHeight="1" x14ac:dyDescent="0.2">
      <c r="B894" s="80"/>
      <c r="C894" s="1"/>
      <c r="D894" s="1"/>
      <c r="E894" s="62"/>
    </row>
    <row r="895" spans="2:5" ht="18" customHeight="1" x14ac:dyDescent="0.2">
      <c r="B895" s="80"/>
      <c r="C895" s="1"/>
      <c r="D895" s="1"/>
      <c r="E895" s="62"/>
    </row>
    <row r="896" spans="2:5" ht="18" customHeight="1" x14ac:dyDescent="0.2">
      <c r="B896" s="80"/>
      <c r="C896" s="1"/>
      <c r="D896" s="1"/>
      <c r="E896" s="62"/>
    </row>
    <row r="897" spans="2:5" ht="18" customHeight="1" x14ac:dyDescent="0.2">
      <c r="B897" s="80"/>
      <c r="C897" s="1"/>
      <c r="D897" s="1"/>
      <c r="E897" s="62"/>
    </row>
    <row r="898" spans="2:5" ht="18" customHeight="1" x14ac:dyDescent="0.2">
      <c r="B898" s="80"/>
      <c r="C898" s="1"/>
      <c r="D898" s="1"/>
      <c r="E898" s="62"/>
    </row>
    <row r="899" spans="2:5" ht="18" customHeight="1" x14ac:dyDescent="0.2">
      <c r="B899" s="80"/>
      <c r="C899" s="1"/>
      <c r="D899" s="1"/>
      <c r="E899" s="62"/>
    </row>
    <row r="900" spans="2:5" ht="18" customHeight="1" x14ac:dyDescent="0.2">
      <c r="B900" s="80"/>
      <c r="C900" s="1"/>
      <c r="D900" s="1"/>
      <c r="E900" s="62"/>
    </row>
    <row r="901" spans="2:5" ht="18" customHeight="1" x14ac:dyDescent="0.2">
      <c r="B901" s="80"/>
      <c r="C901" s="1"/>
      <c r="D901" s="1"/>
      <c r="E901" s="62"/>
    </row>
    <row r="902" spans="2:5" ht="18" customHeight="1" x14ac:dyDescent="0.2">
      <c r="B902" s="80"/>
      <c r="C902" s="1"/>
      <c r="D902" s="1"/>
      <c r="E902" s="62"/>
    </row>
    <row r="903" spans="2:5" ht="18" customHeight="1" x14ac:dyDescent="0.2">
      <c r="B903" s="80"/>
      <c r="C903" s="1"/>
      <c r="D903" s="1"/>
      <c r="E903" s="62"/>
    </row>
    <row r="904" spans="2:5" ht="18" customHeight="1" x14ac:dyDescent="0.2">
      <c r="B904" s="80"/>
      <c r="C904" s="1"/>
      <c r="D904" s="1"/>
      <c r="E904" s="62"/>
    </row>
    <row r="905" spans="2:5" ht="18" customHeight="1" x14ac:dyDescent="0.2">
      <c r="B905" s="80"/>
      <c r="C905" s="1"/>
      <c r="D905" s="1"/>
      <c r="E905" s="62"/>
    </row>
    <row r="906" spans="2:5" ht="18" customHeight="1" x14ac:dyDescent="0.2">
      <c r="B906" s="80"/>
      <c r="C906" s="1"/>
      <c r="D906" s="1"/>
      <c r="E906" s="62"/>
    </row>
    <row r="907" spans="2:5" ht="18" customHeight="1" x14ac:dyDescent="0.2">
      <c r="B907" s="80"/>
      <c r="C907" s="1"/>
      <c r="D907" s="1"/>
      <c r="E907" s="62"/>
    </row>
    <row r="908" spans="2:5" ht="18" customHeight="1" x14ac:dyDescent="0.2">
      <c r="B908" s="80"/>
      <c r="C908" s="1"/>
      <c r="D908" s="1"/>
      <c r="E908" s="62"/>
    </row>
    <row r="909" spans="2:5" ht="18" customHeight="1" x14ac:dyDescent="0.2">
      <c r="B909" s="80"/>
      <c r="C909" s="1"/>
      <c r="D909" s="1"/>
      <c r="E909" s="62"/>
    </row>
    <row r="910" spans="2:5" ht="18" customHeight="1" x14ac:dyDescent="0.2">
      <c r="B910" s="80"/>
      <c r="C910" s="1"/>
      <c r="D910" s="1"/>
      <c r="E910" s="62"/>
    </row>
    <row r="911" spans="2:5" ht="18" customHeight="1" x14ac:dyDescent="0.2">
      <c r="B911" s="80"/>
      <c r="C911" s="1"/>
      <c r="D911" s="1"/>
      <c r="E911" s="62"/>
    </row>
    <row r="912" spans="2:5" ht="18" customHeight="1" x14ac:dyDescent="0.2">
      <c r="B912" s="80"/>
      <c r="C912" s="1"/>
      <c r="D912" s="1"/>
      <c r="E912" s="62"/>
    </row>
    <row r="913" spans="2:5" ht="18" customHeight="1" x14ac:dyDescent="0.2">
      <c r="B913" s="80"/>
      <c r="C913" s="1"/>
      <c r="D913" s="1"/>
      <c r="E913" s="62"/>
    </row>
    <row r="914" spans="2:5" ht="18" customHeight="1" x14ac:dyDescent="0.2">
      <c r="B914" s="80"/>
      <c r="C914" s="1"/>
      <c r="D914" s="1"/>
      <c r="E914" s="62"/>
    </row>
    <row r="915" spans="2:5" ht="18" customHeight="1" x14ac:dyDescent="0.2">
      <c r="B915" s="80"/>
      <c r="C915" s="1"/>
      <c r="D915" s="1"/>
      <c r="E915" s="62"/>
    </row>
    <row r="916" spans="2:5" ht="18" customHeight="1" x14ac:dyDescent="0.2">
      <c r="B916" s="80"/>
      <c r="C916" s="1"/>
      <c r="D916" s="1"/>
      <c r="E916" s="62"/>
    </row>
    <row r="917" spans="2:5" ht="18" customHeight="1" x14ac:dyDescent="0.2">
      <c r="B917" s="80"/>
      <c r="C917" s="1"/>
      <c r="D917" s="1"/>
      <c r="E917" s="62"/>
    </row>
    <row r="918" spans="2:5" ht="18" customHeight="1" x14ac:dyDescent="0.2">
      <c r="B918" s="80"/>
      <c r="C918" s="1"/>
      <c r="D918" s="1"/>
      <c r="E918" s="62"/>
    </row>
    <row r="919" spans="2:5" ht="18" customHeight="1" x14ac:dyDescent="0.2">
      <c r="B919" s="80"/>
      <c r="C919" s="1"/>
      <c r="D919" s="1"/>
      <c r="E919" s="62"/>
    </row>
    <row r="920" spans="2:5" ht="18" customHeight="1" x14ac:dyDescent="0.2">
      <c r="B920" s="80"/>
      <c r="C920" s="1"/>
      <c r="D920" s="1"/>
      <c r="E920" s="62"/>
    </row>
    <row r="921" spans="2:5" ht="18" customHeight="1" x14ac:dyDescent="0.2">
      <c r="B921" s="80"/>
      <c r="C921" s="1"/>
      <c r="D921" s="1"/>
      <c r="E921" s="62"/>
    </row>
    <row r="922" spans="2:5" ht="18" customHeight="1" x14ac:dyDescent="0.2">
      <c r="B922" s="80"/>
      <c r="C922" s="1"/>
      <c r="D922" s="1"/>
      <c r="E922" s="62"/>
    </row>
    <row r="923" spans="2:5" ht="18" customHeight="1" x14ac:dyDescent="0.2">
      <c r="B923" s="80"/>
      <c r="C923" s="1"/>
      <c r="D923" s="1"/>
      <c r="E923" s="62"/>
    </row>
    <row r="924" spans="2:5" ht="18" customHeight="1" x14ac:dyDescent="0.2">
      <c r="B924" s="80"/>
      <c r="C924" s="1"/>
      <c r="D924" s="1"/>
      <c r="E924" s="62"/>
    </row>
    <row r="925" spans="2:5" ht="18" customHeight="1" x14ac:dyDescent="0.2">
      <c r="B925" s="80"/>
      <c r="C925" s="1"/>
      <c r="D925" s="1"/>
      <c r="E925" s="62"/>
    </row>
    <row r="926" spans="2:5" ht="18" customHeight="1" x14ac:dyDescent="0.2">
      <c r="B926" s="80"/>
      <c r="C926" s="1"/>
      <c r="D926" s="1"/>
      <c r="E926" s="62"/>
    </row>
    <row r="927" spans="2:5" ht="18" customHeight="1" x14ac:dyDescent="0.2">
      <c r="B927" s="80"/>
      <c r="C927" s="1"/>
      <c r="D927" s="1"/>
      <c r="E927" s="62"/>
    </row>
    <row r="928" spans="2:5" ht="18" customHeight="1" x14ac:dyDescent="0.2">
      <c r="B928" s="80"/>
      <c r="C928" s="1"/>
      <c r="D928" s="1"/>
      <c r="E928" s="62"/>
    </row>
    <row r="929" spans="2:5" ht="18" customHeight="1" x14ac:dyDescent="0.2">
      <c r="B929" s="80"/>
      <c r="C929" s="1"/>
      <c r="D929" s="1"/>
      <c r="E929" s="62"/>
    </row>
    <row r="930" spans="2:5" ht="18" customHeight="1" x14ac:dyDescent="0.2">
      <c r="B930" s="80"/>
      <c r="C930" s="1"/>
      <c r="D930" s="1"/>
      <c r="E930" s="62"/>
    </row>
    <row r="931" spans="2:5" ht="18" customHeight="1" x14ac:dyDescent="0.2">
      <c r="B931" s="80"/>
      <c r="C931" s="1"/>
      <c r="D931" s="1"/>
      <c r="E931" s="62"/>
    </row>
    <row r="932" spans="2:5" ht="18" customHeight="1" x14ac:dyDescent="0.2">
      <c r="B932" s="80"/>
      <c r="C932" s="1"/>
      <c r="D932" s="1"/>
      <c r="E932" s="62"/>
    </row>
    <row r="933" spans="2:5" ht="18" customHeight="1" x14ac:dyDescent="0.2">
      <c r="B933" s="80"/>
      <c r="C933" s="1"/>
      <c r="D933" s="1"/>
      <c r="E933" s="62"/>
    </row>
    <row r="934" spans="2:5" ht="18" customHeight="1" x14ac:dyDescent="0.2">
      <c r="B934" s="80"/>
      <c r="C934" s="1"/>
      <c r="D934" s="1"/>
      <c r="E934" s="62"/>
    </row>
    <row r="935" spans="2:5" ht="18" customHeight="1" x14ac:dyDescent="0.2">
      <c r="B935" s="80"/>
      <c r="C935" s="1"/>
      <c r="D935" s="1"/>
      <c r="E935" s="62"/>
    </row>
    <row r="936" spans="2:5" ht="18" customHeight="1" x14ac:dyDescent="0.2">
      <c r="B936" s="80"/>
      <c r="C936" s="1"/>
      <c r="D936" s="1"/>
      <c r="E936" s="62"/>
    </row>
    <row r="937" spans="2:5" ht="18" customHeight="1" x14ac:dyDescent="0.2">
      <c r="B937" s="80"/>
      <c r="C937" s="1"/>
      <c r="D937" s="1"/>
      <c r="E937" s="62"/>
    </row>
    <row r="938" spans="2:5" ht="18" customHeight="1" x14ac:dyDescent="0.2">
      <c r="B938" s="80"/>
      <c r="C938" s="1"/>
      <c r="D938" s="1"/>
      <c r="E938" s="62"/>
    </row>
    <row r="939" spans="2:5" ht="18" customHeight="1" x14ac:dyDescent="0.2">
      <c r="B939" s="80"/>
      <c r="C939" s="1"/>
      <c r="D939" s="1"/>
      <c r="E939" s="62"/>
    </row>
    <row r="940" spans="2:5" ht="18" customHeight="1" x14ac:dyDescent="0.2">
      <c r="B940" s="80"/>
      <c r="C940" s="1"/>
      <c r="D940" s="1"/>
      <c r="E940" s="62"/>
    </row>
    <row r="941" spans="2:5" ht="18" customHeight="1" x14ac:dyDescent="0.2">
      <c r="B941" s="80"/>
      <c r="C941" s="1"/>
      <c r="D941" s="1"/>
      <c r="E941" s="62"/>
    </row>
    <row r="942" spans="2:5" ht="18" customHeight="1" x14ac:dyDescent="0.2">
      <c r="B942" s="80"/>
      <c r="C942" s="1"/>
      <c r="D942" s="1"/>
      <c r="E942" s="62"/>
    </row>
    <row r="943" spans="2:5" ht="18" customHeight="1" x14ac:dyDescent="0.2">
      <c r="B943" s="80"/>
      <c r="C943" s="1"/>
      <c r="D943" s="1"/>
      <c r="E943" s="62"/>
    </row>
    <row r="944" spans="2:5" ht="18" customHeight="1" x14ac:dyDescent="0.2">
      <c r="B944" s="80"/>
      <c r="C944" s="1"/>
      <c r="D944" s="1"/>
      <c r="E944" s="62"/>
    </row>
    <row r="945" spans="2:5" ht="18" customHeight="1" x14ac:dyDescent="0.2">
      <c r="B945" s="80"/>
      <c r="C945" s="1"/>
      <c r="D945" s="1"/>
      <c r="E945" s="62"/>
    </row>
    <row r="946" spans="2:5" ht="18" customHeight="1" x14ac:dyDescent="0.2">
      <c r="B946" s="80"/>
      <c r="C946" s="1"/>
      <c r="D946" s="1"/>
      <c r="E946" s="62"/>
    </row>
    <row r="947" spans="2:5" ht="18" customHeight="1" x14ac:dyDescent="0.2">
      <c r="B947" s="80"/>
      <c r="C947" s="1"/>
      <c r="D947" s="1"/>
      <c r="E947" s="62"/>
    </row>
    <row r="948" spans="2:5" ht="18" customHeight="1" x14ac:dyDescent="0.2">
      <c r="B948" s="80"/>
      <c r="C948" s="1"/>
      <c r="D948" s="1"/>
      <c r="E948" s="62"/>
    </row>
    <row r="949" spans="2:5" ht="18" customHeight="1" x14ac:dyDescent="0.2">
      <c r="B949" s="80"/>
      <c r="C949" s="1"/>
      <c r="D949" s="1"/>
      <c r="E949" s="62"/>
    </row>
    <row r="950" spans="2:5" ht="18" customHeight="1" x14ac:dyDescent="0.2">
      <c r="B950" s="80"/>
      <c r="C950" s="1"/>
      <c r="D950" s="1"/>
      <c r="E950" s="62"/>
    </row>
    <row r="951" spans="2:5" ht="18" customHeight="1" x14ac:dyDescent="0.2">
      <c r="B951" s="80"/>
      <c r="C951" s="1"/>
      <c r="D951" s="1"/>
      <c r="E951" s="62"/>
    </row>
    <row r="952" spans="2:5" ht="18" customHeight="1" x14ac:dyDescent="0.2">
      <c r="B952" s="80"/>
      <c r="C952" s="1"/>
      <c r="D952" s="1"/>
      <c r="E952" s="62"/>
    </row>
    <row r="953" spans="2:5" ht="18" customHeight="1" x14ac:dyDescent="0.2">
      <c r="B953" s="80"/>
      <c r="C953" s="1"/>
      <c r="D953" s="1"/>
      <c r="E953" s="62"/>
    </row>
    <row r="954" spans="2:5" ht="18" customHeight="1" x14ac:dyDescent="0.2">
      <c r="B954" s="80"/>
      <c r="C954" s="1"/>
      <c r="D954" s="1"/>
      <c r="E954" s="62"/>
    </row>
    <row r="955" spans="2:5" ht="18" customHeight="1" x14ac:dyDescent="0.2">
      <c r="B955" s="80"/>
      <c r="C955" s="1"/>
      <c r="D955" s="1"/>
      <c r="E955" s="62"/>
    </row>
    <row r="956" spans="2:5" ht="18" customHeight="1" x14ac:dyDescent="0.2">
      <c r="B956" s="80"/>
      <c r="C956" s="1"/>
      <c r="D956" s="1"/>
      <c r="E956" s="62"/>
    </row>
    <row r="957" spans="2:5" ht="18" customHeight="1" x14ac:dyDescent="0.2">
      <c r="B957" s="80"/>
      <c r="C957" s="1"/>
      <c r="D957" s="1"/>
      <c r="E957" s="62"/>
    </row>
    <row r="958" spans="2:5" ht="18" customHeight="1" x14ac:dyDescent="0.2">
      <c r="B958" s="80"/>
      <c r="C958" s="1"/>
      <c r="D958" s="1"/>
      <c r="E958" s="62"/>
    </row>
    <row r="959" spans="2:5" ht="18" customHeight="1" x14ac:dyDescent="0.2">
      <c r="B959" s="80"/>
      <c r="C959" s="1"/>
      <c r="D959" s="1"/>
      <c r="E959" s="62"/>
    </row>
    <row r="960" spans="2:5" ht="18" customHeight="1" x14ac:dyDescent="0.2">
      <c r="B960" s="80"/>
      <c r="C960" s="1"/>
      <c r="D960" s="1"/>
      <c r="E960" s="62"/>
    </row>
    <row r="961" spans="2:5" ht="18" customHeight="1" x14ac:dyDescent="0.2">
      <c r="B961" s="80"/>
      <c r="C961" s="1"/>
      <c r="D961" s="1"/>
      <c r="E961" s="62"/>
    </row>
    <row r="962" spans="2:5" ht="18" customHeight="1" x14ac:dyDescent="0.2">
      <c r="B962" s="80"/>
      <c r="C962" s="1"/>
      <c r="D962" s="1"/>
      <c r="E962" s="62"/>
    </row>
    <row r="963" spans="2:5" ht="18" customHeight="1" x14ac:dyDescent="0.2">
      <c r="B963" s="80"/>
      <c r="C963" s="1"/>
      <c r="D963" s="1"/>
      <c r="E963" s="62"/>
    </row>
    <row r="964" spans="2:5" ht="18" customHeight="1" x14ac:dyDescent="0.2">
      <c r="B964" s="80"/>
      <c r="C964" s="1"/>
      <c r="D964" s="1"/>
      <c r="E964" s="62"/>
    </row>
    <row r="965" spans="2:5" ht="18" customHeight="1" x14ac:dyDescent="0.2">
      <c r="B965" s="80"/>
      <c r="C965" s="1"/>
      <c r="D965" s="1"/>
      <c r="E965" s="62"/>
    </row>
    <row r="966" spans="2:5" ht="18" customHeight="1" x14ac:dyDescent="0.2">
      <c r="B966" s="80"/>
      <c r="C966" s="1"/>
      <c r="D966" s="1"/>
      <c r="E966" s="62"/>
    </row>
    <row r="967" spans="2:5" ht="18" customHeight="1" x14ac:dyDescent="0.2">
      <c r="B967" s="80"/>
      <c r="C967" s="1"/>
      <c r="D967" s="1"/>
      <c r="E967" s="62"/>
    </row>
    <row r="968" spans="2:5" ht="18" customHeight="1" x14ac:dyDescent="0.2">
      <c r="B968" s="80"/>
      <c r="C968" s="1"/>
      <c r="D968" s="1"/>
      <c r="E968" s="62"/>
    </row>
    <row r="969" spans="2:5" ht="18" customHeight="1" x14ac:dyDescent="0.2">
      <c r="B969" s="80"/>
      <c r="C969" s="1"/>
      <c r="D969" s="1"/>
      <c r="E969" s="62"/>
    </row>
    <row r="970" spans="2:5" ht="18" customHeight="1" x14ac:dyDescent="0.2">
      <c r="B970" s="80"/>
      <c r="C970" s="1"/>
      <c r="D970" s="1"/>
      <c r="E970" s="62"/>
    </row>
    <row r="971" spans="2:5" ht="18" customHeight="1" x14ac:dyDescent="0.2">
      <c r="B971" s="80"/>
      <c r="C971" s="1"/>
      <c r="D971" s="1"/>
      <c r="E971" s="62"/>
    </row>
    <row r="972" spans="2:5" ht="18" customHeight="1" x14ac:dyDescent="0.2">
      <c r="B972" s="80"/>
      <c r="C972" s="1"/>
      <c r="D972" s="1"/>
      <c r="E972" s="62"/>
    </row>
    <row r="973" spans="2:5" ht="18" customHeight="1" x14ac:dyDescent="0.2">
      <c r="B973" s="80"/>
      <c r="C973" s="1"/>
      <c r="D973" s="1"/>
      <c r="E973" s="62"/>
    </row>
    <row r="974" spans="2:5" ht="18" customHeight="1" x14ac:dyDescent="0.2">
      <c r="B974" s="80"/>
      <c r="C974" s="1"/>
      <c r="D974" s="1"/>
      <c r="E974" s="62"/>
    </row>
    <row r="975" spans="2:5" ht="18" customHeight="1" x14ac:dyDescent="0.2">
      <c r="B975" s="80"/>
      <c r="C975" s="1"/>
      <c r="D975" s="1"/>
      <c r="E975" s="62"/>
    </row>
    <row r="976" spans="2:5" ht="18" customHeight="1" x14ac:dyDescent="0.2">
      <c r="B976" s="80"/>
      <c r="C976" s="1"/>
      <c r="D976" s="1"/>
      <c r="E976" s="62"/>
    </row>
    <row r="977" spans="2:5" ht="18" customHeight="1" x14ac:dyDescent="0.2">
      <c r="B977" s="80"/>
      <c r="C977" s="1"/>
      <c r="D977" s="1"/>
      <c r="E977" s="62"/>
    </row>
    <row r="978" spans="2:5" ht="18" customHeight="1" x14ac:dyDescent="0.2">
      <c r="B978" s="80"/>
      <c r="C978" s="1"/>
      <c r="D978" s="1"/>
      <c r="E978" s="62"/>
    </row>
    <row r="979" spans="2:5" ht="18" customHeight="1" x14ac:dyDescent="0.2">
      <c r="B979" s="80"/>
      <c r="C979" s="1"/>
      <c r="D979" s="1"/>
      <c r="E979" s="62"/>
    </row>
    <row r="980" spans="2:5" ht="18" customHeight="1" x14ac:dyDescent="0.2">
      <c r="B980" s="80"/>
      <c r="C980" s="1"/>
      <c r="D980" s="1"/>
      <c r="E980" s="62"/>
    </row>
    <row r="981" spans="2:5" ht="18" customHeight="1" x14ac:dyDescent="0.2">
      <c r="B981" s="80"/>
      <c r="C981" s="1"/>
      <c r="D981" s="1"/>
      <c r="E981" s="62"/>
    </row>
    <row r="982" spans="2:5" ht="18" customHeight="1" x14ac:dyDescent="0.2">
      <c r="B982" s="80"/>
      <c r="C982" s="1"/>
      <c r="D982" s="1"/>
      <c r="E982" s="62"/>
    </row>
    <row r="983" spans="2:5" ht="18" customHeight="1" x14ac:dyDescent="0.2">
      <c r="B983" s="80"/>
      <c r="C983" s="1"/>
      <c r="D983" s="1"/>
      <c r="E983" s="62"/>
    </row>
    <row r="984" spans="2:5" ht="18" customHeight="1" x14ac:dyDescent="0.2">
      <c r="B984" s="80"/>
      <c r="C984" s="1"/>
      <c r="D984" s="1"/>
      <c r="E984" s="62"/>
    </row>
    <row r="985" spans="2:5" ht="18" customHeight="1" x14ac:dyDescent="0.2">
      <c r="B985" s="80"/>
      <c r="C985" s="1"/>
      <c r="D985" s="1"/>
      <c r="E985" s="62"/>
    </row>
    <row r="986" spans="2:5" ht="18" customHeight="1" x14ac:dyDescent="0.2">
      <c r="B986" s="80"/>
      <c r="C986" s="1"/>
      <c r="D986" s="1"/>
      <c r="E986" s="62"/>
    </row>
    <row r="987" spans="2:5" ht="18" customHeight="1" x14ac:dyDescent="0.2">
      <c r="B987" s="80"/>
      <c r="C987" s="1"/>
      <c r="D987" s="1"/>
      <c r="E987" s="62"/>
    </row>
    <row r="988" spans="2:5" ht="18" customHeight="1" x14ac:dyDescent="0.2">
      <c r="B988" s="80"/>
      <c r="C988" s="1"/>
      <c r="D988" s="1"/>
      <c r="E988" s="62"/>
    </row>
    <row r="989" spans="2:5" ht="18" customHeight="1" x14ac:dyDescent="0.2">
      <c r="B989" s="80"/>
      <c r="C989" s="1"/>
      <c r="D989" s="1"/>
      <c r="E989" s="62"/>
    </row>
    <row r="990" spans="2:5" ht="18" customHeight="1" x14ac:dyDescent="0.2">
      <c r="B990" s="80"/>
      <c r="C990" s="1"/>
      <c r="D990" s="1"/>
      <c r="E990" s="62"/>
    </row>
    <row r="991" spans="2:5" ht="18" customHeight="1" x14ac:dyDescent="0.2">
      <c r="B991" s="80"/>
      <c r="C991" s="1"/>
      <c r="D991" s="1"/>
      <c r="E991" s="62"/>
    </row>
    <row r="992" spans="2:5" ht="18" customHeight="1" x14ac:dyDescent="0.2">
      <c r="B992" s="80"/>
      <c r="C992" s="1"/>
      <c r="D992" s="1"/>
      <c r="E992" s="62"/>
    </row>
    <row r="993" spans="2:5" ht="18" customHeight="1" x14ac:dyDescent="0.2">
      <c r="B993" s="80"/>
      <c r="C993" s="1"/>
      <c r="D993" s="1"/>
      <c r="E993" s="62"/>
    </row>
    <row r="994" spans="2:5" ht="18" customHeight="1" x14ac:dyDescent="0.2">
      <c r="B994" s="80"/>
      <c r="C994" s="1"/>
      <c r="D994" s="1"/>
      <c r="E994" s="62"/>
    </row>
    <row r="995" spans="2:5" ht="18" customHeight="1" x14ac:dyDescent="0.2">
      <c r="B995" s="80"/>
      <c r="C995" s="1"/>
      <c r="D995" s="1"/>
      <c r="E995" s="62"/>
    </row>
    <row r="996" spans="2:5" ht="18" customHeight="1" x14ac:dyDescent="0.2">
      <c r="B996" s="80"/>
      <c r="C996" s="1"/>
      <c r="D996" s="1"/>
      <c r="E996" s="62"/>
    </row>
    <row r="997" spans="2:5" ht="18" customHeight="1" x14ac:dyDescent="0.2">
      <c r="B997" s="80"/>
      <c r="C997" s="1"/>
      <c r="D997" s="1"/>
      <c r="E997" s="62"/>
    </row>
    <row r="998" spans="2:5" ht="18" customHeight="1" x14ac:dyDescent="0.2">
      <c r="B998" s="80"/>
      <c r="C998" s="1"/>
      <c r="D998" s="1"/>
      <c r="E998" s="62"/>
    </row>
    <row r="999" spans="2:5" ht="18" customHeight="1" x14ac:dyDescent="0.2">
      <c r="B999" s="80"/>
      <c r="C999" s="1"/>
      <c r="D999" s="1"/>
      <c r="E999" s="62"/>
    </row>
    <row r="1000" spans="2:5" ht="18" customHeight="1" x14ac:dyDescent="0.2">
      <c r="B1000" s="80"/>
      <c r="C1000" s="1"/>
      <c r="D1000" s="1"/>
      <c r="E1000" s="62"/>
    </row>
    <row r="1001" spans="2:5" ht="18" customHeight="1" x14ac:dyDescent="0.2">
      <c r="B1001" s="80"/>
      <c r="C1001" s="1"/>
      <c r="D1001" s="1"/>
      <c r="E1001" s="62"/>
    </row>
    <row r="1002" spans="2:5" ht="18" customHeight="1" x14ac:dyDescent="0.2">
      <c r="B1002" s="80"/>
      <c r="C1002" s="1"/>
      <c r="D1002" s="1"/>
      <c r="E1002" s="62"/>
    </row>
    <row r="1003" spans="2:5" ht="18" customHeight="1" x14ac:dyDescent="0.2">
      <c r="B1003" s="80"/>
      <c r="C1003" s="1"/>
      <c r="D1003" s="1"/>
      <c r="E1003" s="62"/>
    </row>
    <row r="1004" spans="2:5" ht="18" customHeight="1" x14ac:dyDescent="0.2">
      <c r="B1004" s="80"/>
      <c r="C1004" s="1"/>
      <c r="D1004" s="1"/>
      <c r="E1004" s="62"/>
    </row>
    <row r="1005" spans="2:5" ht="18" customHeight="1" x14ac:dyDescent="0.2">
      <c r="B1005" s="80"/>
      <c r="C1005" s="1"/>
      <c r="D1005" s="1"/>
      <c r="E1005" s="62"/>
    </row>
    <row r="1006" spans="2:5" ht="18" customHeight="1" x14ac:dyDescent="0.2">
      <c r="B1006" s="80"/>
      <c r="C1006" s="1"/>
      <c r="D1006" s="1"/>
      <c r="E1006" s="62"/>
    </row>
    <row r="1007" spans="2:5" ht="18" customHeight="1" x14ac:dyDescent="0.2">
      <c r="B1007" s="80"/>
      <c r="C1007" s="1"/>
      <c r="D1007" s="1"/>
      <c r="E1007" s="62"/>
    </row>
    <row r="1008" spans="2:5" ht="18" customHeight="1" x14ac:dyDescent="0.2">
      <c r="B1008" s="80"/>
      <c r="C1008" s="1"/>
      <c r="D1008" s="1"/>
      <c r="E1008" s="62"/>
    </row>
    <row r="1009" spans="2:5" ht="18" customHeight="1" x14ac:dyDescent="0.2">
      <c r="B1009" s="80"/>
      <c r="C1009" s="1"/>
      <c r="D1009" s="1"/>
      <c r="E1009" s="62"/>
    </row>
    <row r="1010" spans="2:5" ht="18" customHeight="1" x14ac:dyDescent="0.2">
      <c r="B1010" s="80"/>
      <c r="C1010" s="1"/>
      <c r="D1010" s="1"/>
      <c r="E1010" s="62"/>
    </row>
    <row r="1011" spans="2:5" ht="18" customHeight="1" x14ac:dyDescent="0.2">
      <c r="B1011" s="80"/>
      <c r="C1011" s="1"/>
      <c r="D1011" s="1"/>
      <c r="E1011" s="62"/>
    </row>
    <row r="1012" spans="2:5" ht="18" customHeight="1" x14ac:dyDescent="0.2">
      <c r="B1012" s="80"/>
      <c r="C1012" s="1"/>
      <c r="D1012" s="1"/>
      <c r="E1012" s="62"/>
    </row>
    <row r="1013" spans="2:5" ht="18" customHeight="1" x14ac:dyDescent="0.2">
      <c r="B1013" s="80"/>
      <c r="C1013" s="1"/>
      <c r="D1013" s="1"/>
      <c r="E1013" s="62"/>
    </row>
    <row r="1014" spans="2:5" ht="18" customHeight="1" x14ac:dyDescent="0.2">
      <c r="B1014" s="80"/>
      <c r="C1014" s="1"/>
      <c r="D1014" s="1"/>
      <c r="E1014" s="62"/>
    </row>
    <row r="1015" spans="2:5" ht="18" customHeight="1" x14ac:dyDescent="0.2">
      <c r="B1015" s="80"/>
      <c r="C1015" s="1"/>
      <c r="D1015" s="1"/>
      <c r="E1015" s="62"/>
    </row>
    <row r="1016" spans="2:5" ht="18" customHeight="1" x14ac:dyDescent="0.2">
      <c r="B1016" s="80"/>
      <c r="C1016" s="1"/>
      <c r="D1016" s="1"/>
      <c r="E1016" s="62"/>
    </row>
    <row r="1017" spans="2:5" ht="18" customHeight="1" x14ac:dyDescent="0.2">
      <c r="B1017" s="80"/>
      <c r="C1017" s="1"/>
      <c r="D1017" s="1"/>
      <c r="E1017" s="62"/>
    </row>
    <row r="1018" spans="2:5" ht="18" customHeight="1" x14ac:dyDescent="0.2">
      <c r="B1018" s="80"/>
      <c r="C1018" s="1"/>
      <c r="D1018" s="1"/>
      <c r="E1018" s="62"/>
    </row>
    <row r="1019" spans="2:5" ht="18" customHeight="1" x14ac:dyDescent="0.2">
      <c r="B1019" s="80"/>
      <c r="C1019" s="1"/>
      <c r="D1019" s="1"/>
      <c r="E1019" s="62"/>
    </row>
    <row r="1020" spans="2:5" ht="18" customHeight="1" x14ac:dyDescent="0.2">
      <c r="B1020" s="80"/>
      <c r="C1020" s="1"/>
      <c r="D1020" s="1"/>
      <c r="E1020" s="62"/>
    </row>
    <row r="1021" spans="2:5" ht="18" customHeight="1" x14ac:dyDescent="0.2">
      <c r="B1021" s="80"/>
      <c r="C1021" s="1"/>
      <c r="D1021" s="1"/>
      <c r="E1021" s="62"/>
    </row>
    <row r="1022" spans="2:5" ht="18" customHeight="1" x14ac:dyDescent="0.2">
      <c r="B1022" s="80"/>
      <c r="C1022" s="1"/>
      <c r="D1022" s="1"/>
      <c r="E1022" s="62"/>
    </row>
    <row r="1023" spans="2:5" ht="18" customHeight="1" x14ac:dyDescent="0.2">
      <c r="B1023" s="80"/>
      <c r="C1023" s="1"/>
      <c r="D1023" s="1"/>
      <c r="E1023" s="62"/>
    </row>
    <row r="1024" spans="2:5" ht="18" customHeight="1" x14ac:dyDescent="0.2">
      <c r="B1024" s="80"/>
      <c r="C1024" s="1"/>
      <c r="D1024" s="1"/>
      <c r="E1024" s="62"/>
    </row>
    <row r="1025" spans="2:5" ht="18" customHeight="1" x14ac:dyDescent="0.2">
      <c r="B1025" s="80"/>
      <c r="C1025" s="1"/>
      <c r="D1025" s="1"/>
      <c r="E1025" s="62"/>
    </row>
    <row r="1026" spans="2:5" ht="18" customHeight="1" x14ac:dyDescent="0.2">
      <c r="B1026" s="80"/>
      <c r="C1026" s="1"/>
      <c r="D1026" s="1"/>
      <c r="E1026" s="62"/>
    </row>
    <row r="1027" spans="2:5" ht="18" customHeight="1" x14ac:dyDescent="0.2">
      <c r="B1027" s="80"/>
      <c r="C1027" s="1"/>
      <c r="D1027" s="1"/>
      <c r="E1027" s="62"/>
    </row>
    <row r="1028" spans="2:5" ht="18" customHeight="1" x14ac:dyDescent="0.2">
      <c r="B1028" s="80"/>
      <c r="C1028" s="1"/>
      <c r="D1028" s="1"/>
      <c r="E1028" s="62"/>
    </row>
    <row r="1029" spans="2:5" ht="18" customHeight="1" x14ac:dyDescent="0.2">
      <c r="B1029" s="80"/>
      <c r="C1029" s="1"/>
      <c r="D1029" s="1"/>
      <c r="E1029" s="62"/>
    </row>
    <row r="1030" spans="2:5" ht="18" customHeight="1" x14ac:dyDescent="0.2">
      <c r="B1030" s="80"/>
      <c r="C1030" s="1"/>
      <c r="D1030" s="1"/>
      <c r="E1030" s="62"/>
    </row>
    <row r="1031" spans="2:5" ht="18" customHeight="1" x14ac:dyDescent="0.2">
      <c r="B1031" s="80"/>
      <c r="C1031" s="1"/>
      <c r="D1031" s="1"/>
      <c r="E1031" s="62"/>
    </row>
    <row r="1032" spans="2:5" ht="18" customHeight="1" x14ac:dyDescent="0.2">
      <c r="B1032" s="80"/>
      <c r="C1032" s="1"/>
      <c r="D1032" s="1"/>
      <c r="E1032" s="62"/>
    </row>
    <row r="1033" spans="2:5" ht="18" customHeight="1" x14ac:dyDescent="0.2">
      <c r="B1033" s="80"/>
      <c r="C1033" s="1"/>
      <c r="D1033" s="1"/>
      <c r="E1033" s="62"/>
    </row>
    <row r="1034" spans="2:5" ht="18" customHeight="1" x14ac:dyDescent="0.2">
      <c r="B1034" s="80"/>
      <c r="C1034" s="1"/>
      <c r="D1034" s="1"/>
      <c r="E1034" s="62"/>
    </row>
    <row r="1035" spans="2:5" ht="18" customHeight="1" x14ac:dyDescent="0.2">
      <c r="B1035" s="80"/>
      <c r="C1035" s="1"/>
      <c r="D1035" s="1"/>
      <c r="E1035" s="62"/>
    </row>
    <row r="1036" spans="2:5" ht="18" customHeight="1" x14ac:dyDescent="0.2">
      <c r="B1036" s="80"/>
      <c r="C1036" s="1"/>
      <c r="D1036" s="1"/>
      <c r="E1036" s="62"/>
    </row>
    <row r="1037" spans="2:5" ht="18" customHeight="1" x14ac:dyDescent="0.2">
      <c r="B1037" s="80"/>
      <c r="C1037" s="1"/>
      <c r="D1037" s="1"/>
      <c r="E1037" s="62"/>
    </row>
    <row r="1038" spans="2:5" ht="18" customHeight="1" x14ac:dyDescent="0.2">
      <c r="B1038" s="80"/>
      <c r="C1038" s="1"/>
      <c r="D1038" s="1"/>
      <c r="E1038" s="62"/>
    </row>
    <row r="1039" spans="2:5" ht="18" customHeight="1" x14ac:dyDescent="0.2">
      <c r="B1039" s="80"/>
      <c r="C1039" s="1"/>
      <c r="D1039" s="1"/>
      <c r="E1039" s="62"/>
    </row>
    <row r="1040" spans="2:5" ht="18" customHeight="1" x14ac:dyDescent="0.2">
      <c r="B1040" s="80"/>
      <c r="C1040" s="1"/>
      <c r="D1040" s="1"/>
      <c r="E1040" s="62"/>
    </row>
    <row r="1041" spans="2:5" ht="18" customHeight="1" x14ac:dyDescent="0.2">
      <c r="B1041" s="80"/>
      <c r="C1041" s="1"/>
      <c r="D1041" s="1"/>
      <c r="E1041" s="62"/>
    </row>
    <row r="1042" spans="2:5" ht="18" customHeight="1" x14ac:dyDescent="0.2">
      <c r="B1042" s="80"/>
      <c r="C1042" s="1"/>
      <c r="D1042" s="1"/>
      <c r="E1042" s="62"/>
    </row>
    <row r="1043" spans="2:5" ht="18" customHeight="1" x14ac:dyDescent="0.2">
      <c r="B1043" s="80"/>
      <c r="C1043" s="1"/>
      <c r="D1043" s="1"/>
      <c r="E1043" s="62"/>
    </row>
    <row r="1044" spans="2:5" ht="18" customHeight="1" x14ac:dyDescent="0.2">
      <c r="B1044" s="80"/>
      <c r="C1044" s="1"/>
      <c r="D1044" s="1"/>
      <c r="E1044" s="62"/>
    </row>
    <row r="1045" spans="2:5" ht="18" customHeight="1" x14ac:dyDescent="0.2">
      <c r="B1045" s="80"/>
      <c r="C1045" s="1"/>
      <c r="D1045" s="1"/>
      <c r="E1045" s="62"/>
    </row>
    <row r="1046" spans="2:5" ht="18" customHeight="1" x14ac:dyDescent="0.2">
      <c r="B1046" s="80"/>
      <c r="C1046" s="1"/>
      <c r="D1046" s="1"/>
      <c r="E1046" s="62"/>
    </row>
    <row r="1047" spans="2:5" ht="18" customHeight="1" x14ac:dyDescent="0.2">
      <c r="B1047" s="80"/>
      <c r="C1047" s="1"/>
      <c r="D1047" s="1"/>
      <c r="E1047" s="62"/>
    </row>
    <row r="1048" spans="2:5" ht="18" customHeight="1" x14ac:dyDescent="0.2">
      <c r="B1048" s="80"/>
      <c r="C1048" s="1"/>
      <c r="D1048" s="1"/>
      <c r="E1048" s="62"/>
    </row>
    <row r="1049" spans="2:5" ht="18" customHeight="1" x14ac:dyDescent="0.2">
      <c r="B1049" s="80"/>
      <c r="C1049" s="1"/>
      <c r="D1049" s="1"/>
      <c r="E1049" s="62"/>
    </row>
    <row r="1050" spans="2:5" ht="18" customHeight="1" x14ac:dyDescent="0.2">
      <c r="B1050" s="80"/>
      <c r="C1050" s="1"/>
      <c r="D1050" s="1"/>
      <c r="E1050" s="62"/>
    </row>
    <row r="1051" spans="2:5" ht="18" customHeight="1" x14ac:dyDescent="0.2">
      <c r="B1051" s="80"/>
      <c r="C1051" s="1"/>
      <c r="D1051" s="1"/>
      <c r="E1051" s="62"/>
    </row>
    <row r="1052" spans="2:5" ht="18" customHeight="1" x14ac:dyDescent="0.2">
      <c r="B1052" s="80"/>
      <c r="C1052" s="1"/>
      <c r="D1052" s="1"/>
      <c r="E1052" s="62"/>
    </row>
    <row r="1053" spans="2:5" ht="18" customHeight="1" x14ac:dyDescent="0.2">
      <c r="B1053" s="80"/>
      <c r="C1053" s="1"/>
      <c r="D1053" s="1"/>
      <c r="E1053" s="62"/>
    </row>
    <row r="1054" spans="2:5" ht="18" customHeight="1" x14ac:dyDescent="0.2">
      <c r="B1054" s="80"/>
      <c r="C1054" s="1"/>
      <c r="D1054" s="1"/>
      <c r="E1054" s="62"/>
    </row>
    <row r="1055" spans="2:5" ht="18" customHeight="1" x14ac:dyDescent="0.2">
      <c r="B1055" s="80"/>
      <c r="C1055" s="1"/>
      <c r="D1055" s="1"/>
      <c r="E1055" s="62"/>
    </row>
    <row r="1056" spans="2:5" ht="18" customHeight="1" x14ac:dyDescent="0.2">
      <c r="B1056" s="80"/>
      <c r="C1056" s="1"/>
      <c r="D1056" s="1"/>
      <c r="E1056" s="62"/>
    </row>
    <row r="1057" spans="2:5" ht="18" customHeight="1" x14ac:dyDescent="0.2">
      <c r="B1057" s="80"/>
      <c r="C1057" s="1"/>
      <c r="D1057" s="1"/>
      <c r="E1057" s="62"/>
    </row>
    <row r="1058" spans="2:5" ht="18" customHeight="1" x14ac:dyDescent="0.2">
      <c r="B1058" s="80"/>
      <c r="C1058" s="1"/>
      <c r="D1058" s="1"/>
      <c r="E1058" s="62"/>
    </row>
    <row r="1059" spans="2:5" ht="18" customHeight="1" x14ac:dyDescent="0.2">
      <c r="B1059" s="80"/>
      <c r="C1059" s="1"/>
      <c r="D1059" s="1"/>
      <c r="E1059" s="62"/>
    </row>
    <row r="1060" spans="2:5" ht="18" customHeight="1" x14ac:dyDescent="0.2">
      <c r="B1060" s="80"/>
      <c r="C1060" s="1"/>
      <c r="D1060" s="1"/>
      <c r="E1060" s="62"/>
    </row>
    <row r="1061" spans="2:5" ht="18" customHeight="1" x14ac:dyDescent="0.2">
      <c r="B1061" s="80"/>
      <c r="C1061" s="1"/>
      <c r="D1061" s="1"/>
      <c r="E1061" s="62"/>
    </row>
    <row r="1062" spans="2:5" ht="18" customHeight="1" x14ac:dyDescent="0.2">
      <c r="B1062" s="80"/>
      <c r="C1062" s="1"/>
      <c r="D1062" s="1"/>
      <c r="E1062" s="62"/>
    </row>
    <row r="1063" spans="2:5" ht="18" customHeight="1" x14ac:dyDescent="0.2">
      <c r="B1063" s="80"/>
      <c r="C1063" s="1"/>
      <c r="D1063" s="1"/>
      <c r="E1063" s="62"/>
    </row>
    <row r="1064" spans="2:5" ht="18" customHeight="1" x14ac:dyDescent="0.2">
      <c r="B1064" s="80"/>
      <c r="C1064" s="1"/>
      <c r="D1064" s="1"/>
      <c r="E1064" s="62"/>
    </row>
    <row r="1065" spans="2:5" ht="18" customHeight="1" x14ac:dyDescent="0.2">
      <c r="B1065" s="80"/>
      <c r="C1065" s="1"/>
      <c r="D1065" s="1"/>
      <c r="E1065" s="62"/>
    </row>
    <row r="1066" spans="2:5" ht="18" customHeight="1" x14ac:dyDescent="0.2">
      <c r="B1066" s="80"/>
      <c r="C1066" s="1"/>
      <c r="D1066" s="1"/>
      <c r="E1066" s="62"/>
    </row>
    <row r="1067" spans="2:5" ht="18" customHeight="1" x14ac:dyDescent="0.2">
      <c r="B1067" s="80"/>
      <c r="C1067" s="1"/>
      <c r="D1067" s="1"/>
      <c r="E1067" s="62"/>
    </row>
    <row r="1068" spans="2:5" ht="18" customHeight="1" x14ac:dyDescent="0.2">
      <c r="B1068" s="80"/>
      <c r="C1068" s="1"/>
      <c r="D1068" s="1"/>
      <c r="E1068" s="62"/>
    </row>
    <row r="1069" spans="2:5" ht="18" customHeight="1" x14ac:dyDescent="0.2">
      <c r="B1069" s="80"/>
      <c r="C1069" s="1"/>
      <c r="D1069" s="1"/>
      <c r="E1069" s="62"/>
    </row>
    <row r="1070" spans="2:5" ht="18" customHeight="1" x14ac:dyDescent="0.2">
      <c r="B1070" s="80"/>
      <c r="C1070" s="1"/>
      <c r="D1070" s="1"/>
      <c r="E1070" s="62"/>
    </row>
    <row r="1071" spans="2:5" ht="18" customHeight="1" x14ac:dyDescent="0.2">
      <c r="B1071" s="80"/>
      <c r="C1071" s="1"/>
      <c r="D1071" s="1"/>
      <c r="E1071" s="62"/>
    </row>
    <row r="1072" spans="2:5" ht="18" customHeight="1" x14ac:dyDescent="0.2">
      <c r="B1072" s="80"/>
      <c r="C1072" s="1"/>
      <c r="D1072" s="1"/>
      <c r="E1072" s="62"/>
    </row>
    <row r="1073" spans="2:5" ht="18" customHeight="1" x14ac:dyDescent="0.2">
      <c r="B1073" s="80"/>
      <c r="C1073" s="1"/>
      <c r="D1073" s="1"/>
      <c r="E1073" s="62"/>
    </row>
    <row r="1074" spans="2:5" ht="18" customHeight="1" x14ac:dyDescent="0.2">
      <c r="B1074" s="80"/>
      <c r="C1074" s="1"/>
      <c r="D1074" s="1"/>
      <c r="E1074" s="62"/>
    </row>
    <row r="1075" spans="2:5" ht="18" customHeight="1" x14ac:dyDescent="0.2">
      <c r="B1075" s="80"/>
      <c r="C1075" s="1"/>
      <c r="D1075" s="1"/>
      <c r="E1075" s="62"/>
    </row>
    <row r="1076" spans="2:5" ht="18" customHeight="1" x14ac:dyDescent="0.2">
      <c r="B1076" s="80"/>
      <c r="C1076" s="1"/>
      <c r="D1076" s="1"/>
      <c r="E1076" s="62"/>
    </row>
    <row r="1077" spans="2:5" ht="18" customHeight="1" x14ac:dyDescent="0.2">
      <c r="B1077" s="80"/>
      <c r="C1077" s="1"/>
      <c r="D1077" s="1"/>
      <c r="E1077" s="62"/>
    </row>
    <row r="1078" spans="2:5" ht="18" customHeight="1" x14ac:dyDescent="0.2">
      <c r="B1078" s="80"/>
      <c r="C1078" s="1"/>
      <c r="D1078" s="1"/>
      <c r="E1078" s="62"/>
    </row>
    <row r="1079" spans="2:5" ht="18" customHeight="1" x14ac:dyDescent="0.2">
      <c r="B1079" s="80"/>
      <c r="C1079" s="1"/>
      <c r="D1079" s="1"/>
      <c r="E1079" s="62"/>
    </row>
    <row r="1080" spans="2:5" ht="18" customHeight="1" x14ac:dyDescent="0.2">
      <c r="B1080" s="80"/>
      <c r="C1080" s="1"/>
      <c r="D1080" s="1"/>
      <c r="E1080" s="62"/>
    </row>
    <row r="1081" spans="2:5" ht="18" customHeight="1" x14ac:dyDescent="0.2">
      <c r="B1081" s="80"/>
      <c r="C1081" s="1"/>
      <c r="D1081" s="1"/>
      <c r="E1081" s="62"/>
    </row>
    <row r="1082" spans="2:5" ht="18" customHeight="1" x14ac:dyDescent="0.2">
      <c r="B1082" s="80"/>
      <c r="C1082" s="1"/>
      <c r="D1082" s="1"/>
      <c r="E1082" s="62"/>
    </row>
    <row r="1083" spans="2:5" ht="18" customHeight="1" x14ac:dyDescent="0.2">
      <c r="B1083" s="80"/>
      <c r="C1083" s="1"/>
      <c r="D1083" s="1"/>
      <c r="E1083" s="62"/>
    </row>
    <row r="1084" spans="2:5" ht="18" customHeight="1" x14ac:dyDescent="0.2">
      <c r="B1084" s="80"/>
      <c r="C1084" s="1"/>
      <c r="D1084" s="1"/>
      <c r="E1084" s="62"/>
    </row>
    <row r="1085" spans="2:5" ht="18" customHeight="1" x14ac:dyDescent="0.2">
      <c r="B1085" s="80"/>
      <c r="C1085" s="1"/>
      <c r="D1085" s="1"/>
      <c r="E1085" s="62"/>
    </row>
    <row r="1086" spans="2:5" ht="18" customHeight="1" x14ac:dyDescent="0.2">
      <c r="B1086" s="80"/>
      <c r="C1086" s="1"/>
      <c r="D1086" s="1"/>
      <c r="E1086" s="62"/>
    </row>
    <row r="1087" spans="2:5" ht="18" customHeight="1" x14ac:dyDescent="0.2">
      <c r="B1087" s="80"/>
      <c r="C1087" s="1"/>
      <c r="D1087" s="1"/>
      <c r="E1087" s="62"/>
    </row>
    <row r="1088" spans="2:5" ht="18" customHeight="1" x14ac:dyDescent="0.2">
      <c r="B1088" s="80"/>
      <c r="C1088" s="1"/>
      <c r="D1088" s="1"/>
      <c r="E1088" s="62"/>
    </row>
    <row r="1089" spans="2:5" ht="18" customHeight="1" x14ac:dyDescent="0.2">
      <c r="B1089" s="80"/>
      <c r="C1089" s="1"/>
      <c r="D1089" s="1"/>
      <c r="E1089" s="62"/>
    </row>
    <row r="1090" spans="2:5" ht="18" customHeight="1" x14ac:dyDescent="0.2">
      <c r="B1090" s="80"/>
      <c r="C1090" s="1"/>
      <c r="D1090" s="1"/>
      <c r="E1090" s="62"/>
    </row>
    <row r="1091" spans="2:5" ht="18" customHeight="1" x14ac:dyDescent="0.2">
      <c r="B1091" s="80"/>
      <c r="C1091" s="1"/>
      <c r="D1091" s="1"/>
      <c r="E1091" s="62"/>
    </row>
    <row r="1092" spans="2:5" ht="18" customHeight="1" x14ac:dyDescent="0.2">
      <c r="B1092" s="80"/>
      <c r="C1092" s="1"/>
      <c r="D1092" s="1"/>
      <c r="E1092" s="62"/>
    </row>
    <row r="1093" spans="2:5" ht="18" customHeight="1" x14ac:dyDescent="0.2">
      <c r="B1093" s="80"/>
      <c r="C1093" s="1"/>
      <c r="D1093" s="1"/>
      <c r="E1093" s="62"/>
    </row>
    <row r="1094" spans="2:5" ht="18" customHeight="1" x14ac:dyDescent="0.2">
      <c r="B1094" s="80"/>
      <c r="C1094" s="1"/>
      <c r="D1094" s="1"/>
      <c r="E1094" s="62"/>
    </row>
    <row r="1095" spans="2:5" ht="18" customHeight="1" x14ac:dyDescent="0.2">
      <c r="B1095" s="80"/>
      <c r="C1095" s="1"/>
      <c r="D1095" s="1"/>
      <c r="E1095" s="62"/>
    </row>
    <row r="1096" spans="2:5" ht="18" customHeight="1" x14ac:dyDescent="0.2">
      <c r="B1096" s="80"/>
      <c r="C1096" s="1"/>
      <c r="D1096" s="1"/>
      <c r="E1096" s="62"/>
    </row>
    <row r="1097" spans="2:5" ht="18" customHeight="1" x14ac:dyDescent="0.2">
      <c r="B1097" s="80"/>
      <c r="C1097" s="1"/>
      <c r="D1097" s="1"/>
      <c r="E1097" s="62"/>
    </row>
    <row r="1098" spans="2:5" ht="18" customHeight="1" x14ac:dyDescent="0.2">
      <c r="B1098" s="80"/>
      <c r="C1098" s="1"/>
      <c r="D1098" s="1"/>
      <c r="E1098" s="62"/>
    </row>
    <row r="1099" spans="2:5" ht="18" customHeight="1" x14ac:dyDescent="0.2">
      <c r="B1099" s="80"/>
      <c r="C1099" s="1"/>
      <c r="D1099" s="1"/>
      <c r="E1099" s="62"/>
    </row>
    <row r="1100" spans="2:5" ht="18" customHeight="1" x14ac:dyDescent="0.2">
      <c r="B1100" s="80"/>
      <c r="C1100" s="1"/>
      <c r="D1100" s="1"/>
      <c r="E1100" s="62"/>
    </row>
    <row r="1101" spans="2:5" ht="18" customHeight="1" x14ac:dyDescent="0.2">
      <c r="B1101" s="80"/>
      <c r="C1101" s="1"/>
      <c r="D1101" s="1"/>
      <c r="E1101" s="62"/>
    </row>
    <row r="1102" spans="2:5" ht="18" customHeight="1" x14ac:dyDescent="0.2">
      <c r="B1102" s="80"/>
      <c r="C1102" s="1"/>
      <c r="D1102" s="1"/>
      <c r="E1102" s="62"/>
    </row>
    <row r="1103" spans="2:5" ht="18" customHeight="1" x14ac:dyDescent="0.2">
      <c r="B1103" s="80"/>
      <c r="C1103" s="1"/>
      <c r="D1103" s="1"/>
      <c r="E1103" s="62"/>
    </row>
    <row r="1104" spans="2:5" ht="18" customHeight="1" x14ac:dyDescent="0.2">
      <c r="B1104" s="80"/>
      <c r="C1104" s="1"/>
      <c r="D1104" s="1"/>
      <c r="E1104" s="62"/>
    </row>
    <row r="1105" spans="2:5" ht="18" customHeight="1" x14ac:dyDescent="0.2">
      <c r="B1105" s="80"/>
      <c r="C1105" s="1"/>
      <c r="D1105" s="1"/>
      <c r="E1105" s="62"/>
    </row>
    <row r="1106" spans="2:5" ht="18" customHeight="1" x14ac:dyDescent="0.2">
      <c r="B1106" s="80"/>
      <c r="C1106" s="1"/>
      <c r="D1106" s="1"/>
      <c r="E1106" s="62"/>
    </row>
    <row r="1107" spans="2:5" ht="18" customHeight="1" x14ac:dyDescent="0.2">
      <c r="B1107" s="80"/>
      <c r="C1107" s="1"/>
      <c r="D1107" s="1"/>
      <c r="E1107" s="62"/>
    </row>
    <row r="1108" spans="2:5" ht="18" customHeight="1" x14ac:dyDescent="0.2">
      <c r="B1108" s="80"/>
      <c r="C1108" s="1"/>
      <c r="D1108" s="1"/>
      <c r="E1108" s="62"/>
    </row>
    <row r="1109" spans="2:5" ht="18" customHeight="1" x14ac:dyDescent="0.2">
      <c r="B1109" s="80"/>
      <c r="C1109" s="1"/>
      <c r="D1109" s="1"/>
      <c r="E1109" s="62"/>
    </row>
    <row r="1110" spans="2:5" ht="18" customHeight="1" x14ac:dyDescent="0.2">
      <c r="B1110" s="80"/>
      <c r="C1110" s="1"/>
      <c r="D1110" s="1"/>
      <c r="E1110" s="62"/>
    </row>
    <row r="1111" spans="2:5" ht="18" customHeight="1" x14ac:dyDescent="0.2">
      <c r="B1111" s="80"/>
      <c r="C1111" s="1"/>
      <c r="D1111" s="1"/>
      <c r="E1111" s="62"/>
    </row>
    <row r="1112" spans="2:5" ht="18" customHeight="1" x14ac:dyDescent="0.2">
      <c r="B1112" s="80"/>
      <c r="C1112" s="1"/>
      <c r="D1112" s="1"/>
      <c r="E1112" s="62"/>
    </row>
    <row r="1113" spans="2:5" ht="18" customHeight="1" x14ac:dyDescent="0.2">
      <c r="B1113" s="80"/>
      <c r="C1113" s="1"/>
      <c r="D1113" s="1"/>
      <c r="E1113" s="62"/>
    </row>
    <row r="1114" spans="2:5" ht="18" customHeight="1" x14ac:dyDescent="0.2">
      <c r="B1114" s="80"/>
      <c r="C1114" s="1"/>
      <c r="D1114" s="1"/>
      <c r="E1114" s="62"/>
    </row>
    <row r="1115" spans="2:5" ht="18" customHeight="1" x14ac:dyDescent="0.2">
      <c r="B1115" s="80"/>
      <c r="C1115" s="1"/>
      <c r="D1115" s="1"/>
      <c r="E1115" s="62"/>
    </row>
    <row r="1116" spans="2:5" ht="18" customHeight="1" x14ac:dyDescent="0.2">
      <c r="B1116" s="80"/>
      <c r="C1116" s="1"/>
      <c r="D1116" s="1"/>
      <c r="E1116" s="62"/>
    </row>
    <row r="1117" spans="2:5" ht="18" customHeight="1" x14ac:dyDescent="0.2">
      <c r="B1117" s="80"/>
      <c r="C1117" s="1"/>
      <c r="D1117" s="1"/>
      <c r="E1117" s="62"/>
    </row>
    <row r="1118" spans="2:5" ht="18" customHeight="1" x14ac:dyDescent="0.2">
      <c r="B1118" s="80"/>
      <c r="C1118" s="1"/>
      <c r="D1118" s="1"/>
      <c r="E1118" s="62"/>
    </row>
    <row r="1119" spans="2:5" ht="18" customHeight="1" x14ac:dyDescent="0.2">
      <c r="B1119" s="80"/>
      <c r="C1119" s="1"/>
      <c r="D1119" s="1"/>
      <c r="E1119" s="62"/>
    </row>
    <row r="1120" spans="2:5" ht="18" customHeight="1" x14ac:dyDescent="0.2">
      <c r="B1120" s="80"/>
      <c r="C1120" s="1"/>
      <c r="D1120" s="1"/>
      <c r="E1120" s="62"/>
    </row>
    <row r="1121" spans="2:5" ht="18" customHeight="1" x14ac:dyDescent="0.2">
      <c r="B1121" s="80"/>
      <c r="C1121" s="1"/>
      <c r="D1121" s="1"/>
      <c r="E1121" s="62"/>
    </row>
    <row r="1122" spans="2:5" ht="18" customHeight="1" x14ac:dyDescent="0.2">
      <c r="B1122" s="80"/>
      <c r="C1122" s="1"/>
      <c r="D1122" s="1"/>
      <c r="E1122" s="62"/>
    </row>
    <row r="1123" spans="2:5" ht="18" customHeight="1" x14ac:dyDescent="0.2">
      <c r="B1123" s="80"/>
      <c r="C1123" s="1"/>
      <c r="D1123" s="1"/>
      <c r="E1123" s="62"/>
    </row>
    <row r="1124" spans="2:5" ht="18" customHeight="1" x14ac:dyDescent="0.2">
      <c r="B1124" s="80"/>
      <c r="C1124" s="1"/>
      <c r="D1124" s="1"/>
      <c r="E1124" s="62"/>
    </row>
    <row r="1125" spans="2:5" ht="18" customHeight="1" x14ac:dyDescent="0.2">
      <c r="B1125" s="80"/>
      <c r="C1125" s="1"/>
      <c r="D1125" s="1"/>
      <c r="E1125" s="62"/>
    </row>
    <row r="1126" spans="2:5" ht="18" customHeight="1" x14ac:dyDescent="0.2">
      <c r="B1126" s="80"/>
      <c r="C1126" s="1"/>
      <c r="D1126" s="1"/>
      <c r="E1126" s="62"/>
    </row>
    <row r="1127" spans="2:5" ht="18" customHeight="1" x14ac:dyDescent="0.2">
      <c r="B1127" s="80"/>
      <c r="C1127" s="1"/>
      <c r="D1127" s="1"/>
      <c r="E1127" s="62"/>
    </row>
    <row r="1128" spans="2:5" ht="18" customHeight="1" x14ac:dyDescent="0.2">
      <c r="B1128" s="80"/>
      <c r="C1128" s="1"/>
      <c r="D1128" s="1"/>
      <c r="E1128" s="62"/>
    </row>
    <row r="1129" spans="2:5" ht="18" customHeight="1" x14ac:dyDescent="0.2">
      <c r="B1129" s="80"/>
      <c r="C1129" s="1"/>
      <c r="D1129" s="1"/>
      <c r="E1129" s="62"/>
    </row>
    <row r="1130" spans="2:5" ht="18" customHeight="1" x14ac:dyDescent="0.2">
      <c r="B1130" s="80"/>
      <c r="C1130" s="1"/>
      <c r="D1130" s="1"/>
      <c r="E1130" s="62"/>
    </row>
    <row r="1131" spans="2:5" ht="18" customHeight="1" x14ac:dyDescent="0.2">
      <c r="B1131" s="80"/>
      <c r="C1131" s="1"/>
      <c r="D1131" s="1"/>
      <c r="E1131" s="62"/>
    </row>
    <row r="1132" spans="2:5" ht="18" customHeight="1" x14ac:dyDescent="0.2">
      <c r="B1132" s="80"/>
      <c r="C1132" s="1"/>
      <c r="D1132" s="1"/>
      <c r="E1132" s="62"/>
    </row>
    <row r="1133" spans="2:5" ht="18" customHeight="1" x14ac:dyDescent="0.2">
      <c r="B1133" s="80"/>
      <c r="C1133" s="1"/>
      <c r="D1133" s="1"/>
      <c r="E1133" s="62"/>
    </row>
    <row r="1134" spans="2:5" ht="18" customHeight="1" x14ac:dyDescent="0.2">
      <c r="B1134" s="80"/>
      <c r="C1134" s="1"/>
      <c r="D1134" s="1"/>
      <c r="E1134" s="62"/>
    </row>
    <row r="1135" spans="2:5" ht="18" customHeight="1" x14ac:dyDescent="0.2">
      <c r="B1135" s="80"/>
      <c r="C1135" s="1"/>
      <c r="D1135" s="1"/>
      <c r="E1135" s="62"/>
    </row>
    <row r="1136" spans="2:5" ht="18" customHeight="1" x14ac:dyDescent="0.2">
      <c r="B1136" s="80"/>
      <c r="C1136" s="1"/>
      <c r="D1136" s="1"/>
      <c r="E1136" s="62"/>
    </row>
    <row r="1137" spans="2:5" ht="18" customHeight="1" x14ac:dyDescent="0.2">
      <c r="B1137" s="80"/>
      <c r="C1137" s="1"/>
      <c r="D1137" s="1"/>
      <c r="E1137" s="62"/>
    </row>
    <row r="1138" spans="2:5" ht="18" customHeight="1" x14ac:dyDescent="0.2">
      <c r="B1138" s="80"/>
      <c r="C1138" s="1"/>
      <c r="D1138" s="1"/>
      <c r="E1138" s="62"/>
    </row>
    <row r="1139" spans="2:5" ht="18" customHeight="1" x14ac:dyDescent="0.2">
      <c r="B1139" s="80"/>
      <c r="C1139" s="1"/>
      <c r="D1139" s="1"/>
      <c r="E1139" s="62"/>
    </row>
    <row r="1140" spans="2:5" ht="18" customHeight="1" x14ac:dyDescent="0.2">
      <c r="B1140" s="80"/>
      <c r="C1140" s="1"/>
      <c r="D1140" s="1"/>
      <c r="E1140" s="62"/>
    </row>
    <row r="1141" spans="2:5" ht="18" customHeight="1" x14ac:dyDescent="0.2">
      <c r="B1141" s="80"/>
      <c r="C1141" s="1"/>
      <c r="D1141" s="1"/>
      <c r="E1141" s="62"/>
    </row>
    <row r="1142" spans="2:5" ht="18" customHeight="1" x14ac:dyDescent="0.2">
      <c r="B1142" s="80"/>
      <c r="C1142" s="1"/>
      <c r="D1142" s="1"/>
      <c r="E1142" s="62"/>
    </row>
    <row r="1143" spans="2:5" ht="18" customHeight="1" x14ac:dyDescent="0.2">
      <c r="B1143" s="80"/>
      <c r="C1143" s="1"/>
      <c r="D1143" s="1"/>
      <c r="E1143" s="62"/>
    </row>
    <row r="1144" spans="2:5" ht="18" customHeight="1" x14ac:dyDescent="0.2">
      <c r="B1144" s="80"/>
      <c r="C1144" s="1"/>
      <c r="D1144" s="1"/>
      <c r="E1144" s="62"/>
    </row>
    <row r="1145" spans="2:5" ht="18" customHeight="1" x14ac:dyDescent="0.2">
      <c r="B1145" s="80"/>
      <c r="C1145" s="1"/>
      <c r="D1145" s="1"/>
      <c r="E1145" s="62"/>
    </row>
    <row r="1146" spans="2:5" ht="18" customHeight="1" x14ac:dyDescent="0.2">
      <c r="B1146" s="80"/>
      <c r="C1146" s="1"/>
      <c r="D1146" s="1"/>
      <c r="E1146" s="62"/>
    </row>
    <row r="1147" spans="2:5" ht="18" customHeight="1" x14ac:dyDescent="0.2">
      <c r="B1147" s="80"/>
      <c r="C1147" s="1"/>
      <c r="D1147" s="1"/>
      <c r="E1147" s="62"/>
    </row>
    <row r="1148" spans="2:5" ht="18" customHeight="1" x14ac:dyDescent="0.2">
      <c r="B1148" s="80"/>
      <c r="C1148" s="1"/>
      <c r="D1148" s="1"/>
      <c r="E1148" s="62"/>
    </row>
    <row r="1149" spans="2:5" ht="18" customHeight="1" x14ac:dyDescent="0.2">
      <c r="B1149" s="80"/>
      <c r="C1149" s="1"/>
      <c r="D1149" s="1"/>
      <c r="E1149" s="62"/>
    </row>
    <row r="1150" spans="2:5" ht="18" customHeight="1" x14ac:dyDescent="0.2">
      <c r="B1150" s="80"/>
      <c r="C1150" s="1"/>
      <c r="D1150" s="1"/>
      <c r="E1150" s="62"/>
    </row>
    <row r="1151" spans="2:5" ht="18" customHeight="1" x14ac:dyDescent="0.2">
      <c r="B1151" s="80"/>
      <c r="C1151" s="1"/>
      <c r="D1151" s="1"/>
      <c r="E1151" s="62"/>
    </row>
    <row r="1152" spans="2:5" ht="18" customHeight="1" x14ac:dyDescent="0.2">
      <c r="B1152" s="80"/>
      <c r="C1152" s="1"/>
      <c r="D1152" s="1"/>
      <c r="E1152" s="62"/>
    </row>
    <row r="1153" spans="2:5" ht="18" customHeight="1" x14ac:dyDescent="0.2">
      <c r="B1153" s="80"/>
      <c r="C1153" s="1"/>
      <c r="D1153" s="1"/>
      <c r="E1153" s="62"/>
    </row>
    <row r="1154" spans="2:5" ht="18" customHeight="1" x14ac:dyDescent="0.2">
      <c r="B1154" s="80"/>
      <c r="C1154" s="1"/>
      <c r="D1154" s="1"/>
      <c r="E1154" s="62"/>
    </row>
    <row r="1155" spans="2:5" ht="18" customHeight="1" x14ac:dyDescent="0.2">
      <c r="B1155" s="80"/>
      <c r="C1155" s="1"/>
      <c r="D1155" s="1"/>
      <c r="E1155" s="62"/>
    </row>
    <row r="1156" spans="2:5" ht="18" customHeight="1" x14ac:dyDescent="0.2">
      <c r="B1156" s="80"/>
      <c r="C1156" s="1"/>
      <c r="D1156" s="1"/>
      <c r="E1156" s="62"/>
    </row>
    <row r="1157" spans="2:5" ht="18" customHeight="1" x14ac:dyDescent="0.2">
      <c r="B1157" s="80"/>
      <c r="C1157" s="1"/>
      <c r="D1157" s="1"/>
      <c r="E1157" s="62"/>
    </row>
    <row r="1158" spans="2:5" ht="18" customHeight="1" x14ac:dyDescent="0.2">
      <c r="B1158" s="80"/>
      <c r="C1158" s="1"/>
      <c r="D1158" s="1"/>
      <c r="E1158" s="62"/>
    </row>
    <row r="1159" spans="2:5" ht="18" customHeight="1" x14ac:dyDescent="0.2">
      <c r="B1159" s="80"/>
      <c r="C1159" s="1"/>
      <c r="D1159" s="1"/>
      <c r="E1159" s="62"/>
    </row>
    <row r="1160" spans="2:5" ht="18" customHeight="1" x14ac:dyDescent="0.2">
      <c r="B1160" s="80"/>
      <c r="C1160" s="1"/>
      <c r="D1160" s="1"/>
      <c r="E1160" s="62"/>
    </row>
    <row r="1161" spans="2:5" ht="18" customHeight="1" x14ac:dyDescent="0.2">
      <c r="B1161" s="80"/>
      <c r="C1161" s="1"/>
      <c r="D1161" s="1"/>
      <c r="E1161" s="62"/>
    </row>
    <row r="1162" spans="2:5" ht="18" customHeight="1" x14ac:dyDescent="0.2">
      <c r="B1162" s="80"/>
      <c r="C1162" s="1"/>
      <c r="D1162" s="1"/>
      <c r="E1162" s="62"/>
    </row>
    <row r="1163" spans="2:5" ht="18" customHeight="1" x14ac:dyDescent="0.2">
      <c r="B1163" s="80"/>
      <c r="C1163" s="1"/>
      <c r="D1163" s="1"/>
      <c r="E1163" s="62"/>
    </row>
    <row r="1164" spans="2:5" ht="18" customHeight="1" x14ac:dyDescent="0.2">
      <c r="B1164" s="80"/>
      <c r="C1164" s="1"/>
      <c r="D1164" s="1"/>
      <c r="E1164" s="62"/>
    </row>
    <row r="1165" spans="2:5" ht="18" customHeight="1" x14ac:dyDescent="0.2">
      <c r="B1165" s="80"/>
      <c r="C1165" s="1"/>
      <c r="D1165" s="1"/>
      <c r="E1165" s="62"/>
    </row>
    <row r="1166" spans="2:5" ht="18" customHeight="1" x14ac:dyDescent="0.2">
      <c r="B1166" s="80"/>
      <c r="C1166" s="1"/>
      <c r="D1166" s="1"/>
      <c r="E1166" s="62"/>
    </row>
    <row r="1167" spans="2:5" ht="18" customHeight="1" x14ac:dyDescent="0.2">
      <c r="B1167" s="80"/>
      <c r="C1167" s="1"/>
      <c r="D1167" s="1"/>
      <c r="E1167" s="62"/>
    </row>
    <row r="1168" spans="2:5" ht="18" customHeight="1" x14ac:dyDescent="0.2">
      <c r="B1168" s="80"/>
      <c r="C1168" s="1"/>
      <c r="D1168" s="1"/>
      <c r="E1168" s="62"/>
    </row>
    <row r="1169" spans="2:5" ht="18" customHeight="1" x14ac:dyDescent="0.2">
      <c r="B1169" s="80"/>
      <c r="C1169" s="1"/>
      <c r="D1169" s="1"/>
      <c r="E1169" s="62"/>
    </row>
    <row r="1170" spans="2:5" ht="18" customHeight="1" x14ac:dyDescent="0.2">
      <c r="B1170" s="80"/>
      <c r="C1170" s="1"/>
      <c r="D1170" s="1"/>
      <c r="E1170" s="62"/>
    </row>
    <row r="1171" spans="2:5" ht="18" customHeight="1" x14ac:dyDescent="0.2">
      <c r="B1171" s="80"/>
      <c r="C1171" s="1"/>
      <c r="D1171" s="1"/>
      <c r="E1171" s="62"/>
    </row>
    <row r="1172" spans="2:5" ht="18" customHeight="1" x14ac:dyDescent="0.2">
      <c r="B1172" s="80"/>
      <c r="C1172" s="1"/>
      <c r="D1172" s="1"/>
      <c r="E1172" s="62"/>
    </row>
    <row r="1173" spans="2:5" ht="18" customHeight="1" x14ac:dyDescent="0.2">
      <c r="B1173" s="80"/>
      <c r="C1173" s="1"/>
      <c r="D1173" s="1"/>
      <c r="E1173" s="62"/>
    </row>
    <row r="1174" spans="2:5" ht="18" customHeight="1" x14ac:dyDescent="0.2">
      <c r="B1174" s="80"/>
      <c r="C1174" s="1"/>
      <c r="D1174" s="1"/>
      <c r="E1174" s="62"/>
    </row>
    <row r="1175" spans="2:5" ht="18" customHeight="1" x14ac:dyDescent="0.2">
      <c r="B1175" s="80"/>
      <c r="C1175" s="1"/>
      <c r="D1175" s="1"/>
      <c r="E1175" s="62"/>
    </row>
    <row r="1176" spans="2:5" ht="18" customHeight="1" x14ac:dyDescent="0.2">
      <c r="B1176" s="80"/>
      <c r="C1176" s="1"/>
      <c r="D1176" s="1"/>
      <c r="E1176" s="62"/>
    </row>
    <row r="1177" spans="2:5" ht="18" customHeight="1" x14ac:dyDescent="0.2">
      <c r="B1177" s="80"/>
      <c r="C1177" s="1"/>
      <c r="D1177" s="1"/>
      <c r="E1177" s="62"/>
    </row>
    <row r="1178" spans="2:5" ht="18" customHeight="1" x14ac:dyDescent="0.2">
      <c r="B1178" s="80"/>
      <c r="C1178" s="1"/>
      <c r="D1178" s="1"/>
      <c r="E1178" s="62"/>
    </row>
    <row r="1179" spans="2:5" ht="18" customHeight="1" x14ac:dyDescent="0.2">
      <c r="B1179" s="80"/>
      <c r="C1179" s="1"/>
      <c r="D1179" s="1"/>
      <c r="E1179" s="62"/>
    </row>
    <row r="1180" spans="2:5" ht="18" customHeight="1" x14ac:dyDescent="0.2">
      <c r="B1180" s="80"/>
      <c r="C1180" s="1"/>
      <c r="D1180" s="1"/>
      <c r="E1180" s="62"/>
    </row>
    <row r="1181" spans="2:5" ht="18" customHeight="1" x14ac:dyDescent="0.2">
      <c r="B1181" s="80"/>
      <c r="C1181" s="1"/>
      <c r="D1181" s="1"/>
      <c r="E1181" s="62"/>
    </row>
    <row r="1182" spans="2:5" ht="18" customHeight="1" x14ac:dyDescent="0.2">
      <c r="B1182" s="80"/>
      <c r="C1182" s="1"/>
      <c r="D1182" s="1"/>
      <c r="E1182" s="62"/>
    </row>
    <row r="1183" spans="2:5" ht="18" customHeight="1" x14ac:dyDescent="0.2">
      <c r="B1183" s="80"/>
      <c r="C1183" s="1"/>
      <c r="D1183" s="1"/>
      <c r="E1183" s="62"/>
    </row>
    <row r="1184" spans="2:5" ht="18" customHeight="1" x14ac:dyDescent="0.2">
      <c r="B1184" s="80"/>
      <c r="C1184" s="1"/>
      <c r="D1184" s="1"/>
      <c r="E1184" s="62"/>
    </row>
    <row r="1185" spans="2:5" ht="18" customHeight="1" x14ac:dyDescent="0.2">
      <c r="B1185" s="80"/>
      <c r="C1185" s="1"/>
      <c r="D1185" s="1"/>
      <c r="E1185" s="62"/>
    </row>
    <row r="1186" spans="2:5" ht="18" customHeight="1" x14ac:dyDescent="0.2">
      <c r="B1186" s="80"/>
      <c r="C1186" s="1"/>
      <c r="D1186" s="1"/>
      <c r="E1186" s="62"/>
    </row>
    <row r="1187" spans="2:5" ht="18" customHeight="1" x14ac:dyDescent="0.2">
      <c r="B1187" s="80"/>
      <c r="C1187" s="1"/>
      <c r="D1187" s="1"/>
      <c r="E1187" s="62"/>
    </row>
    <row r="1188" spans="2:5" ht="18" customHeight="1" x14ac:dyDescent="0.2">
      <c r="B1188" s="80"/>
      <c r="C1188" s="1"/>
      <c r="D1188" s="1"/>
      <c r="E1188" s="62"/>
    </row>
    <row r="1189" spans="2:5" ht="18" customHeight="1" x14ac:dyDescent="0.2">
      <c r="B1189" s="80"/>
      <c r="C1189" s="1"/>
      <c r="D1189" s="1"/>
      <c r="E1189" s="62"/>
    </row>
    <row r="1190" spans="2:5" ht="18" customHeight="1" x14ac:dyDescent="0.2">
      <c r="B1190" s="80"/>
      <c r="C1190" s="1"/>
      <c r="D1190" s="1"/>
      <c r="E1190" s="62"/>
    </row>
    <row r="1191" spans="2:5" ht="18" customHeight="1" x14ac:dyDescent="0.2">
      <c r="B1191" s="80"/>
      <c r="C1191" s="1"/>
      <c r="D1191" s="1"/>
      <c r="E1191" s="62"/>
    </row>
    <row r="1192" spans="2:5" ht="18" customHeight="1" x14ac:dyDescent="0.2">
      <c r="B1192" s="80"/>
      <c r="C1192" s="1"/>
      <c r="D1192" s="1"/>
      <c r="E1192" s="62"/>
    </row>
    <row r="1193" spans="2:5" ht="18" customHeight="1" x14ac:dyDescent="0.2">
      <c r="B1193" s="80"/>
      <c r="C1193" s="1"/>
      <c r="D1193" s="1"/>
      <c r="E1193" s="62"/>
    </row>
    <row r="1194" spans="2:5" ht="18" customHeight="1" x14ac:dyDescent="0.2">
      <c r="B1194" s="80"/>
      <c r="C1194" s="1"/>
      <c r="D1194" s="1"/>
      <c r="E1194" s="62"/>
    </row>
    <row r="1195" spans="2:5" ht="18" customHeight="1" x14ac:dyDescent="0.2">
      <c r="B1195" s="80"/>
      <c r="C1195" s="1"/>
      <c r="D1195" s="1"/>
      <c r="E1195" s="62"/>
    </row>
    <row r="1196" spans="2:5" ht="18" customHeight="1" x14ac:dyDescent="0.2">
      <c r="B1196" s="80"/>
      <c r="C1196" s="1"/>
      <c r="D1196" s="1"/>
      <c r="E1196" s="62"/>
    </row>
    <row r="1197" spans="2:5" ht="18" customHeight="1" x14ac:dyDescent="0.2">
      <c r="B1197" s="80"/>
      <c r="C1197" s="1"/>
      <c r="D1197" s="1"/>
      <c r="E1197" s="62"/>
    </row>
    <row r="1198" spans="2:5" ht="18" customHeight="1" x14ac:dyDescent="0.2">
      <c r="B1198" s="80"/>
      <c r="C1198" s="1"/>
      <c r="D1198" s="1"/>
      <c r="E1198" s="62"/>
    </row>
    <row r="1199" spans="2:5" ht="18" customHeight="1" x14ac:dyDescent="0.2">
      <c r="B1199" s="80"/>
      <c r="C1199" s="1"/>
      <c r="D1199" s="1"/>
      <c r="E1199" s="62"/>
    </row>
    <row r="1200" spans="2:5" ht="18" customHeight="1" x14ac:dyDescent="0.2">
      <c r="B1200" s="80"/>
      <c r="C1200" s="1"/>
      <c r="D1200" s="1"/>
      <c r="E1200" s="62"/>
    </row>
    <row r="1201" spans="2:5" ht="18" customHeight="1" x14ac:dyDescent="0.2">
      <c r="B1201" s="80"/>
      <c r="C1201" s="1"/>
      <c r="D1201" s="1"/>
      <c r="E1201" s="62"/>
    </row>
    <row r="1202" spans="2:5" ht="18" customHeight="1" x14ac:dyDescent="0.2">
      <c r="B1202" s="80"/>
      <c r="C1202" s="1"/>
      <c r="D1202" s="1"/>
      <c r="E1202" s="62"/>
    </row>
    <row r="1203" spans="2:5" ht="18" customHeight="1" x14ac:dyDescent="0.2">
      <c r="B1203" s="80"/>
      <c r="C1203" s="1"/>
      <c r="D1203" s="1"/>
      <c r="E1203" s="62"/>
    </row>
    <row r="1204" spans="2:5" ht="18" customHeight="1" x14ac:dyDescent="0.2">
      <c r="B1204" s="80"/>
      <c r="C1204" s="1"/>
      <c r="D1204" s="1"/>
      <c r="E1204" s="62"/>
    </row>
    <row r="1205" spans="2:5" ht="18" customHeight="1" x14ac:dyDescent="0.2">
      <c r="B1205" s="80"/>
      <c r="C1205" s="1"/>
      <c r="D1205" s="1"/>
      <c r="E1205" s="62"/>
    </row>
    <row r="1206" spans="2:5" ht="18" customHeight="1" x14ac:dyDescent="0.2">
      <c r="B1206" s="80"/>
      <c r="C1206" s="1"/>
      <c r="D1206" s="1"/>
      <c r="E1206" s="62"/>
    </row>
    <row r="1207" spans="2:5" ht="18" customHeight="1" x14ac:dyDescent="0.2">
      <c r="B1207" s="80"/>
      <c r="C1207" s="1"/>
      <c r="D1207" s="1"/>
      <c r="E1207" s="62"/>
    </row>
    <row r="1208" spans="2:5" ht="18" customHeight="1" x14ac:dyDescent="0.2">
      <c r="B1208" s="80"/>
      <c r="C1208" s="1"/>
      <c r="D1208" s="1"/>
      <c r="E1208" s="62"/>
    </row>
    <row r="1209" spans="2:5" ht="18" customHeight="1" x14ac:dyDescent="0.2">
      <c r="B1209" s="80"/>
      <c r="C1209" s="1"/>
      <c r="D1209" s="1"/>
      <c r="E1209" s="62"/>
    </row>
    <row r="1210" spans="2:5" ht="18" customHeight="1" x14ac:dyDescent="0.2">
      <c r="B1210" s="80"/>
      <c r="C1210" s="1"/>
      <c r="D1210" s="1"/>
      <c r="E1210" s="62"/>
    </row>
    <row r="1211" spans="2:5" ht="18" customHeight="1" x14ac:dyDescent="0.2">
      <c r="B1211" s="80"/>
      <c r="C1211" s="1"/>
      <c r="D1211" s="1"/>
      <c r="E1211" s="62"/>
    </row>
    <row r="1212" spans="2:5" ht="18" customHeight="1" x14ac:dyDescent="0.2">
      <c r="B1212" s="80"/>
      <c r="C1212" s="1"/>
      <c r="D1212" s="1"/>
      <c r="E1212" s="62"/>
    </row>
    <row r="1213" spans="2:5" ht="18" customHeight="1" x14ac:dyDescent="0.2">
      <c r="B1213" s="80"/>
      <c r="C1213" s="1"/>
      <c r="D1213" s="1"/>
      <c r="E1213" s="62"/>
    </row>
    <row r="1214" spans="2:5" ht="18" customHeight="1" x14ac:dyDescent="0.2">
      <c r="B1214" s="80"/>
      <c r="C1214" s="1"/>
      <c r="D1214" s="1"/>
      <c r="E1214" s="62"/>
    </row>
    <row r="1215" spans="2:5" ht="18" customHeight="1" x14ac:dyDescent="0.2">
      <c r="B1215" s="80"/>
      <c r="C1215" s="1"/>
      <c r="D1215" s="1"/>
      <c r="E1215" s="62"/>
    </row>
    <row r="1216" spans="2:5" ht="18" customHeight="1" x14ac:dyDescent="0.2">
      <c r="B1216" s="80"/>
      <c r="C1216" s="1"/>
      <c r="D1216" s="1"/>
      <c r="E1216" s="62"/>
    </row>
    <row r="1217" spans="2:5" ht="18" customHeight="1" x14ac:dyDescent="0.2">
      <c r="B1217" s="80"/>
      <c r="C1217" s="1"/>
      <c r="D1217" s="1"/>
      <c r="E1217" s="62"/>
    </row>
    <row r="1218" spans="2:5" ht="18" customHeight="1" x14ac:dyDescent="0.2">
      <c r="B1218" s="80"/>
      <c r="C1218" s="1"/>
      <c r="D1218" s="1"/>
      <c r="E1218" s="62"/>
    </row>
    <row r="1219" spans="2:5" ht="18" customHeight="1" x14ac:dyDescent="0.2">
      <c r="B1219" s="80"/>
      <c r="C1219" s="1"/>
      <c r="D1219" s="1"/>
      <c r="E1219" s="62"/>
    </row>
    <row r="1220" spans="2:5" ht="18" customHeight="1" x14ac:dyDescent="0.2">
      <c r="B1220" s="80"/>
      <c r="C1220" s="1"/>
      <c r="D1220" s="1"/>
      <c r="E1220" s="62"/>
    </row>
    <row r="1221" spans="2:5" ht="18" customHeight="1" x14ac:dyDescent="0.2">
      <c r="B1221" s="80"/>
      <c r="C1221" s="1"/>
      <c r="D1221" s="1"/>
      <c r="E1221" s="62"/>
    </row>
    <row r="1222" spans="2:5" ht="18" customHeight="1" x14ac:dyDescent="0.2">
      <c r="B1222" s="80"/>
      <c r="C1222" s="1"/>
      <c r="D1222" s="1"/>
      <c r="E1222" s="62"/>
    </row>
    <row r="1223" spans="2:5" ht="18" customHeight="1" x14ac:dyDescent="0.2">
      <c r="B1223" s="80"/>
      <c r="C1223" s="1"/>
      <c r="D1223" s="1"/>
      <c r="E1223" s="62"/>
    </row>
    <row r="1224" spans="2:5" ht="18" customHeight="1" x14ac:dyDescent="0.2">
      <c r="B1224" s="80"/>
      <c r="C1224" s="1"/>
      <c r="D1224" s="1"/>
      <c r="E1224" s="62"/>
    </row>
    <row r="1225" spans="2:5" ht="18" customHeight="1" x14ac:dyDescent="0.2">
      <c r="B1225" s="80"/>
      <c r="C1225" s="1"/>
      <c r="D1225" s="1"/>
      <c r="E1225" s="62"/>
    </row>
    <row r="1226" spans="2:5" ht="18" customHeight="1" x14ac:dyDescent="0.2">
      <c r="B1226" s="80"/>
      <c r="C1226" s="1"/>
      <c r="D1226" s="1"/>
      <c r="E1226" s="62"/>
    </row>
    <row r="1227" spans="2:5" ht="18" customHeight="1" x14ac:dyDescent="0.2">
      <c r="B1227" s="80"/>
      <c r="C1227" s="1"/>
      <c r="D1227" s="1"/>
      <c r="E1227" s="62"/>
    </row>
    <row r="1228" spans="2:5" ht="18" customHeight="1" x14ac:dyDescent="0.2">
      <c r="B1228" s="80"/>
      <c r="C1228" s="1"/>
      <c r="D1228" s="1"/>
      <c r="E1228" s="62"/>
    </row>
    <row r="1229" spans="2:5" ht="18" customHeight="1" x14ac:dyDescent="0.2">
      <c r="B1229" s="80"/>
      <c r="C1229" s="1"/>
      <c r="D1229" s="1"/>
      <c r="E1229" s="62"/>
    </row>
    <row r="1230" spans="2:5" ht="18" customHeight="1" x14ac:dyDescent="0.2">
      <c r="B1230" s="80"/>
      <c r="C1230" s="1"/>
      <c r="D1230" s="1"/>
      <c r="E1230" s="62"/>
    </row>
    <row r="1231" spans="2:5" ht="18" customHeight="1" x14ac:dyDescent="0.2">
      <c r="B1231" s="80"/>
      <c r="C1231" s="1"/>
      <c r="D1231" s="1"/>
      <c r="E1231" s="62"/>
    </row>
    <row r="1232" spans="2:5" ht="18" customHeight="1" x14ac:dyDescent="0.2">
      <c r="B1232" s="80"/>
      <c r="C1232" s="1"/>
      <c r="D1232" s="1"/>
      <c r="E1232" s="62"/>
    </row>
    <row r="1233" spans="2:5" ht="18" customHeight="1" x14ac:dyDescent="0.2">
      <c r="B1233" s="80"/>
      <c r="C1233" s="1"/>
      <c r="D1233" s="1"/>
      <c r="E1233" s="62"/>
    </row>
    <row r="1234" spans="2:5" ht="18" customHeight="1" x14ac:dyDescent="0.2">
      <c r="B1234" s="80"/>
      <c r="C1234" s="1"/>
      <c r="D1234" s="1"/>
      <c r="E1234" s="62"/>
    </row>
    <row r="1235" spans="2:5" ht="18" customHeight="1" x14ac:dyDescent="0.2">
      <c r="B1235" s="80"/>
      <c r="C1235" s="1"/>
      <c r="D1235" s="1"/>
      <c r="E1235" s="62"/>
    </row>
    <row r="1236" spans="2:5" ht="18" customHeight="1" x14ac:dyDescent="0.2">
      <c r="B1236" s="80"/>
      <c r="C1236" s="1"/>
      <c r="D1236" s="1"/>
      <c r="E1236" s="62"/>
    </row>
    <row r="1237" spans="2:5" ht="18" customHeight="1" x14ac:dyDescent="0.2">
      <c r="B1237" s="80"/>
      <c r="C1237" s="1"/>
      <c r="D1237" s="1"/>
      <c r="E1237" s="62"/>
    </row>
    <row r="1238" spans="2:5" ht="18" customHeight="1" x14ac:dyDescent="0.2">
      <c r="B1238" s="80"/>
      <c r="C1238" s="1"/>
      <c r="D1238" s="1"/>
      <c r="E1238" s="62"/>
    </row>
    <row r="1239" spans="2:5" ht="18" customHeight="1" x14ac:dyDescent="0.2">
      <c r="B1239" s="80"/>
      <c r="C1239" s="1"/>
      <c r="D1239" s="1"/>
      <c r="E1239" s="62"/>
    </row>
    <row r="1240" spans="2:5" ht="18" customHeight="1" x14ac:dyDescent="0.2">
      <c r="B1240" s="80"/>
      <c r="C1240" s="1"/>
      <c r="D1240" s="1"/>
      <c r="E1240" s="62"/>
    </row>
    <row r="1241" spans="2:5" ht="18" customHeight="1" x14ac:dyDescent="0.2">
      <c r="B1241" s="80"/>
      <c r="C1241" s="1"/>
      <c r="D1241" s="1"/>
      <c r="E1241" s="62"/>
    </row>
    <row r="1242" spans="2:5" ht="18" customHeight="1" x14ac:dyDescent="0.2">
      <c r="B1242" s="80"/>
      <c r="C1242" s="1"/>
      <c r="D1242" s="1"/>
      <c r="E1242" s="62"/>
    </row>
    <row r="1243" spans="2:5" ht="18" customHeight="1" x14ac:dyDescent="0.2">
      <c r="B1243" s="80"/>
      <c r="C1243" s="1"/>
      <c r="D1243" s="1"/>
      <c r="E1243" s="62"/>
    </row>
    <row r="1244" spans="2:5" ht="18" customHeight="1" x14ac:dyDescent="0.2">
      <c r="B1244" s="80"/>
      <c r="C1244" s="1"/>
      <c r="D1244" s="1"/>
      <c r="E1244" s="62"/>
    </row>
    <row r="1245" spans="2:5" ht="18" customHeight="1" x14ac:dyDescent="0.2">
      <c r="B1245" s="80"/>
      <c r="C1245" s="1"/>
      <c r="D1245" s="1"/>
      <c r="E1245" s="62"/>
    </row>
    <row r="1246" spans="2:5" ht="18" customHeight="1" x14ac:dyDescent="0.2">
      <c r="B1246" s="80"/>
      <c r="C1246" s="1"/>
      <c r="D1246" s="1"/>
      <c r="E1246" s="62"/>
    </row>
    <row r="1247" spans="2:5" ht="18" customHeight="1" x14ac:dyDescent="0.2">
      <c r="B1247" s="80"/>
      <c r="C1247" s="1"/>
      <c r="D1247" s="1"/>
      <c r="E1247" s="62"/>
    </row>
    <row r="1248" spans="2:5" ht="18" customHeight="1" x14ac:dyDescent="0.2">
      <c r="B1248" s="80"/>
      <c r="C1248" s="1"/>
      <c r="D1248" s="1"/>
      <c r="E1248" s="62"/>
    </row>
    <row r="1249" spans="2:5" ht="18" customHeight="1" x14ac:dyDescent="0.2">
      <c r="B1249" s="80"/>
      <c r="C1249" s="1"/>
      <c r="D1249" s="1"/>
      <c r="E1249" s="62"/>
    </row>
    <row r="1250" spans="2:5" ht="18" customHeight="1" x14ac:dyDescent="0.2">
      <c r="B1250" s="80"/>
      <c r="C1250" s="1"/>
      <c r="D1250" s="1"/>
      <c r="E1250" s="62"/>
    </row>
    <row r="1251" spans="2:5" ht="18" customHeight="1" x14ac:dyDescent="0.2">
      <c r="B1251" s="80"/>
      <c r="C1251" s="1"/>
      <c r="D1251" s="1"/>
      <c r="E1251" s="62"/>
    </row>
    <row r="1252" spans="2:5" ht="18" customHeight="1" x14ac:dyDescent="0.2">
      <c r="B1252" s="80"/>
      <c r="C1252" s="1"/>
      <c r="D1252" s="1"/>
      <c r="E1252" s="62"/>
    </row>
    <row r="1253" spans="2:5" ht="18" customHeight="1" x14ac:dyDescent="0.2">
      <c r="B1253" s="80"/>
      <c r="C1253" s="1"/>
      <c r="D1253" s="1"/>
      <c r="E1253" s="62"/>
    </row>
    <row r="1254" spans="2:5" ht="18" customHeight="1" x14ac:dyDescent="0.2">
      <c r="B1254" s="80"/>
      <c r="C1254" s="1"/>
      <c r="D1254" s="1"/>
      <c r="E1254" s="62"/>
    </row>
    <row r="1255" spans="2:5" ht="18" customHeight="1" x14ac:dyDescent="0.2">
      <c r="B1255" s="80"/>
      <c r="C1255" s="1"/>
      <c r="D1255" s="1"/>
      <c r="E1255" s="62"/>
    </row>
    <row r="1256" spans="2:5" ht="18" customHeight="1" x14ac:dyDescent="0.2">
      <c r="B1256" s="80"/>
      <c r="C1256" s="1"/>
      <c r="D1256" s="1"/>
      <c r="E1256" s="62"/>
    </row>
    <row r="1257" spans="2:5" ht="18" customHeight="1" x14ac:dyDescent="0.2">
      <c r="B1257" s="80"/>
      <c r="C1257" s="1"/>
      <c r="D1257" s="1"/>
      <c r="E1257" s="62"/>
    </row>
    <row r="1258" spans="2:5" ht="18" customHeight="1" x14ac:dyDescent="0.2">
      <c r="B1258" s="80"/>
      <c r="C1258" s="1"/>
      <c r="D1258" s="1"/>
      <c r="E1258" s="62"/>
    </row>
    <row r="1259" spans="2:5" ht="18" customHeight="1" x14ac:dyDescent="0.2">
      <c r="B1259" s="80"/>
      <c r="C1259" s="1"/>
      <c r="D1259" s="1"/>
      <c r="E1259" s="62"/>
    </row>
    <row r="1260" spans="2:5" ht="18" customHeight="1" x14ac:dyDescent="0.2">
      <c r="B1260" s="80"/>
      <c r="C1260" s="1"/>
      <c r="D1260" s="1"/>
      <c r="E1260" s="62"/>
    </row>
    <row r="1261" spans="2:5" ht="18" customHeight="1" x14ac:dyDescent="0.2">
      <c r="B1261" s="80"/>
      <c r="C1261" s="1"/>
      <c r="D1261" s="1"/>
      <c r="E1261" s="62"/>
    </row>
    <row r="1262" spans="2:5" ht="18" customHeight="1" x14ac:dyDescent="0.2">
      <c r="B1262" s="80"/>
      <c r="C1262" s="1"/>
      <c r="D1262" s="1"/>
      <c r="E1262" s="62"/>
    </row>
    <row r="1263" spans="2:5" ht="18" customHeight="1" x14ac:dyDescent="0.2">
      <c r="B1263" s="80"/>
      <c r="C1263" s="1"/>
      <c r="D1263" s="1"/>
      <c r="E1263" s="62"/>
    </row>
    <row r="1264" spans="2:5" ht="18" customHeight="1" x14ac:dyDescent="0.2">
      <c r="B1264" s="80"/>
      <c r="C1264" s="1"/>
      <c r="D1264" s="1"/>
      <c r="E1264" s="62"/>
    </row>
    <row r="1265" spans="2:5" ht="18" customHeight="1" x14ac:dyDescent="0.2">
      <c r="B1265" s="80"/>
      <c r="C1265" s="1"/>
      <c r="D1265" s="1"/>
      <c r="E1265" s="62"/>
    </row>
    <row r="1266" spans="2:5" ht="18" customHeight="1" x14ac:dyDescent="0.2">
      <c r="B1266" s="80"/>
      <c r="C1266" s="1"/>
      <c r="D1266" s="1"/>
      <c r="E1266" s="62"/>
    </row>
    <row r="1267" spans="2:5" ht="18" customHeight="1" x14ac:dyDescent="0.2">
      <c r="B1267" s="80"/>
      <c r="C1267" s="1"/>
      <c r="D1267" s="1"/>
      <c r="E1267" s="62"/>
    </row>
    <row r="1268" spans="2:5" ht="18" customHeight="1" x14ac:dyDescent="0.2">
      <c r="B1268" s="80"/>
      <c r="C1268" s="1"/>
      <c r="D1268" s="1"/>
      <c r="E1268" s="62"/>
    </row>
    <row r="1269" spans="2:5" ht="18" customHeight="1" x14ac:dyDescent="0.2">
      <c r="B1269" s="80"/>
      <c r="C1269" s="1"/>
      <c r="D1269" s="1"/>
      <c r="E1269" s="62"/>
    </row>
    <row r="1270" spans="2:5" ht="18" customHeight="1" x14ac:dyDescent="0.2">
      <c r="B1270" s="80"/>
      <c r="C1270" s="1"/>
      <c r="D1270" s="1"/>
      <c r="E1270" s="62"/>
    </row>
    <row r="1271" spans="2:5" ht="18" customHeight="1" x14ac:dyDescent="0.2">
      <c r="B1271" s="80"/>
      <c r="C1271" s="1"/>
      <c r="D1271" s="1"/>
      <c r="E1271" s="62"/>
    </row>
    <row r="1272" spans="2:5" ht="18" customHeight="1" x14ac:dyDescent="0.2">
      <c r="B1272" s="80"/>
      <c r="C1272" s="1"/>
      <c r="D1272" s="1"/>
      <c r="E1272" s="62"/>
    </row>
    <row r="1273" spans="2:5" ht="18" customHeight="1" x14ac:dyDescent="0.2">
      <c r="B1273" s="80"/>
      <c r="C1273" s="1"/>
      <c r="D1273" s="1"/>
      <c r="E1273" s="62"/>
    </row>
    <row r="1274" spans="2:5" ht="18" customHeight="1" x14ac:dyDescent="0.2">
      <c r="B1274" s="80"/>
      <c r="C1274" s="1"/>
      <c r="D1274" s="1"/>
      <c r="E1274" s="62"/>
    </row>
    <row r="1275" spans="2:5" ht="18" customHeight="1" x14ac:dyDescent="0.2">
      <c r="B1275" s="80"/>
      <c r="C1275" s="1"/>
      <c r="D1275" s="1"/>
      <c r="E1275" s="62"/>
    </row>
    <row r="1276" spans="2:5" ht="18" customHeight="1" x14ac:dyDescent="0.2">
      <c r="B1276" s="80"/>
      <c r="C1276" s="1"/>
      <c r="D1276" s="1"/>
      <c r="E1276" s="62"/>
    </row>
    <row r="1277" spans="2:5" ht="18" customHeight="1" x14ac:dyDescent="0.2">
      <c r="B1277" s="80"/>
      <c r="C1277" s="1"/>
      <c r="D1277" s="1"/>
      <c r="E1277" s="62"/>
    </row>
    <row r="1278" spans="2:5" ht="18" customHeight="1" x14ac:dyDescent="0.2">
      <c r="B1278" s="80"/>
      <c r="C1278" s="1"/>
      <c r="D1278" s="1"/>
      <c r="E1278" s="62"/>
    </row>
    <row r="1279" spans="2:5" ht="18" customHeight="1" x14ac:dyDescent="0.2">
      <c r="B1279" s="80"/>
      <c r="C1279" s="1"/>
      <c r="D1279" s="1"/>
      <c r="E1279" s="62"/>
    </row>
    <row r="1280" spans="2:5" ht="18" customHeight="1" x14ac:dyDescent="0.2">
      <c r="B1280" s="80"/>
      <c r="C1280" s="1"/>
      <c r="D1280" s="1"/>
      <c r="E1280" s="62"/>
    </row>
    <row r="1281" spans="2:5" ht="18" customHeight="1" x14ac:dyDescent="0.2">
      <c r="B1281" s="80"/>
      <c r="C1281" s="1"/>
      <c r="D1281" s="1"/>
      <c r="E1281" s="62"/>
    </row>
    <row r="1282" spans="2:5" ht="18" customHeight="1" x14ac:dyDescent="0.2">
      <c r="B1282" s="80"/>
      <c r="C1282" s="1"/>
      <c r="D1282" s="1"/>
      <c r="E1282" s="62"/>
    </row>
    <row r="1283" spans="2:5" ht="18" customHeight="1" x14ac:dyDescent="0.2">
      <c r="B1283" s="80"/>
      <c r="C1283" s="1"/>
      <c r="D1283" s="1"/>
      <c r="E1283" s="62"/>
    </row>
    <row r="1284" spans="2:5" ht="18" customHeight="1" x14ac:dyDescent="0.2">
      <c r="B1284" s="80"/>
      <c r="C1284" s="1"/>
      <c r="D1284" s="1"/>
      <c r="E1284" s="62"/>
    </row>
    <row r="1285" spans="2:5" ht="18" customHeight="1" x14ac:dyDescent="0.2">
      <c r="B1285" s="80"/>
      <c r="C1285" s="1"/>
      <c r="D1285" s="1"/>
      <c r="E1285" s="62"/>
    </row>
    <row r="1286" spans="2:5" ht="18" customHeight="1" x14ac:dyDescent="0.2">
      <c r="B1286" s="80"/>
      <c r="C1286" s="1"/>
      <c r="D1286" s="1"/>
      <c r="E1286" s="62"/>
    </row>
    <row r="1287" spans="2:5" ht="18" customHeight="1" x14ac:dyDescent="0.2">
      <c r="B1287" s="80"/>
      <c r="C1287" s="1"/>
      <c r="D1287" s="1"/>
      <c r="E1287" s="62"/>
    </row>
    <row r="1288" spans="2:5" ht="18" customHeight="1" x14ac:dyDescent="0.2">
      <c r="B1288" s="80"/>
      <c r="C1288" s="1"/>
      <c r="D1288" s="1"/>
      <c r="E1288" s="62"/>
    </row>
    <row r="1289" spans="2:5" ht="18" customHeight="1" x14ac:dyDescent="0.2">
      <c r="B1289" s="80"/>
      <c r="C1289" s="1"/>
      <c r="D1289" s="1"/>
      <c r="E1289" s="62"/>
    </row>
    <row r="1290" spans="2:5" ht="18" customHeight="1" x14ac:dyDescent="0.2">
      <c r="B1290" s="80"/>
      <c r="C1290" s="1"/>
      <c r="D1290" s="1"/>
      <c r="E1290" s="62"/>
    </row>
    <row r="1291" spans="2:5" ht="18" customHeight="1" x14ac:dyDescent="0.2">
      <c r="B1291" s="80"/>
      <c r="C1291" s="1"/>
      <c r="D1291" s="1"/>
      <c r="E1291" s="62"/>
    </row>
    <row r="1292" spans="2:5" ht="18" customHeight="1" x14ac:dyDescent="0.2">
      <c r="B1292" s="80"/>
      <c r="C1292" s="1"/>
      <c r="D1292" s="1"/>
      <c r="E1292" s="62"/>
    </row>
    <row r="1293" spans="2:5" ht="18" customHeight="1" x14ac:dyDescent="0.2">
      <c r="B1293" s="80"/>
      <c r="C1293" s="1"/>
      <c r="D1293" s="1"/>
      <c r="E1293" s="62"/>
    </row>
    <row r="1294" spans="2:5" ht="18" customHeight="1" x14ac:dyDescent="0.2">
      <c r="B1294" s="80"/>
      <c r="C1294" s="1"/>
      <c r="D1294" s="1"/>
      <c r="E1294" s="62"/>
    </row>
    <row r="1295" spans="2:5" ht="18" customHeight="1" x14ac:dyDescent="0.2">
      <c r="B1295" s="80"/>
      <c r="C1295" s="1"/>
      <c r="D1295" s="1"/>
      <c r="E1295" s="62"/>
    </row>
    <row r="1296" spans="2:5" ht="18" customHeight="1" x14ac:dyDescent="0.2">
      <c r="B1296" s="80"/>
      <c r="C1296" s="1"/>
      <c r="D1296" s="1"/>
      <c r="E1296" s="62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R23"/>
  <sheetViews>
    <sheetView zoomScale="90" zoomScaleNormal="90" workbookViewId="0">
      <selection activeCell="N23" sqref="N23"/>
    </sheetView>
  </sheetViews>
  <sheetFormatPr defaultColWidth="9.140625" defaultRowHeight="19.5" customHeight="1" x14ac:dyDescent="0.2"/>
  <cols>
    <col min="1" max="1" width="9.7109375" style="52" bestFit="1" customWidth="1"/>
    <col min="2" max="2" width="14" style="38" bestFit="1" customWidth="1"/>
    <col min="3" max="3" width="12.7109375" style="38" bestFit="1" customWidth="1"/>
    <col min="4" max="4" width="11.5703125" style="38" bestFit="1" customWidth="1"/>
    <col min="5" max="5" width="15.7109375" style="38" bestFit="1" customWidth="1"/>
    <col min="6" max="6" width="16" style="38" bestFit="1" customWidth="1"/>
    <col min="7" max="9" width="14" style="38" bestFit="1" customWidth="1"/>
    <col min="10" max="10" width="14.7109375" style="38" bestFit="1" customWidth="1"/>
    <col min="11" max="11" width="12.7109375" style="38" bestFit="1" customWidth="1"/>
    <col min="12" max="12" width="15.7109375" style="38" bestFit="1" customWidth="1"/>
    <col min="13" max="13" width="14" style="38" hidden="1" customWidth="1"/>
    <col min="14" max="14" width="15.5703125" style="52" bestFit="1" customWidth="1"/>
    <col min="15" max="15" width="12.85546875" style="38" bestFit="1" customWidth="1"/>
    <col min="16" max="16" width="28.28515625" style="38" customWidth="1"/>
    <col min="17" max="17" width="25.42578125" style="39" bestFit="1" customWidth="1"/>
    <col min="18" max="18" width="28.7109375" style="39" bestFit="1" customWidth="1"/>
    <col min="19" max="16384" width="9.140625" style="38"/>
  </cols>
  <sheetData>
    <row r="1" spans="1:18" ht="54" customHeight="1" x14ac:dyDescent="0.2">
      <c r="A1" s="128" t="s">
        <v>71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</row>
    <row r="2" spans="1:18" s="35" customFormat="1" ht="18.75" x14ac:dyDescent="0.2">
      <c r="A2" s="141" t="s">
        <v>4</v>
      </c>
      <c r="B2" s="130" t="s">
        <v>5</v>
      </c>
      <c r="C2" s="130"/>
      <c r="D2" s="130"/>
      <c r="E2" s="130"/>
      <c r="F2" s="131" t="s">
        <v>0</v>
      </c>
      <c r="G2" s="131"/>
      <c r="H2" s="131"/>
      <c r="I2" s="131"/>
      <c r="J2" s="131"/>
      <c r="K2" s="131"/>
      <c r="L2" s="131"/>
      <c r="M2" s="137" t="s">
        <v>22</v>
      </c>
      <c r="N2" s="132" t="s">
        <v>25</v>
      </c>
      <c r="Q2" s="36"/>
      <c r="R2" s="36"/>
    </row>
    <row r="3" spans="1:18" s="31" customFormat="1" ht="14.25" customHeight="1" x14ac:dyDescent="0.2">
      <c r="A3" s="141"/>
      <c r="B3" s="142" t="s">
        <v>33</v>
      </c>
      <c r="C3" s="140" t="s">
        <v>26</v>
      </c>
      <c r="D3" s="140" t="s">
        <v>29</v>
      </c>
      <c r="E3" s="142" t="s">
        <v>6</v>
      </c>
      <c r="F3" s="149" t="s">
        <v>95</v>
      </c>
      <c r="G3" s="146" t="s">
        <v>96</v>
      </c>
      <c r="H3" s="146" t="s">
        <v>97</v>
      </c>
      <c r="I3" s="143" t="s">
        <v>98</v>
      </c>
      <c r="J3" s="147" t="s">
        <v>66</v>
      </c>
      <c r="K3" s="143" t="s">
        <v>29</v>
      </c>
      <c r="L3" s="143" t="s">
        <v>7</v>
      </c>
      <c r="M3" s="138"/>
      <c r="N3" s="133"/>
      <c r="Q3" s="32"/>
      <c r="R3" s="32"/>
    </row>
    <row r="4" spans="1:18" s="31" customFormat="1" ht="14.25" x14ac:dyDescent="0.2">
      <c r="A4" s="141"/>
      <c r="B4" s="142"/>
      <c r="C4" s="140"/>
      <c r="D4" s="140"/>
      <c r="E4" s="142"/>
      <c r="F4" s="149"/>
      <c r="G4" s="146"/>
      <c r="H4" s="146"/>
      <c r="I4" s="144"/>
      <c r="J4" s="148"/>
      <c r="K4" s="144"/>
      <c r="L4" s="144"/>
      <c r="M4" s="139"/>
      <c r="N4" s="33"/>
      <c r="Q4" s="32"/>
      <c r="R4" s="32"/>
    </row>
    <row r="5" spans="1:18" s="34" customFormat="1" ht="22.5" customHeight="1" x14ac:dyDescent="0.2">
      <c r="A5" s="134" t="s">
        <v>21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6"/>
      <c r="M5" s="37"/>
      <c r="N5" s="2">
        <f>'T1'!D5</f>
        <v>64990822</v>
      </c>
    </row>
    <row r="6" spans="1:18" s="44" customFormat="1" ht="22.5" customHeight="1" x14ac:dyDescent="0.2">
      <c r="A6" s="40" t="s">
        <v>8</v>
      </c>
      <c r="B6" s="41">
        <f>SUMIF('T1'!$E$6:$E$18,'Tổng thu - chi'!$B$3,'T1'!$C$6:$C$18)</f>
        <v>6200000</v>
      </c>
      <c r="C6" s="41">
        <f>SUMIF('T1'!$E$6:$E$18,'Tổng thu - chi'!$C$3,'T1'!$C$6:$C$18)</f>
        <v>5115</v>
      </c>
      <c r="D6" s="41">
        <f>SUMIF('T1'!$E$6:$E$18,'Tổng thu - chi'!$D$3,'T1'!$C$6:$C$18)</f>
        <v>0</v>
      </c>
      <c r="E6" s="41">
        <f t="shared" ref="E6:E17" si="0">SUM(B6:D6)</f>
        <v>6205115</v>
      </c>
      <c r="F6" s="42">
        <f>SUMIF('T1'!$E$6:$E$18,'Tổng thu - chi'!$F$3,'T1'!$D$6:$D$18)</f>
        <v>5921000</v>
      </c>
      <c r="G6" s="42">
        <f>SUMIF('T1'!$E$6:$E$18,'Tổng thu - chi'!$G$3,'T1'!$D$6:$D$18)</f>
        <v>0</v>
      </c>
      <c r="H6" s="42">
        <f>SUMIF('T1'!$E$6:$E$18,'Tổng thu - chi'!$H$3,'T1'!$D$6:$D$18)</f>
        <v>0</v>
      </c>
      <c r="I6" s="42">
        <f>SUMIF('T1'!$E$6:$E$18,'Tổng thu - chi'!$I$3,'T1'!$D$6:$D$18)</f>
        <v>0</v>
      </c>
      <c r="J6" s="42">
        <f>SUMIF('T1'!$E$6:$E$18,'Tổng thu - chi'!$J$3,'T1'!$D$6:$D$18)</f>
        <v>0</v>
      </c>
      <c r="K6" s="42">
        <f>SUMIF('T1'!$E$6:$E$18,'Tổng thu - chi'!$K$3,'T1'!$D$6:$D$18)</f>
        <v>0</v>
      </c>
      <c r="L6" s="42">
        <f t="shared" ref="L6:L17" si="1">SUM(F6:K6)</f>
        <v>5921000</v>
      </c>
      <c r="M6" s="87">
        <f>SUMIF('T1'!$E$6:$E$18,'Tổng thu - chi'!$M$3,'T1'!$D$6:$D$18)</f>
        <v>0</v>
      </c>
      <c r="N6" s="43">
        <f t="shared" ref="N6:N17" si="2">N5+E6-L6-M6</f>
        <v>65274937</v>
      </c>
      <c r="Q6" s="45"/>
      <c r="R6" s="45"/>
    </row>
    <row r="7" spans="1:18" s="44" customFormat="1" ht="22.5" customHeight="1" x14ac:dyDescent="0.2">
      <c r="A7" s="40" t="s">
        <v>9</v>
      </c>
      <c r="B7" s="41">
        <f>SUMIF('T2'!$E$6:$E$99,'Tổng thu - chi'!$B$3,'T2'!$C$6:$C$99)</f>
        <v>0</v>
      </c>
      <c r="C7" s="41">
        <f>SUMIF('T2'!$E$6:$E$99,'Tổng thu - chi'!$C$3,'T2'!$C$6:$C$99)</f>
        <v>0</v>
      </c>
      <c r="D7" s="41">
        <f>SUMIF('T2'!$E$6:$E$99,'Tổng thu - chi'!$D$3,'T2'!$C$6:$C$99)</f>
        <v>0</v>
      </c>
      <c r="E7" s="41">
        <f t="shared" si="0"/>
        <v>0</v>
      </c>
      <c r="F7" s="42">
        <f>SUMIF('T2'!$E$6:$E$99,'Tổng thu - chi'!$F$3,'T2'!$D$6:$D$99)</f>
        <v>0</v>
      </c>
      <c r="G7" s="42">
        <f>SUMIF('T2'!$E$6:$E$99,'Tổng thu - chi'!$G$3,'T2'!$D$6:$D$99)</f>
        <v>0</v>
      </c>
      <c r="H7" s="42">
        <f>SUMIF('T2'!$E$6:$E$99,'Tổng thu - chi'!$H$3,'T2'!$D$6:$D$99)</f>
        <v>0</v>
      </c>
      <c r="I7" s="42">
        <f>SUMIF('T2'!$E$6:$E$99,'Tổng thu - chi'!$I$3,'T2'!$D$6:$D$99)</f>
        <v>0</v>
      </c>
      <c r="J7" s="42">
        <f>SUMIF('T2'!$E$6:$E$99,'Tổng thu - chi'!$J$3,'T2'!$D$6:$D$99)</f>
        <v>0</v>
      </c>
      <c r="K7" s="42">
        <f>SUMIF('T2'!$E$6:$E$99,'Tổng thu - chi'!$K$3,'T2'!$D$6:$D$99)</f>
        <v>0</v>
      </c>
      <c r="L7" s="42">
        <f t="shared" si="1"/>
        <v>0</v>
      </c>
      <c r="M7" s="87">
        <f>SUMIF('T2'!$E$6:$E$99,'Tổng thu - chi'!$M$3,'T2'!$D$6:$D$99)</f>
        <v>0</v>
      </c>
      <c r="N7" s="43">
        <f t="shared" si="2"/>
        <v>65274937</v>
      </c>
      <c r="Q7" s="45"/>
      <c r="R7" s="45"/>
    </row>
    <row r="8" spans="1:18" s="44" customFormat="1" ht="22.5" customHeight="1" x14ac:dyDescent="0.2">
      <c r="A8" s="40" t="s">
        <v>10</v>
      </c>
      <c r="B8" s="41">
        <f>SUMIF('T3'!$E$6:$E$99,'Tổng thu - chi'!$B$3,'T3'!$C$6:$C$99)</f>
        <v>0</v>
      </c>
      <c r="C8" s="41">
        <f>SUMIF('T3'!$E$6:$E$99,'Tổng thu - chi'!$C$3,'T3'!$C$6:$C$99)</f>
        <v>0</v>
      </c>
      <c r="D8" s="41">
        <f>SUMIF('T3'!$E$6:$E$99,'Tổng thu - chi'!$D$3,'T3'!$C$6:$C$99)</f>
        <v>0</v>
      </c>
      <c r="E8" s="41">
        <f t="shared" si="0"/>
        <v>0</v>
      </c>
      <c r="F8" s="42">
        <f>SUMIF('T3'!$E$6:$E$99,'Tổng thu - chi'!$F$3,'T3'!$D$6:$D$99)</f>
        <v>0</v>
      </c>
      <c r="G8" s="42">
        <f>SUMIF('T3'!$E$6:$E$99,'Tổng thu - chi'!$G$3,'T3'!$D$6:$D$99)</f>
        <v>0</v>
      </c>
      <c r="H8" s="42">
        <f>SUMIF('T3'!$E$6:$E$99,'Tổng thu - chi'!$H$3,'T3'!$D$6:$D$99)</f>
        <v>0</v>
      </c>
      <c r="I8" s="42">
        <f>SUMIF('T3'!$E$6:$E$99,'Tổng thu - chi'!$I$3,'T3'!$D$6:$D$99)</f>
        <v>0</v>
      </c>
      <c r="J8" s="42">
        <f>SUMIF('T3'!$E$6:$E$99,'Tổng thu - chi'!$J$3,'T3'!$D$6:$D$99)</f>
        <v>0</v>
      </c>
      <c r="K8" s="42">
        <f>SUMIF('T3'!$E$6:$E$99,'Tổng thu - chi'!$K$3,'T3'!$D$6:$D$99)</f>
        <v>0</v>
      </c>
      <c r="L8" s="42">
        <f t="shared" si="1"/>
        <v>0</v>
      </c>
      <c r="M8" s="87">
        <f>SUMIF('T3'!$E$6:$E$99,'Tổng thu - chi'!$M$3,'T3'!$D$6:$D$99)</f>
        <v>0</v>
      </c>
      <c r="N8" s="43">
        <f t="shared" si="2"/>
        <v>65274937</v>
      </c>
      <c r="Q8" s="45"/>
      <c r="R8" s="45"/>
    </row>
    <row r="9" spans="1:18" s="44" customFormat="1" ht="22.5" customHeight="1" x14ac:dyDescent="0.2">
      <c r="A9" s="40" t="s">
        <v>11</v>
      </c>
      <c r="B9" s="41">
        <f>SUMIF('T4'!$E$6:$E$99,'Tổng thu - chi'!$B$3,'T4'!$C$6:$C$99)</f>
        <v>0</v>
      </c>
      <c r="C9" s="41">
        <f>SUMIF('T4'!$E$6:$E$99,'Tổng thu - chi'!$C$3,'T4'!$C$6:$C$99)</f>
        <v>0</v>
      </c>
      <c r="D9" s="41">
        <f>SUMIF('T4'!$E$6:$E$99,'Tổng thu - chi'!$D$3,'T4'!$C$6:$C$99)</f>
        <v>0</v>
      </c>
      <c r="E9" s="41">
        <f t="shared" si="0"/>
        <v>0</v>
      </c>
      <c r="F9" s="42">
        <f>SUMIF('T4'!$E$6:$E$99,'Tổng thu - chi'!$F$3,'T4'!$D$6:$D$99)</f>
        <v>0</v>
      </c>
      <c r="G9" s="42">
        <f>SUMIF('T4'!$E$6:$E$99,'Tổng thu - chi'!$G$3,'T4'!$D$6:$D$99)</f>
        <v>0</v>
      </c>
      <c r="H9" s="42">
        <f>SUMIF('T4'!$E$6:$E$99,'Tổng thu - chi'!$H$3,'T4'!$D$6:$D$99)</f>
        <v>0</v>
      </c>
      <c r="I9" s="42">
        <f>SUMIF('T4'!$E$6:$E$99,'Tổng thu - chi'!$I$3,'T4'!$D$6:$D$99)</f>
        <v>0</v>
      </c>
      <c r="J9" s="42">
        <f>SUMIF('T4'!$E$6:$E$99,'Tổng thu - chi'!$J$3,'T4'!$D$6:$D$99)</f>
        <v>0</v>
      </c>
      <c r="K9" s="42">
        <f>SUMIF('T4'!$E$6:$E$99,'Tổng thu - chi'!$K$3,'T4'!$D$6:$D$99)</f>
        <v>0</v>
      </c>
      <c r="L9" s="42">
        <f t="shared" si="1"/>
        <v>0</v>
      </c>
      <c r="M9" s="87">
        <f>SUMIF('T4'!$E$6:$E$99,'Tổng thu - chi'!$M$3,'T4'!$D$6:$D$99)</f>
        <v>0</v>
      </c>
      <c r="N9" s="43">
        <f t="shared" si="2"/>
        <v>65274937</v>
      </c>
      <c r="Q9" s="45"/>
      <c r="R9" s="45"/>
    </row>
    <row r="10" spans="1:18" s="44" customFormat="1" ht="22.5" customHeight="1" x14ac:dyDescent="0.2">
      <c r="A10" s="40" t="s">
        <v>12</v>
      </c>
      <c r="B10" s="41">
        <f>SUMIF('T5'!$E$6:$E$99,'Tổng thu - chi'!$B$3,'T5'!$C$6:$C$99)</f>
        <v>0</v>
      </c>
      <c r="C10" s="41">
        <f>SUMIF('T5'!$E$6:$E$99,'Tổng thu - chi'!$C$3,'T5'!$C$6:$C$99)</f>
        <v>0</v>
      </c>
      <c r="D10" s="41">
        <f>SUMIF('T5'!$E$6:$E$99,'Tổng thu - chi'!$D$3,'T5'!$C$6:$C$99)</f>
        <v>0</v>
      </c>
      <c r="E10" s="41">
        <f t="shared" si="0"/>
        <v>0</v>
      </c>
      <c r="F10" s="42">
        <f>SUMIF('T5'!$E$6:$E$99,'Tổng thu - chi'!$F$3,'T5'!$D$6:$D$99)</f>
        <v>0</v>
      </c>
      <c r="G10" s="42">
        <f>SUMIF('T5'!$E$6:$E$99,'Tổng thu - chi'!$G$3,'T5'!$D$6:$D$99)</f>
        <v>0</v>
      </c>
      <c r="H10" s="42">
        <f>SUMIF('T5'!$E$6:$E$99,'Tổng thu - chi'!$H$3,'T5'!$D$6:$D$99)</f>
        <v>0</v>
      </c>
      <c r="I10" s="42">
        <f>SUMIF('T5'!$E$6:$E$99,'Tổng thu - chi'!$I$3,'T5'!$D$6:$D$99)</f>
        <v>0</v>
      </c>
      <c r="J10" s="42">
        <f>SUMIF('T5'!$E$6:$E$99,'Tổng thu - chi'!$J$3,'T5'!$D$6:$D$99)</f>
        <v>0</v>
      </c>
      <c r="K10" s="42">
        <f>SUMIF('T5'!$E$6:$E$99,'Tổng thu - chi'!$K$3,'T5'!$D$6:$D$99)</f>
        <v>0</v>
      </c>
      <c r="L10" s="42">
        <f t="shared" si="1"/>
        <v>0</v>
      </c>
      <c r="M10" s="87">
        <f>SUMIF('T5'!$E$6:$E$99,'Tổng thu - chi'!$M$3,'T5'!$D$6:$D$99)</f>
        <v>0</v>
      </c>
      <c r="N10" s="43">
        <f t="shared" si="2"/>
        <v>65274937</v>
      </c>
      <c r="Q10" s="45"/>
      <c r="R10" s="45"/>
    </row>
    <row r="11" spans="1:18" s="44" customFormat="1" ht="22.5" customHeight="1" x14ac:dyDescent="0.2">
      <c r="A11" s="40" t="s">
        <v>13</v>
      </c>
      <c r="B11" s="41">
        <f>SUMIF('T6'!$E$6:$E$99,'Tổng thu - chi'!$B$3,'T6'!$C$6:$C$99)</f>
        <v>0</v>
      </c>
      <c r="C11" s="41">
        <f>SUMIF('T6'!$E$6:$E$99,'Tổng thu - chi'!$C$3,'T6'!$C$6:$C$99)</f>
        <v>0</v>
      </c>
      <c r="D11" s="41">
        <f>SUMIF('T6'!$E$6:$E$99,'Tổng thu - chi'!$D$3,'T6'!$C$6:$C$99)</f>
        <v>0</v>
      </c>
      <c r="E11" s="41">
        <f t="shared" si="0"/>
        <v>0</v>
      </c>
      <c r="F11" s="42">
        <f>SUMIF('T6'!$E$6:$E$99,'Tổng thu - chi'!$F$3,'T6'!$D$6:$D$99)</f>
        <v>0</v>
      </c>
      <c r="G11" s="42">
        <f>SUMIF('T6'!$E$6:$E$99,'Tổng thu - chi'!$G$3,'T6'!$D$6:$D$99)</f>
        <v>0</v>
      </c>
      <c r="H11" s="42">
        <f>SUMIF('T6'!$E$6:$E$99,'Tổng thu - chi'!$H$3,'T6'!$D$6:$D$99)</f>
        <v>0</v>
      </c>
      <c r="I11" s="42">
        <f>SUMIF('T6'!$E$6:$E$99,'Tổng thu - chi'!$I$3,'T6'!$D$6:$D$99)</f>
        <v>0</v>
      </c>
      <c r="J11" s="42">
        <f>SUMIF('T6'!$E$6:$E$99,'Tổng thu - chi'!$J$3,'T6'!$D$6:$D$99)</f>
        <v>0</v>
      </c>
      <c r="K11" s="42">
        <f>SUMIF('T6'!$E$6:$E$99,'Tổng thu - chi'!$K$3,'T6'!$D$6:$D$99)</f>
        <v>0</v>
      </c>
      <c r="L11" s="42">
        <f t="shared" si="1"/>
        <v>0</v>
      </c>
      <c r="M11" s="87">
        <f>SUMIF('T6'!$E$6:$E$99,'Tổng thu - chi'!$M$3,'T6'!$D$6:$D$99)</f>
        <v>0</v>
      </c>
      <c r="N11" s="43">
        <f t="shared" si="2"/>
        <v>65274937</v>
      </c>
      <c r="Q11" s="45"/>
      <c r="R11" s="45"/>
    </row>
    <row r="12" spans="1:18" s="44" customFormat="1" ht="22.5" customHeight="1" x14ac:dyDescent="0.2">
      <c r="A12" s="40" t="s">
        <v>14</v>
      </c>
      <c r="B12" s="41">
        <f>SUMIF('T7'!$E$6:$E$99,'Tổng thu - chi'!$B$3,'T7'!$C$6:$C$99)</f>
        <v>0</v>
      </c>
      <c r="C12" s="41">
        <f>SUMIF('T7'!$E$6:$E$99,'Tổng thu - chi'!$C$3,'T7'!$C$6:$C$99)</f>
        <v>0</v>
      </c>
      <c r="D12" s="41">
        <f>SUMIF('T7'!$E$6:$E$99,'Tổng thu - chi'!$D$3,'T7'!$C$6:$C$99)</f>
        <v>0</v>
      </c>
      <c r="E12" s="41">
        <f t="shared" si="0"/>
        <v>0</v>
      </c>
      <c r="F12" s="42">
        <f>SUMIF('T7'!$E$6:$E$99,'Tổng thu - chi'!$F$3,'T7'!$D$6:$D$99)</f>
        <v>0</v>
      </c>
      <c r="G12" s="42">
        <f>SUMIF('T7'!$E$6:$E$99,'Tổng thu - chi'!$G$3,'T7'!$D$6:$D$99)</f>
        <v>0</v>
      </c>
      <c r="H12" s="42">
        <f>SUMIF('T7'!$E$6:$E$99,'Tổng thu - chi'!$H$3,'T7'!$D$6:$D$99)</f>
        <v>0</v>
      </c>
      <c r="I12" s="42">
        <f>SUMIF('T7'!$E$6:$E$99,'Tổng thu - chi'!$I$3,'T7'!$D$6:$D$99)</f>
        <v>0</v>
      </c>
      <c r="J12" s="42">
        <f>SUMIF('T7'!$E$6:$E$99,'Tổng thu - chi'!$J$3,'T7'!$D$6:$D$99)</f>
        <v>0</v>
      </c>
      <c r="K12" s="42">
        <f>SUMIF('T7'!$E$6:$E$99,'Tổng thu - chi'!$K$3,'T7'!$D$6:$D$99)</f>
        <v>0</v>
      </c>
      <c r="L12" s="42">
        <f t="shared" si="1"/>
        <v>0</v>
      </c>
      <c r="M12" s="87">
        <f>SUMIF('T7'!$E$6:$E$99,'Tổng thu - chi'!$M$3,'T7'!$D$6:$D$99)</f>
        <v>0</v>
      </c>
      <c r="N12" s="43">
        <f t="shared" si="2"/>
        <v>65274937</v>
      </c>
      <c r="Q12" s="45"/>
      <c r="R12" s="45"/>
    </row>
    <row r="13" spans="1:18" s="44" customFormat="1" ht="22.5" customHeight="1" x14ac:dyDescent="0.2">
      <c r="A13" s="40" t="s">
        <v>15</v>
      </c>
      <c r="B13" s="41">
        <f>SUMIF('T8'!$E$6:$E$99,'Tổng thu - chi'!$B$3,'T8'!$C$6:$C$99)</f>
        <v>0</v>
      </c>
      <c r="C13" s="41">
        <f>SUMIF('T8'!$E$6:$E$99,'Tổng thu - chi'!$C$3,'T8'!$C$6:$C$99)</f>
        <v>0</v>
      </c>
      <c r="D13" s="41">
        <f>SUMIF('T8'!$E$6:$E$99,'Tổng thu - chi'!$D$3,'T8'!$C$6:$C$99)</f>
        <v>0</v>
      </c>
      <c r="E13" s="41">
        <f t="shared" si="0"/>
        <v>0</v>
      </c>
      <c r="F13" s="42">
        <f>SUMIF('T8'!$E$6:$E$99,'Tổng thu - chi'!$F$3,'T8'!$D$6:$D$99)</f>
        <v>0</v>
      </c>
      <c r="G13" s="42">
        <f>SUMIF('T8'!$E$6:$E$99,'Tổng thu - chi'!$G$3,'T8'!$D$6:$D$99)</f>
        <v>0</v>
      </c>
      <c r="H13" s="42">
        <f>SUMIF('T8'!$E$6:$E$99,'Tổng thu - chi'!$H$3,'T8'!$D$6:$D$99)</f>
        <v>0</v>
      </c>
      <c r="I13" s="42">
        <f>SUMIF('T8'!$E$6:$E$99,'Tổng thu - chi'!$I$3,'T8'!$D$6:$D$99)</f>
        <v>0</v>
      </c>
      <c r="J13" s="42">
        <f>SUMIF('T8'!$E$6:$E$99,'Tổng thu - chi'!$J$3,'T8'!$D$6:$D$99)</f>
        <v>0</v>
      </c>
      <c r="K13" s="42">
        <f>SUMIF('T8'!$E$6:$E$99,'Tổng thu - chi'!$K$3,'T8'!$D$6:$D$99)</f>
        <v>0</v>
      </c>
      <c r="L13" s="42">
        <f t="shared" si="1"/>
        <v>0</v>
      </c>
      <c r="M13" s="87">
        <f>SUMIF('T8'!$E$6:$E$99,'Tổng thu - chi'!$M$3,'T8'!$D$6:$D$99)</f>
        <v>0</v>
      </c>
      <c r="N13" s="43">
        <f t="shared" si="2"/>
        <v>65274937</v>
      </c>
      <c r="Q13" s="45"/>
      <c r="R13" s="45"/>
    </row>
    <row r="14" spans="1:18" s="44" customFormat="1" ht="22.5" customHeight="1" x14ac:dyDescent="0.2">
      <c r="A14" s="40" t="s">
        <v>16</v>
      </c>
      <c r="B14" s="41">
        <f>SUMIF('T9'!$E$6:$E$99,'Tổng thu - chi'!$B$3,'T9'!$C$6:$C$99)</f>
        <v>0</v>
      </c>
      <c r="C14" s="41">
        <f>SUMIF('T9'!$E$6:$E$99,'Tổng thu - chi'!$C$3,'T9'!$C$6:$C$99)</f>
        <v>0</v>
      </c>
      <c r="D14" s="41">
        <f>SUMIF('T9'!$E$6:$E$99,'Tổng thu - chi'!$D$3,'T9'!$C$6:$C$99)</f>
        <v>0</v>
      </c>
      <c r="E14" s="41">
        <f t="shared" si="0"/>
        <v>0</v>
      </c>
      <c r="F14" s="42">
        <f>SUMIF('T9'!$E$6:$E$99,'Tổng thu - chi'!$F$3,'T9'!$D$6:$D$99)</f>
        <v>0</v>
      </c>
      <c r="G14" s="42">
        <f>SUMIF('T9'!$E$6:$E$99,'Tổng thu - chi'!$G$3,'T9'!$D$6:$D$99)</f>
        <v>0</v>
      </c>
      <c r="H14" s="42">
        <f>SUMIF('T9'!$E$6:$E$99,'Tổng thu - chi'!$H$3,'T9'!$D$6:$D$99)</f>
        <v>0</v>
      </c>
      <c r="I14" s="42">
        <f>SUMIF('T9'!$E$6:$E$99,'Tổng thu - chi'!$I$3,'T9'!$D$6:$D$99)</f>
        <v>0</v>
      </c>
      <c r="J14" s="42">
        <f>SUMIF('T9'!$E$6:$E$99,'Tổng thu - chi'!$J$3,'T9'!$D$6:$D$99)</f>
        <v>0</v>
      </c>
      <c r="K14" s="42">
        <f>SUMIF('T9'!$E$6:$E$99,'Tổng thu - chi'!$K$3,'T9'!$D$6:$D$99)</f>
        <v>0</v>
      </c>
      <c r="L14" s="42">
        <f t="shared" si="1"/>
        <v>0</v>
      </c>
      <c r="M14" s="87">
        <f>SUMIF('T9'!$E$6:$E$99,'Tổng thu - chi'!$M$3,'T9'!$D$6:$D$99)</f>
        <v>0</v>
      </c>
      <c r="N14" s="43">
        <f t="shared" si="2"/>
        <v>65274937</v>
      </c>
      <c r="Q14" s="45"/>
      <c r="R14" s="45"/>
    </row>
    <row r="15" spans="1:18" s="44" customFormat="1" ht="22.5" customHeight="1" x14ac:dyDescent="0.2">
      <c r="A15" s="40" t="s">
        <v>17</v>
      </c>
      <c r="B15" s="41">
        <f>SUMIF('T10'!$E$6:$E$99,'Tổng thu - chi'!$B$3,'T10'!$C$6:$C$99)</f>
        <v>0</v>
      </c>
      <c r="C15" s="41">
        <f>SUMIF('T10'!$E$6:$E$99,'Tổng thu - chi'!$C$3,'T10'!$C$6:$C$99)</f>
        <v>0</v>
      </c>
      <c r="D15" s="41">
        <f>SUMIF('T10'!$E$6:$E$99,'Tổng thu - chi'!$D$3,'T10'!$C$6:$C$99)</f>
        <v>0</v>
      </c>
      <c r="E15" s="41">
        <f t="shared" si="0"/>
        <v>0</v>
      </c>
      <c r="F15" s="42">
        <f>SUMIF('T10'!$E$6:$E$99,'Tổng thu - chi'!$F$3,'T10'!$D$6:$D$99)</f>
        <v>0</v>
      </c>
      <c r="G15" s="42">
        <f>SUMIF('T10'!$E$6:$E$99,'Tổng thu - chi'!$G$3,'T10'!$D$6:$D$99)</f>
        <v>0</v>
      </c>
      <c r="H15" s="42">
        <f>SUMIF('T10'!$E$6:$E$99,'Tổng thu - chi'!$H$3,'T10'!$D$6:$D$99)</f>
        <v>0</v>
      </c>
      <c r="I15" s="42">
        <f>SUMIF('T10'!$E$6:$E$99,'Tổng thu - chi'!$I$3,'T10'!$D$6:$D$99)</f>
        <v>0</v>
      </c>
      <c r="J15" s="42">
        <f>SUMIF('T10'!$E$6:$E$99,'Tổng thu - chi'!$J$3,'T10'!$D$6:$D$99)</f>
        <v>0</v>
      </c>
      <c r="K15" s="42">
        <f>SUMIF('T10'!$E$6:$E$99,'Tổng thu - chi'!$K$3,'T10'!$D$6:$D$99)</f>
        <v>0</v>
      </c>
      <c r="L15" s="42">
        <f t="shared" si="1"/>
        <v>0</v>
      </c>
      <c r="M15" s="87">
        <f>SUMIF('T10'!$E$6:$E$99,'Tổng thu - chi'!$M$3,'T10'!$D$6:$D$99)</f>
        <v>0</v>
      </c>
      <c r="N15" s="43">
        <f t="shared" si="2"/>
        <v>65274937</v>
      </c>
      <c r="Q15" s="45"/>
      <c r="R15" s="45"/>
    </row>
    <row r="16" spans="1:18" s="44" customFormat="1" ht="22.5" customHeight="1" x14ac:dyDescent="0.2">
      <c r="A16" s="40" t="s">
        <v>18</v>
      </c>
      <c r="B16" s="41">
        <f>SUMIF('T11'!$E$6:$E$99,'Tổng thu - chi'!$B$3,'T11'!$C$6:$C$99)</f>
        <v>0</v>
      </c>
      <c r="C16" s="41">
        <f>SUMIF('T11'!$E$6:$E$99,'Tổng thu - chi'!$C$3,'T11'!$C$6:$C$99)</f>
        <v>0</v>
      </c>
      <c r="D16" s="41">
        <f>SUMIF('T11'!$E$6:$E$99,'Tổng thu - chi'!$D$3,'T11'!$C$6:$C$99)</f>
        <v>0</v>
      </c>
      <c r="E16" s="41">
        <f t="shared" si="0"/>
        <v>0</v>
      </c>
      <c r="F16" s="42">
        <f>SUMIF('T11'!$E$6:$E$99,'Tổng thu - chi'!$F$3,'T11'!$D$6:$D$99)</f>
        <v>0</v>
      </c>
      <c r="G16" s="42">
        <f>SUMIF('T11'!$E$6:$E$99,'Tổng thu - chi'!$G$3,'T11'!$D$6:$D$99)</f>
        <v>0</v>
      </c>
      <c r="H16" s="42">
        <f>SUMIF('T11'!$E$6:$E$99,'Tổng thu - chi'!$H$3,'T11'!$D$6:$D$99)</f>
        <v>0</v>
      </c>
      <c r="I16" s="42">
        <f>SUMIF('T11'!$E$6:$E$99,'Tổng thu - chi'!$I$3,'T11'!$D$6:$D$99)</f>
        <v>0</v>
      </c>
      <c r="J16" s="42">
        <f>SUMIF('T11'!$E$6:$E$99,'Tổng thu - chi'!$J$3,'T11'!$D$6:$D$99)</f>
        <v>0</v>
      </c>
      <c r="K16" s="42">
        <f>SUMIF('T11'!$E$6:$E$99,'Tổng thu - chi'!$K$3,'T11'!$D$6:$D$99)</f>
        <v>0</v>
      </c>
      <c r="L16" s="42">
        <f t="shared" si="1"/>
        <v>0</v>
      </c>
      <c r="M16" s="87">
        <f>SUMIF('T11'!$E$6:$E$99,'Tổng thu - chi'!$M$3,'T11'!$D$6:$D$99)</f>
        <v>0</v>
      </c>
      <c r="N16" s="43">
        <f t="shared" si="2"/>
        <v>65274937</v>
      </c>
      <c r="Q16" s="45"/>
      <c r="R16" s="45"/>
    </row>
    <row r="17" spans="1:18" s="44" customFormat="1" ht="22.5" customHeight="1" x14ac:dyDescent="0.2">
      <c r="A17" s="40" t="s">
        <v>19</v>
      </c>
      <c r="B17" s="41">
        <f>SUMIF('T12'!$E$6:$E$99,'Tổng thu - chi'!$B$3,'T12'!$C$6:$C$99)</f>
        <v>0</v>
      </c>
      <c r="C17" s="41">
        <f>SUMIF('T12'!$E$6:$E$99,'Tổng thu - chi'!$C$3,'T12'!$C$6:$C$99)</f>
        <v>0</v>
      </c>
      <c r="D17" s="41">
        <f>SUMIF('T12'!$E$6:$E$99,'Tổng thu - chi'!$D$3,'T12'!$C$6:$C$99)</f>
        <v>0</v>
      </c>
      <c r="E17" s="41">
        <f t="shared" si="0"/>
        <v>0</v>
      </c>
      <c r="F17" s="42">
        <f>SUMIF('T12'!$E$6:$E$99,'Tổng thu - chi'!$F$3,'T12'!$D$6:$D$99)</f>
        <v>0</v>
      </c>
      <c r="G17" s="42">
        <f>SUMIF('T12'!$E$6:$E$99,'Tổng thu - chi'!$G$3,'T12'!$D$6:$D$99)</f>
        <v>0</v>
      </c>
      <c r="H17" s="42">
        <f>SUMIF('T12'!$E$6:$E$99,'Tổng thu - chi'!$H$3,'T12'!$D$6:$D$99)</f>
        <v>0</v>
      </c>
      <c r="I17" s="42">
        <f>SUMIF('T12'!$E$6:$E$99,'Tổng thu - chi'!$I$3,'T12'!$D$6:$D$99)</f>
        <v>0</v>
      </c>
      <c r="J17" s="42">
        <f>SUMIF('T12'!$E$6:$E$99,'Tổng thu - chi'!$J$3,'T12'!$D$6:$D$99)</f>
        <v>0</v>
      </c>
      <c r="K17" s="42">
        <f>SUMIF('T12'!$E$6:$E$99,'Tổng thu - chi'!$K$3,'T12'!$D$6:$D$99)</f>
        <v>0</v>
      </c>
      <c r="L17" s="42">
        <f t="shared" si="1"/>
        <v>0</v>
      </c>
      <c r="M17" s="87">
        <f>SUMIF('T12'!$E$6:$E$99,'Tổng thu - chi'!$M$3,'T12'!$D$6:$D$99)</f>
        <v>0</v>
      </c>
      <c r="N17" s="43">
        <f t="shared" si="2"/>
        <v>65274937</v>
      </c>
      <c r="O17" s="105"/>
      <c r="Q17" s="45"/>
      <c r="R17" s="45"/>
    </row>
    <row r="18" spans="1:18" s="50" customFormat="1" ht="22.5" customHeight="1" x14ac:dyDescent="0.2">
      <c r="A18" s="46" t="s">
        <v>20</v>
      </c>
      <c r="B18" s="47">
        <f>SUM(B6:B17)</f>
        <v>6200000</v>
      </c>
      <c r="C18" s="47">
        <f t="shared" ref="C18:D18" si="3">SUM(C6:C17)</f>
        <v>5115</v>
      </c>
      <c r="D18" s="47">
        <f t="shared" si="3"/>
        <v>0</v>
      </c>
      <c r="E18" s="47">
        <f t="shared" ref="E18:L18" si="4">SUM(E6:E17)</f>
        <v>6205115</v>
      </c>
      <c r="F18" s="47">
        <f t="shared" si="4"/>
        <v>5921000</v>
      </c>
      <c r="G18" s="47">
        <f t="shared" si="4"/>
        <v>0</v>
      </c>
      <c r="H18" s="47">
        <f t="shared" si="4"/>
        <v>0</v>
      </c>
      <c r="I18" s="47">
        <f t="shared" si="4"/>
        <v>0</v>
      </c>
      <c r="J18" s="47">
        <f t="shared" si="4"/>
        <v>0</v>
      </c>
      <c r="K18" s="47">
        <f t="shared" si="4"/>
        <v>0</v>
      </c>
      <c r="L18" s="47">
        <f t="shared" si="4"/>
        <v>5921000</v>
      </c>
      <c r="M18" s="47">
        <f>SUM(M6:M17)</f>
        <v>0</v>
      </c>
      <c r="N18" s="48"/>
      <c r="O18" s="49"/>
    </row>
    <row r="19" spans="1:18" s="44" customFormat="1" ht="22.5" customHeight="1" x14ac:dyDescent="0.2">
      <c r="A19" s="150" t="s">
        <v>24</v>
      </c>
      <c r="B19" s="151"/>
      <c r="C19" s="151"/>
      <c r="D19" s="151"/>
      <c r="E19" s="151"/>
      <c r="F19" s="151"/>
      <c r="G19" s="151"/>
      <c r="H19" s="151"/>
      <c r="I19" s="151"/>
      <c r="J19" s="151"/>
      <c r="K19" s="151"/>
      <c r="L19" s="152"/>
      <c r="M19" s="51">
        <f>M5+SUM(M6:M17)</f>
        <v>0</v>
      </c>
      <c r="N19" s="51">
        <f>N5+E18-L18-M18</f>
        <v>65274937</v>
      </c>
      <c r="Q19" s="45"/>
      <c r="R19" s="45"/>
    </row>
    <row r="20" spans="1:18" ht="19.5" hidden="1" customHeight="1" x14ac:dyDescent="0.2">
      <c r="A20" s="145" t="s">
        <v>36</v>
      </c>
      <c r="B20" s="145"/>
      <c r="C20" s="145"/>
      <c r="D20" s="145"/>
      <c r="E20" s="145"/>
      <c r="F20" s="145"/>
      <c r="G20" s="145"/>
      <c r="H20" s="145"/>
      <c r="I20" s="145"/>
      <c r="J20" s="145"/>
      <c r="K20" s="145"/>
      <c r="L20" s="145"/>
      <c r="M20" s="107"/>
      <c r="N20" s="108">
        <f>M19+N19</f>
        <v>65274937</v>
      </c>
    </row>
    <row r="22" spans="1:18" ht="19.5" customHeight="1" x14ac:dyDescent="0.2">
      <c r="E22" s="53"/>
      <c r="M22" s="106">
        <f>N17-'T12'!D101</f>
        <v>0</v>
      </c>
      <c r="N22" s="110">
        <f>N19-'T12'!D101</f>
        <v>0</v>
      </c>
    </row>
    <row r="23" spans="1:18" ht="19.5" customHeight="1" x14ac:dyDescent="0.2">
      <c r="N23" s="110"/>
    </row>
  </sheetData>
  <mergeCells count="20">
    <mergeCell ref="A20:L20"/>
    <mergeCell ref="H3:H4"/>
    <mergeCell ref="I3:I4"/>
    <mergeCell ref="J3:J4"/>
    <mergeCell ref="K3:K4"/>
    <mergeCell ref="E3:E4"/>
    <mergeCell ref="F3:F4"/>
    <mergeCell ref="G3:G4"/>
    <mergeCell ref="A19:L19"/>
    <mergeCell ref="A1:N1"/>
    <mergeCell ref="B2:E2"/>
    <mergeCell ref="F2:L2"/>
    <mergeCell ref="N2:N3"/>
    <mergeCell ref="A5:L5"/>
    <mergeCell ref="M2:M4"/>
    <mergeCell ref="C3:C4"/>
    <mergeCell ref="D3:D4"/>
    <mergeCell ref="A2:A4"/>
    <mergeCell ref="B3:B4"/>
    <mergeCell ref="L3:L4"/>
  </mergeCells>
  <pageMargins left="0.45" right="0.2" top="0.75" bottom="0.75" header="0.3" footer="0.3"/>
  <pageSetup scale="89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R32"/>
  <sheetViews>
    <sheetView zoomScale="130" zoomScaleNormal="130" zoomScaleSheetLayoutView="115" workbookViewId="0">
      <pane ySplit="3" topLeftCell="A4" activePane="bottomLeft" state="frozen"/>
      <selection pane="bottomLeft" activeCell="F36" sqref="F36"/>
    </sheetView>
  </sheetViews>
  <sheetFormatPr defaultColWidth="7.5703125" defaultRowHeight="12.75" x14ac:dyDescent="0.2"/>
  <cols>
    <col min="1" max="1" width="4.140625" style="7" customWidth="1"/>
    <col min="2" max="2" width="14.85546875" style="25" customWidth="1"/>
    <col min="3" max="3" width="59.7109375" style="7" customWidth="1"/>
    <col min="4" max="4" width="12.5703125" style="26" customWidth="1"/>
    <col min="5" max="5" width="15.7109375" style="26" customWidth="1"/>
    <col min="6" max="7" width="12.5703125" style="26" customWidth="1"/>
    <col min="8" max="8" width="12" style="7" customWidth="1"/>
    <col min="9" max="9" width="23.140625" style="7" hidden="1" customWidth="1"/>
    <col min="10" max="10" width="9.28515625" style="7" hidden="1" customWidth="1"/>
    <col min="11" max="18" width="7.5703125" style="7" hidden="1" customWidth="1"/>
    <col min="19" max="19" width="9" style="7" bestFit="1" customWidth="1"/>
    <col min="20" max="16384" width="7.5703125" style="7"/>
  </cols>
  <sheetData>
    <row r="1" spans="1:9" ht="33" customHeight="1" x14ac:dyDescent="0.2">
      <c r="A1" s="153" t="s">
        <v>38</v>
      </c>
      <c r="B1" s="153"/>
      <c r="C1" s="153"/>
      <c r="D1" s="153"/>
      <c r="E1" s="153"/>
      <c r="F1" s="154"/>
      <c r="G1" s="154"/>
      <c r="H1" s="153"/>
      <c r="I1" s="6"/>
    </row>
    <row r="2" spans="1:9" s="8" customFormat="1" x14ac:dyDescent="0.2">
      <c r="A2" s="155" t="s">
        <v>30</v>
      </c>
      <c r="B2" s="157" t="s">
        <v>31</v>
      </c>
      <c r="C2" s="155" t="s">
        <v>44</v>
      </c>
      <c r="D2" s="159" t="s">
        <v>32</v>
      </c>
      <c r="E2" s="160"/>
      <c r="F2" s="161" t="s">
        <v>28</v>
      </c>
      <c r="G2" s="161"/>
      <c r="H2" s="155" t="s">
        <v>40</v>
      </c>
    </row>
    <row r="3" spans="1:9" s="8" customFormat="1" ht="25.5" x14ac:dyDescent="0.2">
      <c r="A3" s="156"/>
      <c r="B3" s="158"/>
      <c r="C3" s="156"/>
      <c r="D3" s="54" t="s">
        <v>33</v>
      </c>
      <c r="E3" s="54" t="s">
        <v>41</v>
      </c>
      <c r="F3" s="86" t="s">
        <v>28</v>
      </c>
      <c r="G3" s="88" t="s">
        <v>42</v>
      </c>
      <c r="H3" s="156"/>
    </row>
    <row r="4" spans="1:9" s="93" customFormat="1" x14ac:dyDescent="0.2">
      <c r="A4" s="89"/>
      <c r="B4" s="90"/>
      <c r="C4" s="91" t="s">
        <v>39</v>
      </c>
      <c r="D4" s="92"/>
      <c r="E4" s="92"/>
      <c r="F4" s="92"/>
      <c r="G4" s="97"/>
      <c r="H4" s="94">
        <v>20846907</v>
      </c>
    </row>
    <row r="5" spans="1:9" x14ac:dyDescent="0.2">
      <c r="A5" s="9">
        <v>1</v>
      </c>
      <c r="B5" s="10" t="s">
        <v>27</v>
      </c>
      <c r="C5" s="11" t="s">
        <v>27</v>
      </c>
      <c r="D5" s="12" t="e">
        <f>SUMIF('T1'!#REF!,B5,'T1'!$C$6:$C$18)+SUMIF('T2'!#REF!,B5,'T2'!$C$6:$C$99)+SUMIF('T3'!#REF!,B5,'T3'!$C$6:$C$99)+SUMIF('T4'!#REF!,B5,'T4'!$C$6:$C$99)+SUMIF('T5'!#REF!,B5,'T5'!$C$6:$C$99)+SUMIF('T6'!#REF!,B5,'T6'!$C$6:$C$99)+SUMIF('T7'!#REF!,B5,'T7'!$C$6:$C$99)+SUMIF('T8'!#REF!,B5,'T8'!$C$6:$C$99)+SUMIF('T9'!#REF!,B5,'T9'!$C$6:$C$99)+SUMIF('T10'!#REF!,B5,'T10'!$C$6:$C$99)+SUMIF('T11'!#REF!,B5,'T11'!$C$6:$C$99)+SUMIF('T12'!#REF!,B5,'T12'!$C$6:$C$99)</f>
        <v>#REF!</v>
      </c>
      <c r="E5" s="12"/>
      <c r="F5" s="12" t="e">
        <f>SUMIF('T1'!#REF!,B5,'T1'!$D$6:$D$18)+SUMIF('T2'!#REF!,B5,'T2'!$D$6:$D$99)+SUMIF('T3'!#REF!,B5,'T3'!$D$6:$D$99)+SUMIF('T4'!#REF!,B5,'T4'!$D$6:$D$99)+SUMIF('T5'!#REF!,B5,'T5'!$D$6:$D$99)+SUMIF('T6'!#REF!,B5,'T6'!$D$6:$D$99)+SUMIF('T7'!#REF!,B5,'T7'!$D$6:$D$99)+SUMIF('T8'!#REF!,B5,'T8'!$D$6:$D$99)+SUMIF('T9'!#REF!,B5,'T9'!$D$6:$D$99)+SUMIF('T10'!#REF!,B5,'T10'!$D$6:$D$99)+SUMIF('T11'!#REF!,B5,'T11'!$D$6:$D$99)+SUMIF('T12'!#REF!,B5,'T12'!$D$6:$D$99)</f>
        <v>#REF!</v>
      </c>
      <c r="G5" s="17"/>
      <c r="H5" s="95"/>
    </row>
    <row r="6" spans="1:9" x14ac:dyDescent="0.2">
      <c r="A6" s="9">
        <v>3</v>
      </c>
      <c r="B6" s="10"/>
      <c r="C6" s="11" t="s">
        <v>45</v>
      </c>
      <c r="D6" s="12" t="e">
        <f>SUMIF('T1'!#REF!,B6,'T1'!$C$6:$C$18)+SUMIF('T2'!#REF!,B6,'T2'!$C$6:$C$99)+SUMIF('T3'!#REF!,B6,'T3'!$C$6:$C$99)+SUMIF('T4'!#REF!,B6,'T4'!$C$6:$C$99)+SUMIF('T5'!#REF!,B6,'T5'!$C$6:$C$99)+SUMIF('T6'!#REF!,B6,'T6'!$C$6:$C$99)+SUMIF('T7'!#REF!,B6,'T7'!$C$6:$C$99)+SUMIF('T8'!#REF!,B6,'T8'!$C$6:$C$99)+SUMIF('T9'!#REF!,B6,'T9'!$C$6:$C$99)+SUMIF('T10'!#REF!,B6,'T10'!$C$6:$C$99)+SUMIF('T11'!#REF!,B6,'T11'!$C$6:$C$99)+SUMIF('T12'!#REF!,B6,'T12'!$C$6:$C$99)</f>
        <v>#REF!</v>
      </c>
      <c r="E6" s="12" t="e">
        <f>#REF!</f>
        <v>#REF!</v>
      </c>
      <c r="F6" s="12" t="e">
        <f>SUMIF('T1'!#REF!,B6,'T1'!$D$6:$D$18)+SUMIF('T2'!#REF!,B6,'T2'!$D$6:$D$99)+SUMIF('T3'!#REF!,B6,'T3'!$D$6:$D$99)+SUMIF('T4'!#REF!,B6,'T4'!$D$6:$D$99)+SUMIF('T5'!#REF!,B6,'T5'!$D$6:$D$99)+SUMIF('T6'!#REF!,B6,'T6'!$D$6:$D$99)+SUMIF('T7'!#REF!,B6,'T7'!$D$6:$D$99)+SUMIF('T8'!#REF!,B6,'T8'!$D$6:$D$99)+SUMIF('T9'!#REF!,B6,'T9'!$D$6:$D$99)+SUMIF('T10'!#REF!,B6,'T10'!$D$6:$D$99)+SUMIF('T11'!#REF!,B6,'T11'!$D$6:$D$99)+SUMIF('T12'!#REF!,B6,'T12'!$D$6:$D$99)</f>
        <v>#REF!</v>
      </c>
      <c r="G6" s="17" t="e">
        <f>#REF!</f>
        <v>#REF!</v>
      </c>
      <c r="H6" s="95"/>
    </row>
    <row r="7" spans="1:9" x14ac:dyDescent="0.2">
      <c r="A7" s="9">
        <v>4</v>
      </c>
      <c r="B7" s="10"/>
      <c r="C7" s="13" t="s">
        <v>46</v>
      </c>
      <c r="D7" s="12" t="e">
        <f>SUMIF('T1'!#REF!,B7,'T1'!$C$6:$C$18)+SUMIF('T2'!#REF!,B7,'T2'!$C$6:$C$99)+SUMIF('T3'!#REF!,B7,'T3'!$C$6:$C$99)+SUMIF('T4'!#REF!,B7,'T4'!$C$6:$C$99)+SUMIF('T5'!#REF!,B7,'T5'!$C$6:$C$99)+SUMIF('T6'!#REF!,B7,'T6'!$C$6:$C$99)+SUMIF('T7'!#REF!,B7,'T7'!$C$6:$C$99)+SUMIF('T8'!#REF!,B7,'T8'!$C$6:$C$99)+SUMIF('T9'!#REF!,B7,'T9'!$C$6:$C$99)+SUMIF('T10'!#REF!,B7,'T10'!$C$6:$C$99)+SUMIF('T11'!#REF!,B7,'T11'!$C$6:$C$99)+SUMIF('T12'!#REF!,B7,'T12'!$C$6:$C$99)</f>
        <v>#REF!</v>
      </c>
      <c r="E7" s="12" t="e">
        <f>#REF!</f>
        <v>#REF!</v>
      </c>
      <c r="F7" s="12" t="e">
        <f>SUMIF('T1'!#REF!,B7,'T1'!$D$6:$D$18)+SUMIF('T2'!#REF!,B7,'T2'!$D$6:$D$99)+SUMIF('T3'!#REF!,B7,'T3'!$D$6:$D$99)+SUMIF('T4'!#REF!,B7,'T4'!$D$6:$D$99)+SUMIF('T5'!#REF!,B7,'T5'!$D$6:$D$99)+SUMIF('T6'!#REF!,B7,'T6'!$D$6:$D$99)+SUMIF('T7'!#REF!,B7,'T7'!$D$6:$D$99)+SUMIF('T8'!#REF!,B7,'T8'!$D$6:$D$99)+SUMIF('T9'!#REF!,B7,'T9'!$D$6:$D$99)+SUMIF('T10'!#REF!,B7,'T10'!$D$6:$D$99)+SUMIF('T11'!#REF!,B7,'T11'!$D$6:$D$99)+SUMIF('T12'!#REF!,B7,'T12'!$D$6:$D$99)</f>
        <v>#REF!</v>
      </c>
      <c r="G7" s="17" t="e">
        <f>#REF!</f>
        <v>#REF!</v>
      </c>
      <c r="H7" s="95"/>
    </row>
    <row r="8" spans="1:9" x14ac:dyDescent="0.2">
      <c r="A8" s="9">
        <v>5</v>
      </c>
      <c r="B8" s="10"/>
      <c r="C8" s="13" t="s">
        <v>47</v>
      </c>
      <c r="D8" s="12" t="e">
        <f>SUMIF('T1'!#REF!,B8,'T1'!$C$6:$C$18)+SUMIF('T2'!#REF!,B8,'T2'!$C$6:$C$99)+SUMIF('T3'!#REF!,B8,'T3'!$C$6:$C$99)+SUMIF('T4'!#REF!,B8,'T4'!$C$6:$C$99)+SUMIF('T5'!#REF!,B8,'T5'!$C$6:$C$99)+SUMIF('T6'!#REF!,B8,'T6'!$C$6:$C$99)+SUMIF('T7'!#REF!,B8,'T7'!$C$6:$C$99)+SUMIF('T8'!#REF!,B8,'T8'!$C$6:$C$99)+SUMIF('T9'!#REF!,B8,'T9'!$C$6:$C$99)+SUMIF('T10'!#REF!,B8,'T10'!$C$6:$C$99)+SUMIF('T11'!#REF!,B8,'T11'!$C$6:$C$99)+SUMIF('T12'!#REF!,B8,'T12'!$C$6:$C$99)</f>
        <v>#REF!</v>
      </c>
      <c r="E8" s="12" t="e">
        <f>#REF!</f>
        <v>#REF!</v>
      </c>
      <c r="F8" s="12" t="e">
        <f>SUMIF('T1'!#REF!,B8,'T1'!$D$6:$D$18)+SUMIF('T2'!#REF!,B8,'T2'!$D$6:$D$99)+SUMIF('T3'!#REF!,B8,'T3'!$D$6:$D$99)+SUMIF('T4'!#REF!,B8,'T4'!$D$6:$D$99)+SUMIF('T5'!#REF!,B8,'T5'!$D$6:$D$99)+SUMIF('T6'!#REF!,B8,'T6'!$D$6:$D$99)+SUMIF('T7'!#REF!,B8,'T7'!$D$6:$D$99)+SUMIF('T8'!#REF!,B8,'T8'!$D$6:$D$99)+SUMIF('T9'!#REF!,B8,'T9'!$D$6:$D$99)+SUMIF('T10'!#REF!,B8,'T10'!$D$6:$D$99)+SUMIF('T11'!#REF!,B8,'T11'!$D$6:$D$99)+SUMIF('T12'!#REF!,B8,'T12'!$D$6:$D$99)</f>
        <v>#REF!</v>
      </c>
      <c r="G8" s="17" t="e">
        <f>#REF!</f>
        <v>#REF!</v>
      </c>
      <c r="H8" s="95"/>
      <c r="I8" s="7" t="s">
        <v>34</v>
      </c>
    </row>
    <row r="9" spans="1:9" ht="13.5" customHeight="1" x14ac:dyDescent="0.2">
      <c r="A9" s="9">
        <v>6</v>
      </c>
      <c r="B9" s="10"/>
      <c r="C9" s="13" t="s">
        <v>48</v>
      </c>
      <c r="D9" s="12" t="e">
        <f>SUMIF('T1'!#REF!,B9,'T1'!$C$6:$C$18)+SUMIF('T2'!#REF!,B9,'T2'!$C$6:$C$99)+SUMIF('T3'!#REF!,B9,'T3'!$C$6:$C$99)+SUMIF('T4'!#REF!,B9,'T4'!$C$6:$C$99)+SUMIF('T5'!#REF!,B9,'T5'!$C$6:$C$99)+SUMIF('T6'!#REF!,B9,'T6'!$C$6:$C$99)+SUMIF('T7'!#REF!,B9,'T7'!$C$6:$C$99)+SUMIF('T8'!#REF!,B9,'T8'!$C$6:$C$99)+SUMIF('T9'!#REF!,B9,'T9'!$C$6:$C$99)+SUMIF('T10'!#REF!,B9,'T10'!$C$6:$C$99)+SUMIF('T11'!#REF!,B9,'T11'!$C$6:$C$99)+SUMIF('T12'!#REF!,B9,'T12'!$C$6:$C$99)</f>
        <v>#REF!</v>
      </c>
      <c r="E9" s="12" t="e">
        <f>#REF!</f>
        <v>#REF!</v>
      </c>
      <c r="F9" s="12" t="e">
        <f>SUMIF('T1'!#REF!,B9,'T1'!$D$6:$D$18)+SUMIF('T2'!#REF!,B9,'T2'!$D$6:$D$99)+SUMIF('T3'!#REF!,B9,'T3'!$D$6:$D$99)+SUMIF('T4'!#REF!,B9,'T4'!$D$6:$D$99)+SUMIF('T5'!#REF!,B9,'T5'!$D$6:$D$99)+SUMIF('T6'!#REF!,B9,'T6'!$D$6:$D$99)+SUMIF('T7'!#REF!,B9,'T7'!$D$6:$D$99)+SUMIF('T8'!#REF!,B9,'T8'!$D$6:$D$99)+SUMIF('T9'!#REF!,B9,'T9'!$D$6:$D$99)+SUMIF('T10'!#REF!,B9,'T10'!$D$6:$D$99)+SUMIF('T11'!#REF!,B9,'T11'!$D$6:$D$99)+SUMIF('T12'!#REF!,B9,'T12'!$D$6:$D$99)</f>
        <v>#REF!</v>
      </c>
      <c r="G9" s="17" t="e">
        <f>#REF!</f>
        <v>#REF!</v>
      </c>
      <c r="H9" s="95"/>
      <c r="I9" s="7" t="s">
        <v>34</v>
      </c>
    </row>
    <row r="10" spans="1:9" ht="13.5" customHeight="1" x14ac:dyDescent="0.2">
      <c r="A10" s="9">
        <v>7</v>
      </c>
      <c r="B10" s="10"/>
      <c r="C10" s="14" t="s">
        <v>49</v>
      </c>
      <c r="D10" s="12" t="e">
        <f>SUMIF('T1'!#REF!,B10,'T1'!$C$6:$C$18)+SUMIF('T2'!#REF!,B10,'T2'!$C$6:$C$99)+SUMIF('T3'!#REF!,B10,'T3'!$C$6:$C$99)+SUMIF('T4'!#REF!,B10,'T4'!$C$6:$C$99)+SUMIF('T5'!#REF!,B10,'T5'!$C$6:$C$99)+SUMIF('T6'!#REF!,B10,'T6'!$C$6:$C$99)+SUMIF('T7'!#REF!,B10,'T7'!$C$6:$C$99)+SUMIF('T8'!#REF!,B10,'T8'!$C$6:$C$99)+SUMIF('T9'!#REF!,B10,'T9'!$C$6:$C$99)+SUMIF('T10'!#REF!,B10,'T10'!$C$6:$C$99)+SUMIF('T11'!#REF!,B10,'T11'!$C$6:$C$99)+SUMIF('T12'!#REF!,B10,'T12'!$C$6:$C$99)</f>
        <v>#REF!</v>
      </c>
      <c r="E10" s="12" t="e">
        <f>#REF!</f>
        <v>#REF!</v>
      </c>
      <c r="F10" s="12" t="e">
        <f>SUMIF('T1'!#REF!,B10,'T1'!$D$6:$D$18)+SUMIF('T2'!#REF!,B10,'T2'!$D$6:$D$99)+SUMIF('T3'!#REF!,B10,'T3'!$D$6:$D$99)+SUMIF('T4'!#REF!,B10,'T4'!$D$6:$D$99)+SUMIF('T5'!#REF!,B10,'T5'!$D$6:$D$99)+SUMIF('T6'!#REF!,B10,'T6'!$D$6:$D$99)+SUMIF('T7'!#REF!,B10,'T7'!$D$6:$D$99)+SUMIF('T8'!#REF!,B10,'T8'!$D$6:$D$99)+SUMIF('T9'!#REF!,B10,'T9'!$D$6:$D$99)+SUMIF('T10'!#REF!,B10,'T10'!$D$6:$D$99)+SUMIF('T11'!#REF!,B10,'T11'!$D$6:$D$99)+SUMIF('T12'!#REF!,B10,'T12'!$D$6:$D$99)</f>
        <v>#REF!</v>
      </c>
      <c r="G10" s="17" t="e">
        <f>#REF!</f>
        <v>#REF!</v>
      </c>
      <c r="H10" s="95"/>
    </row>
    <row r="11" spans="1:9" ht="13.5" customHeight="1" x14ac:dyDescent="0.2">
      <c r="A11" s="9">
        <v>8</v>
      </c>
      <c r="B11" s="10"/>
      <c r="C11" s="15" t="s">
        <v>50</v>
      </c>
      <c r="D11" s="12" t="e">
        <f>SUMIF('T1'!#REF!,B11,'T1'!$C$6:$C$18)+SUMIF('T2'!#REF!,B11,'T2'!$C$6:$C$99)+SUMIF('T3'!#REF!,B11,'T3'!$C$6:$C$99)+SUMIF('T4'!#REF!,B11,'T4'!$C$6:$C$99)+SUMIF('T5'!#REF!,B11,'T5'!$C$6:$C$99)+SUMIF('T6'!#REF!,B11,'T6'!$C$6:$C$99)+SUMIF('T7'!#REF!,B11,'T7'!$C$6:$C$99)+SUMIF('T8'!#REF!,B11,'T8'!$C$6:$C$99)+SUMIF('T9'!#REF!,B11,'T9'!$C$6:$C$99)+SUMIF('T10'!#REF!,B11,'T10'!$C$6:$C$99)+SUMIF('T11'!#REF!,B11,'T11'!$C$6:$C$99)+SUMIF('T12'!#REF!,B11,'T12'!$C$6:$C$99)</f>
        <v>#REF!</v>
      </c>
      <c r="E11" s="12" t="e">
        <f>#REF!</f>
        <v>#REF!</v>
      </c>
      <c r="F11" s="12" t="e">
        <f>SUMIF('T1'!#REF!,B11,'T1'!$D$6:$D$18)+SUMIF('T2'!#REF!,B11,'T2'!$D$6:$D$99)+SUMIF('T3'!#REF!,B11,'T3'!$D$6:$D$99)+SUMIF('T4'!#REF!,B11,'T4'!$D$6:$D$99)+SUMIF('T5'!#REF!,B11,'T5'!$D$6:$D$99)+SUMIF('T6'!#REF!,B11,'T6'!$D$6:$D$99)+SUMIF('T7'!#REF!,B11,'T7'!$D$6:$D$99)+SUMIF('T8'!#REF!,B11,'T8'!$D$6:$D$99)+SUMIF('T9'!#REF!,B11,'T9'!$D$6:$D$99)+SUMIF('T10'!#REF!,B11,'T10'!$D$6:$D$99)+SUMIF('T11'!#REF!,B11,'T11'!$D$6:$D$99)+SUMIF('T12'!#REF!,B11,'T12'!$D$6:$D$99)</f>
        <v>#REF!</v>
      </c>
      <c r="G11" s="17" t="e">
        <f>#REF!</f>
        <v>#REF!</v>
      </c>
      <c r="H11" s="95"/>
    </row>
    <row r="12" spans="1:9" ht="13.5" customHeight="1" x14ac:dyDescent="0.2">
      <c r="A12" s="9">
        <v>9</v>
      </c>
      <c r="B12" s="10"/>
      <c r="C12" s="16" t="s">
        <v>51</v>
      </c>
      <c r="D12" s="12" t="e">
        <f>SUMIF('T1'!#REF!,B12,'T1'!$C$6:$C$18)+SUMIF('T2'!#REF!,B12,'T2'!$C$6:$C$99)+SUMIF('T3'!#REF!,B12,'T3'!$C$6:$C$99)+SUMIF('T4'!#REF!,B12,'T4'!$C$6:$C$99)+SUMIF('T5'!#REF!,B12,'T5'!$C$6:$C$99)+SUMIF('T6'!#REF!,B12,'T6'!$C$6:$C$99)+SUMIF('T7'!#REF!,B12,'T7'!$C$6:$C$99)+SUMIF('T8'!#REF!,B12,'T8'!$C$6:$C$99)+SUMIF('T9'!#REF!,B12,'T9'!$C$6:$C$99)+SUMIF('T10'!#REF!,B12,'T10'!$C$6:$C$99)+SUMIF('T11'!#REF!,B12,'T11'!$C$6:$C$99)+SUMIF('T12'!#REF!,B12,'T12'!$C$6:$C$99)</f>
        <v>#REF!</v>
      </c>
      <c r="E12" s="12" t="e">
        <f>#REF!</f>
        <v>#REF!</v>
      </c>
      <c r="F12" s="12" t="e">
        <f>SUMIF('T1'!#REF!,B12,'T1'!$D$6:$D$18)+SUMIF('T2'!#REF!,B12,'T2'!$D$6:$D$99)+SUMIF('T3'!#REF!,B12,'T3'!$D$6:$D$99)+SUMIF('T4'!#REF!,B12,'T4'!$D$6:$D$99)+SUMIF('T5'!#REF!,B12,'T5'!$D$6:$D$99)+SUMIF('T6'!#REF!,B12,'T6'!$D$6:$D$99)+SUMIF('T7'!#REF!,B12,'T7'!$D$6:$D$99)+SUMIF('T8'!#REF!,B12,'T8'!$D$6:$D$99)+SUMIF('T9'!#REF!,B12,'T9'!$D$6:$D$99)+SUMIF('T10'!#REF!,B12,'T10'!$D$6:$D$99)+SUMIF('T11'!#REF!,B12,'T11'!$D$6:$D$99)+SUMIF('T12'!#REF!,B12,'T12'!$D$6:$D$99)</f>
        <v>#REF!</v>
      </c>
      <c r="G12" s="17" t="e">
        <f>#REF!</f>
        <v>#REF!</v>
      </c>
      <c r="H12" s="95"/>
    </row>
    <row r="13" spans="1:9" ht="13.5" customHeight="1" x14ac:dyDescent="0.2">
      <c r="A13" s="9">
        <v>10</v>
      </c>
      <c r="B13" s="10"/>
      <c r="C13" s="16" t="s">
        <v>52</v>
      </c>
      <c r="D13" s="12" t="e">
        <f>SUMIF('T1'!#REF!,B13,'T1'!$C$6:$C$18)+SUMIF('T2'!#REF!,B13,'T2'!$C$6:$C$99)+SUMIF('T3'!#REF!,B13,'T3'!$C$6:$C$99)+SUMIF('T4'!#REF!,B13,'T4'!$C$6:$C$99)+SUMIF('T5'!#REF!,B13,'T5'!$C$6:$C$99)+SUMIF('T6'!#REF!,B13,'T6'!$C$6:$C$99)+SUMIF('T7'!#REF!,B13,'T7'!$C$6:$C$99)+SUMIF('T8'!#REF!,B13,'T8'!$C$6:$C$99)+SUMIF('T9'!#REF!,B13,'T9'!$C$6:$C$99)+SUMIF('T10'!#REF!,B13,'T10'!$C$6:$C$99)+SUMIF('T11'!#REF!,B13,'T11'!$C$6:$C$99)+SUMIF('T12'!#REF!,B13,'T12'!$C$6:$C$99)</f>
        <v>#REF!</v>
      </c>
      <c r="E13" s="12" t="e">
        <f>#REF!</f>
        <v>#REF!</v>
      </c>
      <c r="F13" s="12" t="e">
        <f>SUMIF('T1'!#REF!,B13,'T1'!$D$6:$D$18)+SUMIF('T2'!#REF!,B13,'T2'!$D$6:$D$99)+SUMIF('T3'!#REF!,B13,'T3'!$D$6:$D$99)+SUMIF('T4'!#REF!,B13,'T4'!$D$6:$D$99)+SUMIF('T5'!#REF!,B13,'T5'!$D$6:$D$99)+SUMIF('T6'!#REF!,B13,'T6'!$D$6:$D$99)+SUMIF('T7'!#REF!,B13,'T7'!$D$6:$D$99)+SUMIF('T8'!#REF!,B13,'T8'!$D$6:$D$99)+SUMIF('T9'!#REF!,B13,'T9'!$D$6:$D$99)+SUMIF('T10'!#REF!,B13,'T10'!$D$6:$D$99)+SUMIF('T11'!#REF!,B13,'T11'!$D$6:$D$99)+SUMIF('T12'!#REF!,B13,'T12'!$D$6:$D$99)</f>
        <v>#REF!</v>
      </c>
      <c r="G13" s="17" t="e">
        <f>#REF!</f>
        <v>#REF!</v>
      </c>
      <c r="H13" s="95"/>
    </row>
    <row r="14" spans="1:9" ht="13.5" customHeight="1" x14ac:dyDescent="0.2">
      <c r="A14" s="9">
        <v>11</v>
      </c>
      <c r="B14" s="10"/>
      <c r="C14" s="18"/>
      <c r="D14" s="12" t="e">
        <f>SUMIF('T1'!#REF!,B14,'T1'!$C$6:$C$18)+SUMIF('T2'!#REF!,B14,'T2'!$C$6:$C$99)+SUMIF('T3'!#REF!,B14,'T3'!$C$6:$C$99)+SUMIF('T4'!#REF!,B14,'T4'!$C$6:$C$99)+SUMIF('T5'!#REF!,B14,'T5'!$C$6:$C$99)+SUMIF('T6'!#REF!,B14,'T6'!$C$6:$C$99)+SUMIF('T7'!#REF!,B14,'T7'!$C$6:$C$99)+SUMIF('T8'!#REF!,B14,'T8'!$C$6:$C$99)+SUMIF('T9'!#REF!,B14,'T9'!$C$6:$C$99)+SUMIF('T10'!#REF!,B14,'T10'!$C$6:$C$99)+SUMIF('T11'!#REF!,B14,'T11'!$C$6:$C$99)+SUMIF('T12'!#REF!,B14,'T12'!$C$6:$C$99)</f>
        <v>#REF!</v>
      </c>
      <c r="E14" s="12"/>
      <c r="F14" s="12" t="e">
        <f>SUMIF('T1'!#REF!,B14,'T1'!$D$6:$D$18)+SUMIF('T2'!#REF!,B14,'T2'!$D$6:$D$99)+SUMIF('T3'!#REF!,B14,'T3'!$D$6:$D$99)+SUMIF('T4'!#REF!,B14,'T4'!$D$6:$D$99)+SUMIF('T5'!#REF!,B14,'T5'!$D$6:$D$99)+SUMIF('T6'!#REF!,B14,'T6'!$D$6:$D$99)+SUMIF('T7'!#REF!,B14,'T7'!$D$6:$D$99)+SUMIF('T8'!#REF!,B14,'T8'!$D$6:$D$99)+SUMIF('T9'!#REF!,B14,'T9'!$D$6:$D$99)+SUMIF('T10'!#REF!,B14,'T10'!$D$6:$D$99)+SUMIF('T11'!#REF!,B14,'T11'!$D$6:$D$99)+SUMIF('T12'!#REF!,B14,'T12'!$D$6:$D$99)</f>
        <v>#REF!</v>
      </c>
      <c r="G14" s="17"/>
      <c r="H14" s="95"/>
    </row>
    <row r="15" spans="1:9" ht="13.5" customHeight="1" x14ac:dyDescent="0.2">
      <c r="A15" s="9">
        <v>12</v>
      </c>
      <c r="B15" s="10"/>
      <c r="C15" s="18"/>
      <c r="D15" s="12" t="e">
        <f>SUMIF('T1'!#REF!,B15,'T1'!$C$6:$C$18)+SUMIF('T2'!#REF!,B15,'T2'!$C$6:$C$99)+SUMIF('T3'!#REF!,B15,'T3'!$C$6:$C$99)+SUMIF('T4'!#REF!,B15,'T4'!$C$6:$C$99)+SUMIF('T5'!#REF!,B15,'T5'!$C$6:$C$99)+SUMIF('T6'!#REF!,B15,'T6'!$C$6:$C$99)+SUMIF('T7'!#REF!,B15,'T7'!$C$6:$C$99)+SUMIF('T8'!#REF!,B15,'T8'!$C$6:$C$99)+SUMIF('T9'!#REF!,B15,'T9'!$C$6:$C$99)+SUMIF('T10'!#REF!,B15,'T10'!$C$6:$C$99)+SUMIF('T11'!#REF!,B15,'T11'!$C$6:$C$99)+SUMIF('T12'!#REF!,B15,'T12'!$C$6:$C$99)</f>
        <v>#REF!</v>
      </c>
      <c r="E15" s="12"/>
      <c r="F15" s="12" t="e">
        <f>SUMIF('T1'!#REF!,B15,'T1'!$D$6:$D$18)+SUMIF('T2'!#REF!,B15,'T2'!$D$6:$D$99)+SUMIF('T3'!#REF!,B15,'T3'!$D$6:$D$99)+SUMIF('T4'!#REF!,B15,'T4'!$D$6:$D$99)+SUMIF('T5'!#REF!,B15,'T5'!$D$6:$D$99)+SUMIF('T6'!#REF!,B15,'T6'!$D$6:$D$99)+SUMIF('T7'!#REF!,B15,'T7'!$D$6:$D$99)+SUMIF('T8'!#REF!,B15,'T8'!$D$6:$D$99)+SUMIF('T9'!#REF!,B15,'T9'!$D$6:$D$99)+SUMIF('T10'!#REF!,B15,'T10'!$D$6:$D$99)+SUMIF('T11'!#REF!,B15,'T11'!$D$6:$D$99)+SUMIF('T12'!#REF!,B15,'T12'!$D$6:$D$99)</f>
        <v>#REF!</v>
      </c>
      <c r="G15" s="17"/>
      <c r="H15" s="95"/>
    </row>
    <row r="16" spans="1:9" ht="13.5" customHeight="1" x14ac:dyDescent="0.2">
      <c r="A16" s="9">
        <v>13</v>
      </c>
      <c r="B16" s="10"/>
      <c r="C16" s="18"/>
      <c r="D16" s="12" t="e">
        <f>SUMIF('T1'!#REF!,B16,'T1'!$C$6:$C$18)+SUMIF('T2'!#REF!,B16,'T2'!$C$6:$C$99)+SUMIF('T3'!#REF!,B16,'T3'!$C$6:$C$99)+SUMIF('T4'!#REF!,B16,'T4'!$C$6:$C$99)+SUMIF('T5'!#REF!,B16,'T5'!$C$6:$C$99)+SUMIF('T6'!#REF!,B16,'T6'!$C$6:$C$99)+SUMIF('T7'!#REF!,B16,'T7'!$C$6:$C$99)+SUMIF('T8'!#REF!,B16,'T8'!$C$6:$C$99)+SUMIF('T9'!#REF!,B16,'T9'!$C$6:$C$99)+SUMIF('T10'!#REF!,B16,'T10'!$C$6:$C$99)+SUMIF('T11'!#REF!,B16,'T11'!$C$6:$C$99)+SUMIF('T12'!#REF!,B16,'T12'!$C$6:$C$99)</f>
        <v>#REF!</v>
      </c>
      <c r="E16" s="12"/>
      <c r="F16" s="12" t="e">
        <f>SUMIF('T1'!#REF!,B16,'T1'!$D$6:$D$18)+SUMIF('T2'!#REF!,B16,'T2'!$D$6:$D$99)+SUMIF('T3'!#REF!,B16,'T3'!$D$6:$D$99)+SUMIF('T4'!#REF!,B16,'T4'!$D$6:$D$99)+SUMIF('T5'!#REF!,B16,'T5'!$D$6:$D$99)+SUMIF('T6'!#REF!,B16,'T6'!$D$6:$D$99)+SUMIF('T7'!#REF!,B16,'T7'!$D$6:$D$99)+SUMIF('T8'!#REF!,B16,'T8'!$D$6:$D$99)+SUMIF('T9'!#REF!,B16,'T9'!$D$6:$D$99)+SUMIF('T10'!#REF!,B16,'T10'!$D$6:$D$99)+SUMIF('T11'!#REF!,B16,'T11'!$D$6:$D$99)+SUMIF('T12'!#REF!,B16,'T12'!$D$6:$D$99)</f>
        <v>#REF!</v>
      </c>
      <c r="G16" s="17"/>
      <c r="H16" s="95"/>
    </row>
    <row r="17" spans="1:10" ht="13.5" customHeight="1" x14ac:dyDescent="0.2">
      <c r="A17" s="9">
        <v>14</v>
      </c>
      <c r="B17" s="10"/>
      <c r="C17" s="18"/>
      <c r="D17" s="12" t="e">
        <f>SUMIF('T1'!#REF!,B17,'T1'!$C$6:$C$18)+SUMIF('T2'!#REF!,B17,'T2'!$C$6:$C$99)+SUMIF('T3'!#REF!,B17,'T3'!$C$6:$C$99)+SUMIF('T4'!#REF!,B17,'T4'!$C$6:$C$99)+SUMIF('T5'!#REF!,B17,'T5'!$C$6:$C$99)+SUMIF('T6'!#REF!,B17,'T6'!$C$6:$C$99)+SUMIF('T7'!#REF!,B17,'T7'!$C$6:$C$99)+SUMIF('T8'!#REF!,B17,'T8'!$C$6:$C$99)+SUMIF('T9'!#REF!,B17,'T9'!$C$6:$C$99)+SUMIF('T10'!#REF!,B17,'T10'!$C$6:$C$99)+SUMIF('T11'!#REF!,B17,'T11'!$C$6:$C$99)+SUMIF('T12'!#REF!,B17,'T12'!$C$6:$C$99)</f>
        <v>#REF!</v>
      </c>
      <c r="E17" s="12"/>
      <c r="F17" s="12" t="e">
        <f>SUMIF('T1'!#REF!,B17,'T1'!$D$6:$D$18)+SUMIF('T2'!#REF!,B17,'T2'!$D$6:$D$99)+SUMIF('T3'!#REF!,B17,'T3'!$D$6:$D$99)+SUMIF('T4'!#REF!,B17,'T4'!$D$6:$D$99)+SUMIF('T5'!#REF!,B17,'T5'!$D$6:$D$99)+SUMIF('T6'!#REF!,B17,'T6'!$D$6:$D$99)+SUMIF('T7'!#REF!,B17,'T7'!$D$6:$D$99)+SUMIF('T8'!#REF!,B17,'T8'!$D$6:$D$99)+SUMIF('T9'!#REF!,B17,'T9'!$D$6:$D$99)+SUMIF('T10'!#REF!,B17,'T10'!$D$6:$D$99)+SUMIF('T11'!#REF!,B17,'T11'!$D$6:$D$99)+SUMIF('T12'!#REF!,B17,'T12'!$D$6:$D$99)</f>
        <v>#REF!</v>
      </c>
      <c r="G17" s="17"/>
      <c r="H17" s="95"/>
    </row>
    <row r="18" spans="1:10" ht="13.5" customHeight="1" x14ac:dyDescent="0.2">
      <c r="A18" s="9">
        <v>15</v>
      </c>
      <c r="B18" s="10"/>
      <c r="C18" s="18"/>
      <c r="D18" s="12" t="e">
        <f>SUMIF('T1'!#REF!,B18,'T1'!$C$6:$C$18)+SUMIF('T2'!#REF!,B18,'T2'!$C$6:$C$99)+SUMIF('T3'!#REF!,B18,'T3'!$C$6:$C$99)+SUMIF('T4'!#REF!,B18,'T4'!$C$6:$C$99)+SUMIF('T5'!#REF!,B18,'T5'!$C$6:$C$99)+SUMIF('T6'!#REF!,B18,'T6'!$C$6:$C$99)+SUMIF('T7'!#REF!,B18,'T7'!$C$6:$C$99)+SUMIF('T8'!#REF!,B18,'T8'!$C$6:$C$99)+SUMIF('T9'!#REF!,B18,'T9'!$C$6:$C$99)+SUMIF('T10'!#REF!,B18,'T10'!$C$6:$C$99)+SUMIF('T11'!#REF!,B18,'T11'!$C$6:$C$99)+SUMIF('T12'!#REF!,B18,'T12'!$C$6:$C$99)</f>
        <v>#REF!</v>
      </c>
      <c r="E18" s="12"/>
      <c r="F18" s="12" t="e">
        <f>SUMIF('T1'!#REF!,B18,'T1'!$D$6:$D$18)+SUMIF('T2'!#REF!,B18,'T2'!$D$6:$D$99)+SUMIF('T3'!#REF!,B18,'T3'!$D$6:$D$99)+SUMIF('T4'!#REF!,B18,'T4'!$D$6:$D$99)+SUMIF('T5'!#REF!,B18,'T5'!$D$6:$D$99)+SUMIF('T6'!#REF!,B18,'T6'!$D$6:$D$99)+SUMIF('T7'!#REF!,B18,'T7'!$D$6:$D$99)+SUMIF('T8'!#REF!,B18,'T8'!$D$6:$D$99)+SUMIF('T9'!#REF!,B18,'T9'!$D$6:$D$99)+SUMIF('T10'!#REF!,B18,'T10'!$D$6:$D$99)+SUMIF('T11'!#REF!,B18,'T11'!$D$6:$D$99)+SUMIF('T12'!#REF!,B18,'T12'!$D$6:$D$99)</f>
        <v>#REF!</v>
      </c>
      <c r="G18" s="17"/>
      <c r="H18" s="95"/>
    </row>
    <row r="19" spans="1:10" ht="13.5" customHeight="1" x14ac:dyDescent="0.2">
      <c r="A19" s="9">
        <v>16</v>
      </c>
      <c r="B19" s="10"/>
      <c r="C19" s="18"/>
      <c r="D19" s="12" t="e">
        <f>SUMIF('T1'!#REF!,B19,'T1'!$C$6:$C$18)+SUMIF('T2'!#REF!,B19,'T2'!$C$6:$C$99)+SUMIF('T3'!#REF!,B19,'T3'!$C$6:$C$99)+SUMIF('T4'!#REF!,B19,'T4'!$C$6:$C$99)+SUMIF('T5'!#REF!,B19,'T5'!$C$6:$C$99)+SUMIF('T6'!#REF!,B19,'T6'!$C$6:$C$99)+SUMIF('T7'!#REF!,B19,'T7'!$C$6:$C$99)+SUMIF('T8'!#REF!,B19,'T8'!$C$6:$C$99)+SUMIF('T9'!#REF!,B19,'T9'!$C$6:$C$99)+SUMIF('T10'!#REF!,B19,'T10'!$C$6:$C$99)+SUMIF('T11'!#REF!,B19,'T11'!$C$6:$C$99)+SUMIF('T12'!#REF!,B19,'T12'!$C$6:$C$99)</f>
        <v>#REF!</v>
      </c>
      <c r="E19" s="12"/>
      <c r="F19" s="12" t="e">
        <f>SUMIF('T1'!#REF!,B19,'T1'!$D$6:$D$18)+SUMIF('T2'!#REF!,B19,'T2'!$D$6:$D$99)+SUMIF('T3'!#REF!,B19,'T3'!$D$6:$D$99)+SUMIF('T4'!#REF!,B19,'T4'!$D$6:$D$99)+SUMIF('T5'!#REF!,B19,'T5'!$D$6:$D$99)+SUMIF('T6'!#REF!,B19,'T6'!$D$6:$D$99)+SUMIF('T7'!#REF!,B19,'T7'!$D$6:$D$99)+SUMIF('T8'!#REF!,B19,'T8'!$D$6:$D$99)+SUMIF('T9'!#REF!,B19,'T9'!$D$6:$D$99)+SUMIF('T10'!#REF!,B19,'T10'!$D$6:$D$99)+SUMIF('T11'!#REF!,B19,'T11'!$D$6:$D$99)+SUMIF('T12'!#REF!,B19,'T12'!$D$6:$D$99)</f>
        <v>#REF!</v>
      </c>
      <c r="G19" s="17"/>
      <c r="H19" s="95"/>
      <c r="J19" s="19"/>
    </row>
    <row r="20" spans="1:10" s="24" customFormat="1" x14ac:dyDescent="0.2">
      <c r="A20" s="20"/>
      <c r="B20" s="21"/>
      <c r="C20" s="98" t="s">
        <v>23</v>
      </c>
      <c r="D20" s="22" t="e">
        <f>SUM(D5:D19)</f>
        <v>#REF!</v>
      </c>
      <c r="E20" s="22" t="e">
        <f t="shared" ref="E20:G20" si="0">SUM(E5:E19)</f>
        <v>#REF!</v>
      </c>
      <c r="F20" s="22" t="e">
        <f t="shared" si="0"/>
        <v>#REF!</v>
      </c>
      <c r="G20" s="22" t="e">
        <f t="shared" si="0"/>
        <v>#REF!</v>
      </c>
      <c r="H20" s="96"/>
      <c r="I20" s="23" t="e">
        <f>+#REF!-#REF!</f>
        <v>#REF!</v>
      </c>
    </row>
    <row r="21" spans="1:10" s="103" customFormat="1" x14ac:dyDescent="0.2">
      <c r="A21" s="99"/>
      <c r="B21" s="100"/>
      <c r="C21" s="91" t="s">
        <v>43</v>
      </c>
      <c r="D21" s="101"/>
      <c r="E21" s="101"/>
      <c r="F21" s="101"/>
      <c r="G21" s="101"/>
      <c r="H21" s="104" t="e">
        <f>H4+D20+E20-F20-G20</f>
        <v>#REF!</v>
      </c>
      <c r="I21" s="102"/>
    </row>
    <row r="22" spans="1:10" x14ac:dyDescent="0.2">
      <c r="H22" s="28"/>
      <c r="I22" s="27"/>
    </row>
    <row r="23" spans="1:10" x14ac:dyDescent="0.2">
      <c r="I23" s="27"/>
    </row>
    <row r="24" spans="1:10" hidden="1" x14ac:dyDescent="0.2">
      <c r="D24" s="29"/>
      <c r="E24" s="29"/>
      <c r="F24" s="29"/>
      <c r="G24" s="29"/>
      <c r="H24" s="8"/>
      <c r="I24" s="27"/>
    </row>
    <row r="25" spans="1:10" hidden="1" x14ac:dyDescent="0.2">
      <c r="D25" s="29"/>
      <c r="E25" s="29"/>
      <c r="F25" s="29"/>
      <c r="G25" s="29"/>
      <c r="H25" s="8"/>
      <c r="I25" s="27"/>
    </row>
    <row r="26" spans="1:10" hidden="1" x14ac:dyDescent="0.2">
      <c r="D26" s="29"/>
      <c r="E26" s="29"/>
      <c r="F26" s="29"/>
      <c r="G26" s="29"/>
      <c r="H26" s="30"/>
      <c r="I26" s="27"/>
    </row>
    <row r="27" spans="1:10" hidden="1" x14ac:dyDescent="0.2">
      <c r="D27" s="29" t="e">
        <f>+#REF!+#REF!+#REF!+#REF!</f>
        <v>#REF!</v>
      </c>
      <c r="E27" s="29"/>
      <c r="F27" s="29" t="e">
        <f>+#REF!+#REF!+#REF!+#REF!</f>
        <v>#REF!</v>
      </c>
      <c r="G27" s="29"/>
      <c r="H27" s="30" t="e">
        <f>+#REF!+#REF!+#REF!+#REF!</f>
        <v>#REF!</v>
      </c>
      <c r="I27" s="30" t="e">
        <f>+SUM(#REF!)</f>
        <v>#REF!</v>
      </c>
    </row>
    <row r="28" spans="1:10" hidden="1" x14ac:dyDescent="0.2">
      <c r="D28" s="29">
        <f>+[1]T4!D87</f>
        <v>56230207</v>
      </c>
      <c r="E28" s="29"/>
      <c r="F28" s="29"/>
      <c r="G28" s="29"/>
      <c r="H28" s="30">
        <f>+[1]T4!F87</f>
        <v>372729996</v>
      </c>
      <c r="I28" s="30" t="e">
        <f>+H27-I27</f>
        <v>#REF!</v>
      </c>
    </row>
    <row r="29" spans="1:10" hidden="1" x14ac:dyDescent="0.2">
      <c r="C29" s="7" t="s">
        <v>35</v>
      </c>
      <c r="D29" s="29" t="e">
        <f>+D28-D27</f>
        <v>#REF!</v>
      </c>
      <c r="E29" s="29"/>
      <c r="F29" s="29"/>
      <c r="G29" s="29"/>
      <c r="H29" s="30" t="e">
        <f>+H27-H28</f>
        <v>#REF!</v>
      </c>
    </row>
    <row r="30" spans="1:10" hidden="1" x14ac:dyDescent="0.2">
      <c r="D30" s="29"/>
      <c r="E30" s="29"/>
      <c r="F30" s="29"/>
      <c r="G30" s="29"/>
      <c r="H30" s="8"/>
    </row>
    <row r="31" spans="1:10" hidden="1" x14ac:dyDescent="0.2">
      <c r="D31" s="29"/>
      <c r="E31" s="29"/>
      <c r="F31" s="29"/>
      <c r="G31" s="29"/>
      <c r="H31" s="8"/>
      <c r="I31" s="27"/>
    </row>
    <row r="32" spans="1:10" x14ac:dyDescent="0.2">
      <c r="D32" s="29"/>
      <c r="E32" s="29"/>
      <c r="F32" s="29"/>
      <c r="G32" s="29"/>
      <c r="H32" s="8"/>
    </row>
  </sheetData>
  <mergeCells count="7">
    <mergeCell ref="A1:H1"/>
    <mergeCell ref="A2:A3"/>
    <mergeCell ref="B2:B3"/>
    <mergeCell ref="C2:C3"/>
    <mergeCell ref="D2:E2"/>
    <mergeCell ref="H2:H3"/>
    <mergeCell ref="F2:G2"/>
  </mergeCells>
  <pageMargins left="0.45" right="0.2" top="0.25" bottom="0.25" header="0.3" footer="0.3"/>
  <pageSetup scale="92" orientation="landscape" r:id="rId1"/>
  <colBreaks count="1" manualBreakCount="1">
    <brk id="8" max="1048575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18" sqref="A18"/>
    </sheetView>
  </sheetViews>
  <sheetFormatPr defaultColWidth="9.140625" defaultRowHeight="15.75" x14ac:dyDescent="0.2"/>
  <cols>
    <col min="1" max="1" width="94.7109375" style="1" customWidth="1"/>
    <col min="2" max="2" width="9.140625" style="1"/>
    <col min="3" max="3" width="22" style="1" customWidth="1"/>
    <col min="4" max="4" width="49" style="1" customWidth="1"/>
    <col min="5" max="5" width="41.42578125" style="1" customWidth="1"/>
    <col min="6" max="16384" width="9.140625" style="1"/>
  </cols>
  <sheetData>
    <row r="1" spans="1:1" ht="47.25" x14ac:dyDescent="0.2">
      <c r="A1" s="4" t="s">
        <v>67</v>
      </c>
    </row>
    <row r="2" spans="1:1" ht="126" x14ac:dyDescent="0.2">
      <c r="A2" s="4" t="s">
        <v>69</v>
      </c>
    </row>
    <row r="3" spans="1:1" ht="89.25" customHeight="1" x14ac:dyDescent="0.2">
      <c r="A3" s="4" t="s">
        <v>68</v>
      </c>
    </row>
    <row r="4" spans="1:1" ht="22.5" customHeight="1" x14ac:dyDescent="0.2">
      <c r="A4" s="119" t="s">
        <v>53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12</vt:i4>
      </vt:variant>
    </vt:vector>
  </HeadingPairs>
  <TitlesOfParts>
    <vt:vector size="27" baseType="lpstr">
      <vt:lpstr>T1</vt:lpstr>
      <vt:lpstr>T2</vt:lpstr>
      <vt:lpstr>T3</vt:lpstr>
      <vt:lpstr>T4</vt:lpstr>
      <vt:lpstr>T5</vt:lpstr>
      <vt:lpstr>T6</vt:lpstr>
      <vt:lpstr>T7</vt:lpstr>
      <vt:lpstr>T8</vt:lpstr>
      <vt:lpstr>T9</vt:lpstr>
      <vt:lpstr>T10</vt:lpstr>
      <vt:lpstr>T11</vt:lpstr>
      <vt:lpstr>T12</vt:lpstr>
      <vt:lpstr>Tổng thu - chi</vt:lpstr>
      <vt:lpstr>Quỹ NTCM</vt:lpstr>
      <vt:lpstr>Thuyết minh</vt:lpstr>
      <vt:lpstr>'T1'!Print_Titles</vt:lpstr>
      <vt:lpstr>'T10'!Print_Titles</vt:lpstr>
      <vt:lpstr>'T11'!Print_Titles</vt:lpstr>
      <vt:lpstr>'T12'!Print_Titles</vt:lpstr>
      <vt:lpstr>'T2'!Print_Titles</vt:lpstr>
      <vt:lpstr>'T3'!Print_Titles</vt:lpstr>
      <vt:lpstr>'T4'!Print_Titles</vt:lpstr>
      <vt:lpstr>'T5'!Print_Titles</vt:lpstr>
      <vt:lpstr>'T6'!Print_Titles</vt:lpstr>
      <vt:lpstr>'T7'!Print_Titles</vt:lpstr>
      <vt:lpstr>'T8'!Print_Titles</vt:lpstr>
      <vt:lpstr>'T9'!Print_Titles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2024-11-15T09:45:13Z</cp:lastPrinted>
  <dcterms:created xsi:type="dcterms:W3CDTF">2013-01-07T05:32:04Z</dcterms:created>
  <dcterms:modified xsi:type="dcterms:W3CDTF">2025-02-20T03:47:36Z</dcterms:modified>
</cp:coreProperties>
</file>