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5834A4B0-BB37-49A1-B208-6AB906E6865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3" i="1" l="1"/>
  <c r="D23" i="1"/>
  <c r="J9" i="1"/>
</calcChain>
</file>

<file path=xl/sharedStrings.xml><?xml version="1.0" encoding="utf-8"?>
<sst xmlns="http://schemas.openxmlformats.org/spreadsheetml/2006/main" count="30" uniqueCount="30">
  <si>
    <t>STT</t>
  </si>
  <si>
    <t>Tên chương trình/ hoạt động</t>
  </si>
  <si>
    <t>SỐ TIỀN</t>
  </si>
  <si>
    <t>THU</t>
  </si>
  <si>
    <t>CHI</t>
  </si>
  <si>
    <t>GHI CHÚ</t>
  </si>
  <si>
    <t>Nồi Xôi - Bệnh viện Thận Hà Nội</t>
  </si>
  <si>
    <t>Nồi Soup - Viện Huyết Học và Truyền Máu TW</t>
  </si>
  <si>
    <t>Quỹ các Chương trình/ hoạt động</t>
  </si>
  <si>
    <t>Quỹ NNMU</t>
  </si>
  <si>
    <t>Quỹ MTTT</t>
  </si>
  <si>
    <t>Quỹ CMHC (TX+KTX)</t>
  </si>
  <si>
    <t>TỔNG CỘNG</t>
  </si>
  <si>
    <t>CƠM 2000Đ Cần Thơ</t>
  </si>
  <si>
    <t>CƠM 2000Đ Sài Gòn</t>
  </si>
  <si>
    <t>XE NHÂN ÁI HUẾ</t>
  </si>
  <si>
    <t>Cháo Đak Lak</t>
  </si>
  <si>
    <t>Cháo Alưới Huế</t>
  </si>
  <si>
    <t>Cháo Huế</t>
  </si>
  <si>
    <t>Cháo Hà Tĩnh</t>
  </si>
  <si>
    <t>Cơm Quảng Nam</t>
  </si>
  <si>
    <t>Cháo Thanh Hóa</t>
  </si>
  <si>
    <t>Thứ Bảy Yêu Thương Hà Tĩnh</t>
  </si>
  <si>
    <t>TỔNG HỢP THU CHI MỘT SỐ HOẠT ĐỘNG CHÍNH CỦA NTCM NĂM 2025</t>
  </si>
  <si>
    <t>Cháo Hà Nội</t>
  </si>
  <si>
    <t>số liệu hết T8</t>
  </si>
  <si>
    <t>Thu đến T12, Chi đến hết T7</t>
  </si>
  <si>
    <t>Trong đó MTQ : 573,817,000đ và xuất Quỹ NTCM : 133,300,000đ</t>
  </si>
  <si>
    <t>Cháo Miền Nam</t>
  </si>
  <si>
    <t>Quỹ Heart Bank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</si>
</sst>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0" xfId="1" applyNumberFormat="1" applyFont="1" applyAlignment="1">
      <alignment vertical="center"/>
    </xf>
    <xf numFmtId="0" fontId="5" fillId="0" borderId="1" xfId="0" applyFont="1" applyBorder="1" applyAlignment="1">
      <alignment vertical="center"/>
    </xf>
    <xf numFmtId="164" fontId="5" fillId="0" borderId="1" xfId="1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vertical="center"/>
    </xf>
    <xf numFmtId="164" fontId="0" fillId="3" borderId="1" xfId="1" applyNumberFormat="1" applyFont="1" applyFill="1" applyBorder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164" fontId="5" fillId="0" borderId="0" xfId="1" applyNumberFormat="1" applyFont="1" applyAlignment="1">
      <alignment vertical="center"/>
    </xf>
    <xf numFmtId="164" fontId="0" fillId="0" borderId="1" xfId="1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3"/>
  <sheetViews>
    <sheetView tabSelected="1" zoomScale="85" zoomScaleNormal="85" workbookViewId="0">
      <selection activeCell="C28" sqref="C28"/>
    </sheetView>
  </sheetViews>
  <sheetFormatPr defaultColWidth="9" defaultRowHeight="15.75" x14ac:dyDescent="0.25"/>
  <cols>
    <col min="1" max="1" width="5.25" style="1" customWidth="1"/>
    <col min="2" max="2" width="43.625" style="1" customWidth="1"/>
    <col min="3" max="4" width="17.125" style="4" bestFit="1" customWidth="1"/>
    <col min="5" max="5" width="59.625" style="1" customWidth="1"/>
    <col min="6" max="6" width="12.125" style="1" bestFit="1" customWidth="1"/>
    <col min="7" max="7" width="9" style="1"/>
    <col min="8" max="8" width="15.75" style="4" bestFit="1" customWidth="1"/>
    <col min="9" max="9" width="17" style="1" customWidth="1"/>
    <col min="10" max="10" width="16.125" style="1" customWidth="1"/>
    <col min="11" max="16384" width="9" style="1"/>
  </cols>
  <sheetData>
    <row r="1" spans="1:10" ht="18.75" x14ac:dyDescent="0.25">
      <c r="A1" s="15" t="s">
        <v>23</v>
      </c>
      <c r="B1" s="15"/>
      <c r="C1" s="15"/>
      <c r="D1" s="15"/>
      <c r="E1" s="15"/>
    </row>
    <row r="2" spans="1:10" s="2" customFormat="1" x14ac:dyDescent="0.25">
      <c r="A2" s="17" t="s">
        <v>0</v>
      </c>
      <c r="B2" s="17" t="s">
        <v>1</v>
      </c>
      <c r="C2" s="16" t="s">
        <v>2</v>
      </c>
      <c r="D2" s="16"/>
      <c r="E2" s="17" t="s">
        <v>5</v>
      </c>
      <c r="H2" s="12"/>
    </row>
    <row r="3" spans="1:10" s="2" customFormat="1" x14ac:dyDescent="0.25">
      <c r="A3" s="17"/>
      <c r="B3" s="17"/>
      <c r="C3" s="9" t="s">
        <v>3</v>
      </c>
      <c r="D3" s="9" t="s">
        <v>4</v>
      </c>
      <c r="E3" s="17"/>
      <c r="H3" s="12"/>
    </row>
    <row r="4" spans="1:10" x14ac:dyDescent="0.25">
      <c r="A4" s="8">
        <v>1</v>
      </c>
      <c r="B4" s="3" t="s">
        <v>8</v>
      </c>
      <c r="C4" s="14">
        <v>708300002</v>
      </c>
      <c r="D4" s="14">
        <v>957882000</v>
      </c>
      <c r="E4" s="3"/>
    </row>
    <row r="5" spans="1:10" x14ac:dyDescent="0.25">
      <c r="A5" s="8">
        <v>2</v>
      </c>
      <c r="B5" s="3" t="s">
        <v>10</v>
      </c>
      <c r="C5" s="14">
        <v>244246000</v>
      </c>
      <c r="D5" s="14">
        <v>244796000</v>
      </c>
      <c r="E5" s="3"/>
    </row>
    <row r="6" spans="1:10" x14ac:dyDescent="0.25">
      <c r="A6" s="8">
        <v>3</v>
      </c>
      <c r="B6" s="3" t="s">
        <v>9</v>
      </c>
      <c r="C6" s="14">
        <v>138322980</v>
      </c>
      <c r="D6" s="14">
        <v>165284000</v>
      </c>
      <c r="E6" s="3"/>
    </row>
    <row r="7" spans="1:10" x14ac:dyDescent="0.25">
      <c r="A7" s="8">
        <v>4</v>
      </c>
      <c r="B7" s="3" t="s">
        <v>11</v>
      </c>
      <c r="C7" s="14">
        <v>707117000</v>
      </c>
      <c r="D7" s="14">
        <v>707117000</v>
      </c>
      <c r="E7" s="3" t="s">
        <v>27</v>
      </c>
    </row>
    <row r="8" spans="1:10" x14ac:dyDescent="0.25">
      <c r="A8" s="8">
        <v>5</v>
      </c>
      <c r="B8" s="3" t="s">
        <v>29</v>
      </c>
      <c r="C8" s="14">
        <v>12600000</v>
      </c>
      <c r="D8" s="14">
        <v>10000000</v>
      </c>
      <c r="E8" s="3"/>
    </row>
    <row r="9" spans="1:10" x14ac:dyDescent="0.25">
      <c r="A9" s="8">
        <v>6</v>
      </c>
      <c r="B9" s="3" t="s">
        <v>6</v>
      </c>
      <c r="C9" s="11">
        <v>64596409</v>
      </c>
      <c r="D9" s="11">
        <v>61817000</v>
      </c>
      <c r="E9" s="3" t="s">
        <v>25</v>
      </c>
      <c r="H9" s="4">
        <v>707117000</v>
      </c>
      <c r="I9" s="10">
        <v>133300000</v>
      </c>
      <c r="J9" s="10">
        <f>H9-I9</f>
        <v>573817000</v>
      </c>
    </row>
    <row r="10" spans="1:10" x14ac:dyDescent="0.25">
      <c r="A10" s="8">
        <v>7</v>
      </c>
      <c r="B10" s="3" t="s">
        <v>7</v>
      </c>
      <c r="C10" s="14">
        <v>109994816</v>
      </c>
      <c r="D10" s="14">
        <v>122677400</v>
      </c>
      <c r="E10" s="3"/>
    </row>
    <row r="11" spans="1:10" x14ac:dyDescent="0.25">
      <c r="A11" s="8">
        <v>8</v>
      </c>
      <c r="B11" s="3" t="s">
        <v>16</v>
      </c>
      <c r="C11" s="14">
        <v>81500000</v>
      </c>
      <c r="D11" s="11">
        <v>10244100</v>
      </c>
      <c r="E11" s="3" t="s">
        <v>26</v>
      </c>
      <c r="F11" s="10"/>
    </row>
    <row r="12" spans="1:10" x14ac:dyDescent="0.25">
      <c r="A12" s="8">
        <v>9</v>
      </c>
      <c r="B12" s="3" t="s">
        <v>17</v>
      </c>
      <c r="C12" s="14">
        <v>30700000</v>
      </c>
      <c r="D12" s="14">
        <v>33228000</v>
      </c>
      <c r="E12" s="3"/>
      <c r="F12" s="10"/>
    </row>
    <row r="13" spans="1:10" x14ac:dyDescent="0.25">
      <c r="A13" s="8">
        <v>10</v>
      </c>
      <c r="B13" s="3" t="s">
        <v>18</v>
      </c>
      <c r="C13" s="14">
        <v>33650000</v>
      </c>
      <c r="D13" s="14">
        <v>36765000</v>
      </c>
      <c r="E13" s="3"/>
      <c r="F13" s="10"/>
    </row>
    <row r="14" spans="1:10" x14ac:dyDescent="0.25">
      <c r="A14" s="8">
        <v>11</v>
      </c>
      <c r="B14" s="3" t="s">
        <v>19</v>
      </c>
      <c r="C14" s="14">
        <v>26050000</v>
      </c>
      <c r="D14" s="14">
        <v>31833000</v>
      </c>
      <c r="E14" s="3"/>
      <c r="F14" s="10"/>
    </row>
    <row r="15" spans="1:10" x14ac:dyDescent="0.25">
      <c r="A15" s="8">
        <v>12</v>
      </c>
      <c r="B15" s="3" t="s">
        <v>21</v>
      </c>
      <c r="C15" s="14">
        <v>31362000</v>
      </c>
      <c r="D15" s="14">
        <v>43228000</v>
      </c>
      <c r="E15" s="3"/>
      <c r="F15" s="10"/>
    </row>
    <row r="16" spans="1:10" x14ac:dyDescent="0.25">
      <c r="A16" s="8">
        <v>13</v>
      </c>
      <c r="B16" s="3" t="s">
        <v>24</v>
      </c>
      <c r="C16" s="14">
        <v>1200617</v>
      </c>
      <c r="D16" s="14">
        <v>2200</v>
      </c>
      <c r="E16" s="3"/>
      <c r="F16" s="10"/>
    </row>
    <row r="17" spans="1:8" x14ac:dyDescent="0.25">
      <c r="A17" s="8">
        <v>14</v>
      </c>
      <c r="B17" s="3" t="s">
        <v>28</v>
      </c>
      <c r="C17" s="14">
        <v>2000000</v>
      </c>
      <c r="D17" s="14">
        <v>30000000</v>
      </c>
      <c r="E17" s="3"/>
      <c r="F17" s="10"/>
    </row>
    <row r="18" spans="1:8" x14ac:dyDescent="0.25">
      <c r="A18" s="8">
        <v>15</v>
      </c>
      <c r="B18" s="3" t="s">
        <v>20</v>
      </c>
      <c r="C18" s="14"/>
      <c r="D18" s="14">
        <v>34215000</v>
      </c>
      <c r="E18" s="3"/>
      <c r="F18" s="10"/>
    </row>
    <row r="19" spans="1:8" x14ac:dyDescent="0.25">
      <c r="A19" s="8">
        <v>16</v>
      </c>
      <c r="B19" s="3" t="s">
        <v>22</v>
      </c>
      <c r="C19" s="14">
        <v>63858000</v>
      </c>
      <c r="D19" s="14">
        <v>60430500</v>
      </c>
      <c r="E19" s="3"/>
      <c r="F19" s="10"/>
    </row>
    <row r="20" spans="1:8" x14ac:dyDescent="0.25">
      <c r="A20" s="8">
        <v>17</v>
      </c>
      <c r="B20" s="3" t="s">
        <v>14</v>
      </c>
      <c r="C20" s="14">
        <v>805199733</v>
      </c>
      <c r="D20" s="14">
        <v>716760358</v>
      </c>
      <c r="E20" s="3"/>
    </row>
    <row r="21" spans="1:8" x14ac:dyDescent="0.25">
      <c r="A21" s="8">
        <v>18</v>
      </c>
      <c r="B21" s="3" t="s">
        <v>13</v>
      </c>
      <c r="C21" s="14">
        <v>179758000</v>
      </c>
      <c r="D21" s="14">
        <v>277981000</v>
      </c>
      <c r="E21" s="3"/>
    </row>
    <row r="22" spans="1:8" x14ac:dyDescent="0.25">
      <c r="A22" s="8">
        <v>19</v>
      </c>
      <c r="B22" s="3" t="s">
        <v>15</v>
      </c>
      <c r="C22" s="14">
        <v>4748166</v>
      </c>
      <c r="D22" s="14">
        <v>770000</v>
      </c>
      <c r="E22" s="3"/>
      <c r="F22" s="10"/>
    </row>
    <row r="23" spans="1:8" s="7" customFormat="1" ht="18.75" x14ac:dyDescent="0.25">
      <c r="A23" s="5"/>
      <c r="B23" s="5" t="s">
        <v>12</v>
      </c>
      <c r="C23" s="6">
        <f>SUM(C4:C22)</f>
        <v>3245203723</v>
      </c>
      <c r="D23" s="6">
        <f>SUM(D4:D22)</f>
        <v>3545030558</v>
      </c>
      <c r="E23" s="5"/>
      <c r="H23" s="13"/>
    </row>
  </sheetData>
  <mergeCells count="5">
    <mergeCell ref="A1:E1"/>
    <mergeCell ref="C2:D2"/>
    <mergeCell ref="A2:A3"/>
    <mergeCell ref="B2:B3"/>
    <mergeCell ref="E2:E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Dell</cp:lastModifiedBy>
  <dcterms:created xsi:type="dcterms:W3CDTF">2025-01-09T07:17:05Z</dcterms:created>
  <dcterms:modified xsi:type="dcterms:W3CDTF">2026-01-06T12:07:14Z</dcterms:modified>
</cp:coreProperties>
</file>