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49" i="1"/>
  <c r="D49"/>
  <c r="C49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</calcChain>
</file>

<file path=xl/sharedStrings.xml><?xml version="1.0" encoding="utf-8"?>
<sst xmlns="http://schemas.openxmlformats.org/spreadsheetml/2006/main" count="59" uniqueCount="41">
  <si>
    <t>BÁO CÁO QUỸ THU CHI NỒI CHÁO QUẢNG BÌNH THÁNG 12/2015</t>
  </si>
  <si>
    <t>Ngày</t>
  </si>
  <si>
    <t>Chi tiết</t>
  </si>
  <si>
    <t>Thu</t>
  </si>
  <si>
    <t>Chi</t>
  </si>
  <si>
    <t>Tồn</t>
  </si>
  <si>
    <t>CMTX</t>
  </si>
  <si>
    <t>CMKTX</t>
  </si>
  <si>
    <t>Tồn cuối tháng 11/2015</t>
  </si>
  <si>
    <t>Bà Chung Xiển</t>
  </si>
  <si>
    <t>Mua thịt heo + xay</t>
  </si>
  <si>
    <t>Mua 10kg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</si>
  <si>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</si>
  <si>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</si>
  <si>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</si>
  <si>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</si>
  <si>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</si>
  <si>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</si>
  <si>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đậu khuôn</t>
  </si>
  <si>
    <t>Muối</t>
  </si>
  <si>
    <t>Khẩu trang</t>
  </si>
  <si>
    <t>Anh Đức Thế</t>
  </si>
  <si>
    <t>13/12/2015</t>
  </si>
  <si>
    <t>Mua 3,5kg thịt heo + xay</t>
  </si>
  <si>
    <t>20/12/2015</t>
  </si>
  <si>
    <t>Mua 2,3 kg bí đỏ</t>
  </si>
  <si>
    <t>Mua 1,5kg khoai tây</t>
  </si>
  <si>
    <t>Hành củ</t>
  </si>
  <si>
    <t>Gạo x 10kg</t>
  </si>
  <si>
    <t>Bao tay</t>
  </si>
  <si>
    <t>Mỳ chính</t>
  </si>
  <si>
    <t>Cối xay</t>
  </si>
  <si>
    <t>21/12/2015</t>
  </si>
  <si>
    <t>Chị Michile _du CMTX T10</t>
  </si>
  <si>
    <t>22/12/2015</t>
  </si>
  <si>
    <t>Chiị Ng T.Hồng Đào</t>
  </si>
  <si>
    <t>27/12/2015</t>
  </si>
  <si>
    <t>Mua 3kg thịt heo</t>
  </si>
  <si>
    <t>Mua 1,5kg bí đỏ</t>
  </si>
  <si>
    <t>Tổng cộng</t>
  </si>
  <si>
    <t>Tồn cuối tháng 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</si>
</sst>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Font="1" applyBorder="1" applyAlignment="1">
      <alignment horizontal="center"/>
    </xf>
    <xf numFmtId="0" fontId="0" fillId="0" borderId="0" xfId="0" applyFont="1"/>
    <xf numFmtId="0" fontId="1" fillId="0" borderId="11" xfId="1" applyFont="1" applyBorder="1" applyAlignment="1">
      <alignment horizontal="center"/>
    </xf>
    <xf numFmtId="3" fontId="1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1" fillId="0" borderId="11" xfId="1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topLeftCell="A40" workbookViewId="0">
      <selection activeCell="H17" sqref="H17"/>
    </sheetView>
  </sheetViews>
  <sheetFormatPr defaultRowHeight="15"/>
  <cols>
    <col min="1" max="1" width="10.5703125" customWidth="1"/>
    <col min="2" max="2" width="24.5703125" customWidth="1"/>
    <col min="3" max="4" width="11" customWidth="1"/>
    <col min="5" max="5" width="11.28515625" customWidth="1"/>
    <col min="6" max="6" width="15.42578125" customWidth="1"/>
  </cols>
  <sheetData>
    <row r="1" spans="1:6">
      <c r="A1" s="1" t="s">
        <v>0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1</v>
      </c>
      <c r="B3" s="7" t="s">
        <v>2</v>
      </c>
      <c r="C3" s="8" t="s">
        <v>3</v>
      </c>
      <c r="D3" s="9"/>
      <c r="E3" s="7" t="s">
        <v>4</v>
      </c>
      <c r="F3" s="7" t="s">
        <v>5</v>
      </c>
    </row>
    <row r="4" spans="1:6" ht="15.75">
      <c r="A4" s="10"/>
      <c r="B4" s="10"/>
      <c r="C4" s="11" t="s">
        <v>6</v>
      </c>
      <c r="D4" s="11" t="s">
        <v>7</v>
      </c>
      <c r="E4" s="10"/>
      <c r="F4" s="10"/>
    </row>
    <row r="5" spans="1:6" ht="15.75">
      <c r="A5" s="12"/>
      <c r="B5" s="8" t="s">
        <v>8</v>
      </c>
      <c r="C5" s="13"/>
      <c r="D5" s="13"/>
      <c r="E5" s="9"/>
      <c r="F5" s="14">
        <v>-1352000</v>
      </c>
    </row>
    <row r="6" spans="1:6">
      <c r="A6" s="15">
        <v>42106</v>
      </c>
      <c r="B6" s="16" t="s">
        <v>9</v>
      </c>
      <c r="C6" s="17"/>
      <c r="D6" s="18">
        <v>2000000</v>
      </c>
      <c r="E6" s="17"/>
      <c r="F6" s="18">
        <f>F5+C6+D6-E6</f>
        <v>648000</v>
      </c>
    </row>
    <row r="7" spans="1:6">
      <c r="A7" s="19">
        <v>42167</v>
      </c>
      <c r="B7" s="20" t="s">
        <v>10</v>
      </c>
      <c r="C7" s="21"/>
      <c r="D7" s="21"/>
      <c r="E7" s="22">
        <v>290000</v>
      </c>
      <c r="F7" s="18">
        <f t="shared" ref="F7:F48" si="0">F6+C7+D7-E7</f>
        <v>358000</v>
      </c>
    </row>
    <row r="8" spans="1:6">
      <c r="A8" s="23"/>
      <c r="B8" s="20" t="s">
        <v>11</v>
      </c>
      <c r="C8" s="21"/>
      <c r="D8" s="21"/>
      <c r="E8" s="22">
        <v>120000</v>
      </c>
      <c r="F8" s="18">
        <f t="shared" si="0"/>
        <v>238000</v>
      </c>
    </row>
    <row r="9" spans="1:6">
      <c r="A9" s="23"/>
      <c r="B9" s="20" t="s">
        <v>12</v>
      </c>
      <c r="C9" s="24"/>
      <c r="D9" s="21"/>
      <c r="E9" s="25">
        <v>30000</v>
      </c>
      <c r="F9" s="18">
        <f t="shared" si="0"/>
        <v>208000</v>
      </c>
    </row>
    <row r="10" spans="1:6">
      <c r="A10" s="23"/>
      <c r="B10" s="20" t="s">
        <v>13</v>
      </c>
      <c r="C10" s="21"/>
      <c r="D10" s="21"/>
      <c r="E10" s="25">
        <v>20000</v>
      </c>
      <c r="F10" s="18">
        <f t="shared" si="0"/>
        <v>188000</v>
      </c>
    </row>
    <row r="11" spans="1:6">
      <c r="A11" s="23"/>
      <c r="B11" s="20" t="s">
        <v>14</v>
      </c>
      <c r="C11" s="21"/>
      <c r="D11" s="21"/>
      <c r="E11" s="25">
        <v>20000</v>
      </c>
      <c r="F11" s="18">
        <f t="shared" si="0"/>
        <v>168000</v>
      </c>
    </row>
    <row r="12" spans="1:6">
      <c r="A12" s="23"/>
      <c r="B12" s="23" t="s">
        <v>15</v>
      </c>
      <c r="C12" s="21"/>
      <c r="D12" s="21"/>
      <c r="E12" s="25">
        <v>10000</v>
      </c>
      <c r="F12" s="18">
        <f t="shared" si="0"/>
        <v>158000</v>
      </c>
    </row>
    <row r="13" spans="1:6">
      <c r="A13" s="23"/>
      <c r="B13" s="23" t="s">
        <v>16</v>
      </c>
      <c r="C13" s="21"/>
      <c r="D13" s="21"/>
      <c r="E13" s="25">
        <v>10000</v>
      </c>
      <c r="F13" s="18">
        <f t="shared" si="0"/>
        <v>148000</v>
      </c>
    </row>
    <row r="14" spans="1:6">
      <c r="A14" s="23"/>
      <c r="B14" s="23" t="s">
        <v>17</v>
      </c>
      <c r="C14" s="21"/>
      <c r="D14" s="21"/>
      <c r="E14" s="25">
        <v>10000</v>
      </c>
      <c r="F14" s="18">
        <f t="shared" si="0"/>
        <v>138000</v>
      </c>
    </row>
    <row r="15" spans="1:6">
      <c r="A15" s="23"/>
      <c r="B15" s="23" t="s">
        <v>18</v>
      </c>
      <c r="C15" s="21"/>
      <c r="D15" s="21"/>
      <c r="E15" s="25">
        <v>10000</v>
      </c>
      <c r="F15" s="18">
        <f t="shared" si="0"/>
        <v>128000</v>
      </c>
    </row>
    <row r="16" spans="1:6">
      <c r="A16" s="23"/>
      <c r="B16" s="23" t="s">
        <v>19</v>
      </c>
      <c r="C16" s="21"/>
      <c r="D16" s="21"/>
      <c r="E16" s="25">
        <v>15000</v>
      </c>
      <c r="F16" s="18">
        <f t="shared" si="0"/>
        <v>113000</v>
      </c>
    </row>
    <row r="17" spans="1:6">
      <c r="A17" s="19"/>
      <c r="B17" s="23" t="s">
        <v>20</v>
      </c>
      <c r="C17" s="26"/>
      <c r="D17" s="21"/>
      <c r="E17" s="25">
        <v>50000</v>
      </c>
      <c r="F17" s="18">
        <f t="shared" si="0"/>
        <v>63000</v>
      </c>
    </row>
    <row r="18" spans="1:6">
      <c r="A18" s="27">
        <v>42350</v>
      </c>
      <c r="B18" s="23" t="s">
        <v>21</v>
      </c>
      <c r="C18" s="26"/>
      <c r="D18" s="26">
        <v>4000000</v>
      </c>
      <c r="E18" s="25"/>
      <c r="F18" s="18">
        <f t="shared" si="0"/>
        <v>4063000</v>
      </c>
    </row>
    <row r="19" spans="1:6">
      <c r="A19" s="28" t="s">
        <v>22</v>
      </c>
      <c r="B19" s="20" t="s">
        <v>23</v>
      </c>
      <c r="C19" s="21"/>
      <c r="D19" s="21"/>
      <c r="E19" s="22">
        <v>315000</v>
      </c>
      <c r="F19" s="18">
        <f t="shared" si="0"/>
        <v>3748000</v>
      </c>
    </row>
    <row r="20" spans="1:6">
      <c r="A20" s="29"/>
      <c r="B20" s="20" t="s">
        <v>12</v>
      </c>
      <c r="C20" s="21"/>
      <c r="D20" s="21"/>
      <c r="E20" s="25">
        <v>25000</v>
      </c>
      <c r="F20" s="18">
        <f t="shared" si="0"/>
        <v>3723000</v>
      </c>
    </row>
    <row r="21" spans="1:6">
      <c r="A21" s="29"/>
      <c r="B21" s="20" t="s">
        <v>13</v>
      </c>
      <c r="C21" s="21"/>
      <c r="D21" s="21"/>
      <c r="E21" s="25">
        <v>20000</v>
      </c>
      <c r="F21" s="18">
        <f t="shared" si="0"/>
        <v>3703000</v>
      </c>
    </row>
    <row r="22" spans="1:6">
      <c r="A22" s="29"/>
      <c r="B22" s="20" t="s">
        <v>14</v>
      </c>
      <c r="C22" s="21"/>
      <c r="D22" s="21"/>
      <c r="E22" s="25">
        <v>20000</v>
      </c>
      <c r="F22" s="18">
        <f t="shared" si="0"/>
        <v>3683000</v>
      </c>
    </row>
    <row r="23" spans="1:6">
      <c r="A23" s="29"/>
      <c r="B23" s="23" t="s">
        <v>15</v>
      </c>
      <c r="C23" s="21"/>
      <c r="D23" s="21"/>
      <c r="E23" s="25">
        <v>10000</v>
      </c>
      <c r="F23" s="18">
        <f t="shared" si="0"/>
        <v>3673000</v>
      </c>
    </row>
    <row r="24" spans="1:6">
      <c r="A24" s="29"/>
      <c r="B24" s="23" t="s">
        <v>16</v>
      </c>
      <c r="C24" s="21"/>
      <c r="D24" s="21"/>
      <c r="E24" s="25">
        <v>10000</v>
      </c>
      <c r="F24" s="18">
        <f t="shared" si="0"/>
        <v>3663000</v>
      </c>
    </row>
    <row r="25" spans="1:6">
      <c r="A25" s="29"/>
      <c r="B25" s="23" t="s">
        <v>17</v>
      </c>
      <c r="C25" s="21"/>
      <c r="D25" s="21"/>
      <c r="E25" s="25">
        <v>10000</v>
      </c>
      <c r="F25" s="18">
        <f t="shared" si="0"/>
        <v>3653000</v>
      </c>
    </row>
    <row r="26" spans="1:6">
      <c r="A26" s="29"/>
      <c r="B26" s="23" t="s">
        <v>18</v>
      </c>
      <c r="C26" s="21"/>
      <c r="D26" s="21"/>
      <c r="E26" s="25">
        <v>10000</v>
      </c>
      <c r="F26" s="18">
        <f t="shared" si="0"/>
        <v>3643000</v>
      </c>
    </row>
    <row r="27" spans="1:6">
      <c r="A27" s="17" t="s">
        <v>24</v>
      </c>
      <c r="B27" s="20" t="s">
        <v>23</v>
      </c>
      <c r="C27" s="21"/>
      <c r="D27" s="21"/>
      <c r="E27" s="30">
        <v>315000</v>
      </c>
      <c r="F27" s="18">
        <f t="shared" si="0"/>
        <v>3328000</v>
      </c>
    </row>
    <row r="28" spans="1:6" ht="15" customHeight="1">
      <c r="A28" s="23"/>
      <c r="B28" s="20" t="s">
        <v>12</v>
      </c>
      <c r="C28" s="21"/>
      <c r="D28" s="21"/>
      <c r="E28" s="30">
        <v>25000</v>
      </c>
      <c r="F28" s="18">
        <f t="shared" si="0"/>
        <v>3303000</v>
      </c>
    </row>
    <row r="29" spans="1:6" ht="15" customHeight="1">
      <c r="A29" s="23"/>
      <c r="B29" s="20" t="s">
        <v>25</v>
      </c>
      <c r="C29" s="21"/>
      <c r="D29" s="21"/>
      <c r="E29" s="30">
        <v>30000</v>
      </c>
      <c r="F29" s="18">
        <f t="shared" si="0"/>
        <v>3273000</v>
      </c>
    </row>
    <row r="30" spans="1:6">
      <c r="A30" s="23"/>
      <c r="B30" s="20" t="s">
        <v>26</v>
      </c>
      <c r="C30" s="21"/>
      <c r="D30" s="21"/>
      <c r="E30" s="30">
        <v>20000</v>
      </c>
      <c r="F30" s="18">
        <f t="shared" si="0"/>
        <v>3253000</v>
      </c>
    </row>
    <row r="31" spans="1:6">
      <c r="A31" s="23"/>
      <c r="B31" s="20" t="s">
        <v>15</v>
      </c>
      <c r="C31" s="21"/>
      <c r="D31" s="21"/>
      <c r="E31" s="30">
        <v>10000</v>
      </c>
      <c r="F31" s="18">
        <f t="shared" si="0"/>
        <v>3243000</v>
      </c>
    </row>
    <row r="32" spans="1:6">
      <c r="A32" s="23"/>
      <c r="B32" s="20" t="s">
        <v>16</v>
      </c>
      <c r="C32" s="21"/>
      <c r="D32" s="21"/>
      <c r="E32" s="30">
        <v>10000</v>
      </c>
      <c r="F32" s="18">
        <f t="shared" si="0"/>
        <v>3233000</v>
      </c>
    </row>
    <row r="33" spans="1:6">
      <c r="A33" s="23"/>
      <c r="B33" s="20" t="s">
        <v>27</v>
      </c>
      <c r="C33" s="21"/>
      <c r="D33" s="21"/>
      <c r="E33" s="30">
        <v>10000</v>
      </c>
      <c r="F33" s="18">
        <f t="shared" si="0"/>
        <v>3223000</v>
      </c>
    </row>
    <row r="34" spans="1:6">
      <c r="A34" s="23"/>
      <c r="B34" s="20" t="s">
        <v>18</v>
      </c>
      <c r="C34" s="21"/>
      <c r="D34" s="21"/>
      <c r="E34" s="30">
        <v>10000</v>
      </c>
      <c r="F34" s="18">
        <f t="shared" si="0"/>
        <v>3213000</v>
      </c>
    </row>
    <row r="35" spans="1:6">
      <c r="A35" s="23"/>
      <c r="B35" s="20" t="s">
        <v>28</v>
      </c>
      <c r="C35" s="21"/>
      <c r="D35" s="21"/>
      <c r="E35" s="30">
        <v>120000</v>
      </c>
      <c r="F35" s="18">
        <f t="shared" si="0"/>
        <v>3093000</v>
      </c>
    </row>
    <row r="36" spans="1:6">
      <c r="A36" s="23"/>
      <c r="B36" s="20" t="s">
        <v>29</v>
      </c>
      <c r="C36" s="21"/>
      <c r="D36" s="21"/>
      <c r="E36" s="30">
        <v>15000</v>
      </c>
      <c r="F36" s="18">
        <f t="shared" si="0"/>
        <v>3078000</v>
      </c>
    </row>
    <row r="37" spans="1:6">
      <c r="A37" s="23"/>
      <c r="B37" s="20" t="s">
        <v>30</v>
      </c>
      <c r="C37" s="21"/>
      <c r="D37" s="21"/>
      <c r="E37" s="30">
        <v>26000</v>
      </c>
      <c r="F37" s="18">
        <f t="shared" si="0"/>
        <v>3052000</v>
      </c>
    </row>
    <row r="38" spans="1:6">
      <c r="A38" s="23"/>
      <c r="B38" s="20" t="s">
        <v>31</v>
      </c>
      <c r="C38" s="21"/>
      <c r="D38" s="21"/>
      <c r="E38" s="30">
        <v>250000</v>
      </c>
      <c r="F38" s="18">
        <f t="shared" si="0"/>
        <v>2802000</v>
      </c>
    </row>
    <row r="39" spans="1:6">
      <c r="A39" s="23" t="s">
        <v>32</v>
      </c>
      <c r="B39" s="20" t="s">
        <v>33</v>
      </c>
      <c r="C39" s="26">
        <v>500000</v>
      </c>
      <c r="D39" s="21"/>
      <c r="E39" s="30"/>
      <c r="F39" s="18">
        <f t="shared" si="0"/>
        <v>3302000</v>
      </c>
    </row>
    <row r="40" spans="1:6">
      <c r="A40" s="23" t="s">
        <v>34</v>
      </c>
      <c r="B40" s="20" t="s">
        <v>35</v>
      </c>
      <c r="C40" s="26"/>
      <c r="D40" s="26">
        <v>200000</v>
      </c>
      <c r="E40" s="30"/>
      <c r="F40" s="18">
        <f t="shared" si="0"/>
        <v>3502000</v>
      </c>
    </row>
    <row r="41" spans="1:6">
      <c r="A41" s="23" t="s">
        <v>36</v>
      </c>
      <c r="B41" s="20" t="s">
        <v>37</v>
      </c>
      <c r="C41" s="21"/>
      <c r="D41" s="21"/>
      <c r="E41" s="30">
        <v>310000</v>
      </c>
      <c r="F41" s="18">
        <f t="shared" si="0"/>
        <v>3192000</v>
      </c>
    </row>
    <row r="42" spans="1:6">
      <c r="A42" s="23"/>
      <c r="B42" s="20" t="s">
        <v>12</v>
      </c>
      <c r="C42" s="21"/>
      <c r="D42" s="21"/>
      <c r="E42" s="30">
        <v>25000</v>
      </c>
      <c r="F42" s="18">
        <f t="shared" si="0"/>
        <v>3167000</v>
      </c>
    </row>
    <row r="43" spans="1:6">
      <c r="A43" s="23"/>
      <c r="B43" s="20" t="s">
        <v>38</v>
      </c>
      <c r="C43" s="21"/>
      <c r="D43" s="21"/>
      <c r="E43" s="30">
        <v>25000</v>
      </c>
      <c r="F43" s="18">
        <f t="shared" si="0"/>
        <v>3142000</v>
      </c>
    </row>
    <row r="44" spans="1:6">
      <c r="A44" s="23"/>
      <c r="B44" s="20" t="s">
        <v>26</v>
      </c>
      <c r="C44" s="21"/>
      <c r="D44" s="21"/>
      <c r="E44" s="30">
        <v>15000</v>
      </c>
      <c r="F44" s="18">
        <f t="shared" si="0"/>
        <v>3127000</v>
      </c>
    </row>
    <row r="45" spans="1:6">
      <c r="A45" s="23"/>
      <c r="B45" s="20" t="s">
        <v>15</v>
      </c>
      <c r="C45" s="21"/>
      <c r="D45" s="21"/>
      <c r="E45" s="30">
        <v>10000</v>
      </c>
      <c r="F45" s="18">
        <f t="shared" si="0"/>
        <v>3117000</v>
      </c>
    </row>
    <row r="46" spans="1:6">
      <c r="A46" s="23"/>
      <c r="B46" s="20" t="s">
        <v>16</v>
      </c>
      <c r="C46" s="21"/>
      <c r="D46" s="21"/>
      <c r="E46" s="30">
        <v>10000</v>
      </c>
      <c r="F46" s="18">
        <f t="shared" si="0"/>
        <v>3107000</v>
      </c>
    </row>
    <row r="47" spans="1:6">
      <c r="A47" s="23"/>
      <c r="B47" s="20" t="s">
        <v>17</v>
      </c>
      <c r="C47" s="21"/>
      <c r="D47" s="21"/>
      <c r="E47" s="30">
        <v>10000</v>
      </c>
      <c r="F47" s="18">
        <f t="shared" si="0"/>
        <v>3097000</v>
      </c>
    </row>
    <row r="48" spans="1:6">
      <c r="A48" s="23"/>
      <c r="B48" s="20" t="s">
        <v>18</v>
      </c>
      <c r="C48" s="21"/>
      <c r="D48" s="21"/>
      <c r="E48" s="30">
        <v>10000</v>
      </c>
      <c r="F48" s="18">
        <f t="shared" si="0"/>
        <v>3087000</v>
      </c>
    </row>
    <row r="49" spans="1:6">
      <c r="A49" s="31" t="s">
        <v>39</v>
      </c>
      <c r="B49" s="32"/>
      <c r="C49" s="33">
        <f>SUM(C7:C48)</f>
        <v>500000</v>
      </c>
      <c r="D49" s="33">
        <f>SUM(D6:D48)</f>
        <v>6200000</v>
      </c>
      <c r="E49" s="33">
        <f>SUM(E7:E48)</f>
        <v>2261000</v>
      </c>
      <c r="F49" s="34"/>
    </row>
    <row r="50" spans="1:6" ht="18.75">
      <c r="A50" s="35" t="s">
        <v>40</v>
      </c>
      <c r="B50" s="36"/>
      <c r="C50" s="37">
        <v>3087000</v>
      </c>
      <c r="D50" s="38"/>
      <c r="E50" s="38"/>
      <c r="F50" s="39"/>
    </row>
  </sheetData>
  <mergeCells count="10">
    <mergeCell ref="B5:E5"/>
    <mergeCell ref="A49:B49"/>
    <mergeCell ref="A50:B50"/>
    <mergeCell ref="C50:F5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2016-01-04T06:59:19Z</dcterms:modified>
</cp:coreProperties>
</file>