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/>
  </bookViews>
  <sheets>
    <sheet name="t1-19" sheetId="9" r:id="rId1"/>
    <sheet name="T2-19" sheetId="11" r:id="rId2"/>
    <sheet name="T3-19" sheetId="12" r:id="rId3"/>
    <sheet name="T4-19" sheetId="13" r:id="rId4"/>
  </sheets>
  <calcPr calcId="124519"/>
</workbook>
</file>

<file path=xl/calcChain.xml><?xml version="1.0" encoding="utf-8"?>
<calcChain xmlns="http://schemas.openxmlformats.org/spreadsheetml/2006/main">
  <c r="C13" i="12"/>
  <c r="D13"/>
  <c r="E33" i="13"/>
  <c r="C33"/>
  <c r="D33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13" i="12"/>
  <c r="E6"/>
  <c r="E7"/>
  <c r="E8" s="1"/>
  <c r="E9" s="1"/>
  <c r="E10" s="1"/>
  <c r="E11" s="1"/>
  <c r="E5"/>
  <c r="C20" i="11"/>
  <c r="D20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/>
  <c r="E37" i="9"/>
  <c r="E6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C37"/>
  <c r="D37"/>
  <c r="E5" l="1"/>
</calcChain>
</file>

<file path=xl/sharedStrings.xml><?xml version="1.0" encoding="utf-8"?>
<sst xmlns="http://schemas.openxmlformats.org/spreadsheetml/2006/main" count="112" uniqueCount="38">
  <si>
    <t>Cộng</t>
  </si>
  <si>
    <t xml:space="preserve">Ngày </t>
  </si>
  <si>
    <t>Nội dung</t>
  </si>
  <si>
    <t>Thu</t>
  </si>
  <si>
    <t>Chi</t>
  </si>
  <si>
    <t>Tồn quỹ</t>
  </si>
  <si>
    <t>Nước mắm</t>
  </si>
  <si>
    <t>Mì chính</t>
  </si>
  <si>
    <t>Găng tay</t>
  </si>
  <si>
    <t>Rau thơm</t>
  </si>
  <si>
    <t>Bí đỏ</t>
  </si>
  <si>
    <t>Đồng nghiệp USG</t>
  </si>
  <si>
    <t xml:space="preserve">Súp </t>
  </si>
  <si>
    <t>Thịt</t>
  </si>
  <si>
    <t xml:space="preserve">Dầu ăn </t>
  </si>
  <si>
    <t>Gạo tẻ 40kg</t>
  </si>
  <si>
    <t>Gạo nếp 35kg</t>
  </si>
  <si>
    <t>BÁO CÁO THU CHI NỒI CHÁO SƠN LA THÁNG 01/2019</t>
  </si>
  <si>
    <t>Gạo nếp 40kg</t>
  </si>
  <si>
    <t>Gạo tẻ 50kg</t>
  </si>
  <si>
    <t>Nước rửa bát, giấy ăn</t>
  </si>
  <si>
    <t>hộp nhựa, khẩu trang</t>
  </si>
  <si>
    <t xml:space="preserve"> </t>
  </si>
  <si>
    <t>Chị Giang Cẩm Bùi</t>
  </si>
  <si>
    <t>Nguyễn Việt Hoa và các chị em gái</t>
  </si>
  <si>
    <t>BÁO CÁO THU CHI NỒI CHÁO SƠN LA THÁNG 02/2019</t>
  </si>
  <si>
    <t>Gạo nếp 10kg</t>
  </si>
  <si>
    <t>Gạo tẻ 15kg</t>
  </si>
  <si>
    <t xml:space="preserve">Ac Le Hien </t>
  </si>
  <si>
    <t>BÁO CÁO THU CHI NỒI CHÁO SƠN LA THÁNG 03/2019</t>
  </si>
  <si>
    <t>Gạo nếp 3kg</t>
  </si>
  <si>
    <t>Gạo tẻ 4kg</t>
  </si>
  <si>
    <t xml:space="preserve">Sửa nồi </t>
  </si>
  <si>
    <t>Găng tay, khẩu trang</t>
  </si>
  <si>
    <t>Nước rb, giấy, túi bóng</t>
  </si>
  <si>
    <t>Chị Michele_du và Gia đình</t>
  </si>
  <si>
    <t> Hoi Nhan Vien Dia Phuong UASID</t>
  </si>
  <si>
    <t>BÁO CÁO THU CHI NỒI CHÁO SƠN LA THÁNG 05/2019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</si>
</sst>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6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  <font>
      <sz val="13"/>
      <color rgb="FF333333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43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4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3" fontId="3" fillId="0" borderId="5" xfId="1" applyNumberFormat="1" applyFont="1" applyBorder="1" applyAlignment="1">
      <alignment horizontal="right"/>
    </xf>
    <xf numFmtId="0" fontId="8" fillId="0" borderId="6" xfId="2" applyFont="1" applyBorder="1" applyAlignment="1">
      <alignment horizontal="center"/>
    </xf>
    <xf numFmtId="3" fontId="8" fillId="0" borderId="6" xfId="2" applyNumberFormat="1" applyFont="1" applyBorder="1" applyAlignment="1">
      <alignment horizontal="right"/>
    </xf>
    <xf numFmtId="3" fontId="10" fillId="0" borderId="6" xfId="2" applyNumberFormat="1" applyFont="1" applyBorder="1"/>
    <xf numFmtId="3" fontId="8" fillId="0" borderId="6" xfId="2" applyNumberFormat="1" applyFont="1" applyBorder="1"/>
    <xf numFmtId="3" fontId="3" fillId="0" borderId="3" xfId="1" applyNumberFormat="1" applyFont="1" applyBorder="1" applyAlignment="1">
      <alignment horizontal="right"/>
    </xf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0" fontId="3" fillId="0" borderId="4" xfId="1" applyFont="1" applyBorder="1" applyAlignment="1">
      <alignment horizontal="left"/>
    </xf>
    <xf numFmtId="164" fontId="3" fillId="3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6" xfId="2" applyNumberFormat="1" applyFont="1" applyBorder="1" applyAlignment="1">
      <alignment horizontal="center"/>
    </xf>
    <xf numFmtId="0" fontId="3" fillId="0" borderId="3" xfId="1" applyFont="1" applyBorder="1" applyAlignment="1">
      <alignment horizontal="left"/>
    </xf>
    <xf numFmtId="3" fontId="7" fillId="0" borderId="3" xfId="1" applyNumberFormat="1" applyFont="1" applyBorder="1" applyAlignment="1">
      <alignment horizontal="center"/>
    </xf>
    <xf numFmtId="3" fontId="7" fillId="0" borderId="4" xfId="1" applyNumberFormat="1" applyFont="1" applyBorder="1" applyAlignment="1">
      <alignment horizontal="right"/>
    </xf>
    <xf numFmtId="164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7" fillId="0" borderId="4" xfId="1" applyFont="1" applyBorder="1" applyAlignment="1">
      <alignment horizontal="center"/>
    </xf>
    <xf numFmtId="3" fontId="7" fillId="0" borderId="4" xfId="1" applyNumberFormat="1" applyFont="1" applyBorder="1" applyAlignment="1">
      <alignment horizontal="center"/>
    </xf>
    <xf numFmtId="0" fontId="13" fillId="0" borderId="4" xfId="0" applyFont="1" applyBorder="1"/>
    <xf numFmtId="0" fontId="14" fillId="0" borderId="0" xfId="0" applyFont="1"/>
    <xf numFmtId="0" fontId="14" fillId="0" borderId="0" xfId="0" applyFont="1" applyAlignment="1">
      <alignment horizontal="left"/>
    </xf>
    <xf numFmtId="0" fontId="15" fillId="0" borderId="0" xfId="0" applyFont="1"/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topLeftCell="A28" workbookViewId="0">
      <selection activeCell="B36" sqref="B36:C36"/>
    </sheetView>
  </sheetViews>
  <sheetFormatPr defaultColWidth="19.85546875" defaultRowHeight="27" customHeight="1"/>
  <cols>
    <col min="1" max="1" width="11.7109375" style="1" customWidth="1"/>
    <col min="2" max="2" width="34.42578125" style="1" customWidth="1"/>
    <col min="3" max="5" width="16.28515625" style="1" customWidth="1"/>
    <col min="6" max="16384" width="19.85546875" style="1"/>
  </cols>
  <sheetData>
    <row r="1" spans="1:5" ht="24" customHeight="1">
      <c r="A1" s="42" t="s">
        <v>17</v>
      </c>
      <c r="B1" s="42"/>
      <c r="C1" s="42"/>
      <c r="D1" s="42"/>
      <c r="E1" s="42"/>
    </row>
    <row r="2" spans="1:5" ht="24" customHeight="1">
      <c r="B2" s="4"/>
      <c r="C2" s="5"/>
      <c r="D2" s="3"/>
      <c r="E2" s="3"/>
    </row>
    <row r="3" spans="1:5" ht="24" customHeight="1">
      <c r="A3" s="9" t="s">
        <v>1</v>
      </c>
      <c r="B3" s="9" t="s">
        <v>2</v>
      </c>
      <c r="C3" s="8" t="s">
        <v>3</v>
      </c>
      <c r="D3" s="8" t="s">
        <v>4</v>
      </c>
      <c r="E3" s="8" t="s">
        <v>5</v>
      </c>
    </row>
    <row r="4" spans="1:5" ht="24" customHeight="1">
      <c r="A4" s="36"/>
      <c r="B4" s="27"/>
      <c r="C4" s="37"/>
      <c r="D4" s="37"/>
      <c r="E4" s="33">
        <v>24925000</v>
      </c>
    </row>
    <row r="5" spans="1:5" ht="24" customHeight="1">
      <c r="A5" s="28">
        <v>43467</v>
      </c>
      <c r="B5" s="27" t="s">
        <v>23</v>
      </c>
      <c r="C5" s="2">
        <v>1000000</v>
      </c>
      <c r="D5" s="37"/>
      <c r="E5" s="2">
        <f>E4+C5-D5</f>
        <v>25925000</v>
      </c>
    </row>
    <row r="6" spans="1:5" ht="24" customHeight="1">
      <c r="A6" s="36"/>
      <c r="B6" s="27" t="s">
        <v>11</v>
      </c>
      <c r="C6" s="2">
        <v>1000000</v>
      </c>
      <c r="D6" s="37"/>
      <c r="E6" s="2">
        <f t="shared" ref="E6:E36" si="0">E5+C6-D6</f>
        <v>26925000</v>
      </c>
    </row>
    <row r="7" spans="1:5" ht="24" customHeight="1">
      <c r="A7" s="36"/>
      <c r="B7" s="38" t="s">
        <v>24</v>
      </c>
      <c r="C7" s="2">
        <v>2400000</v>
      </c>
      <c r="D7" s="37"/>
      <c r="E7" s="2">
        <f t="shared" si="0"/>
        <v>29325000</v>
      </c>
    </row>
    <row r="8" spans="1:5" ht="24" customHeight="1">
      <c r="A8" s="28">
        <v>43468</v>
      </c>
      <c r="B8" s="10" t="s">
        <v>18</v>
      </c>
      <c r="C8" s="2"/>
      <c r="D8" s="2">
        <v>1000000</v>
      </c>
      <c r="E8" s="2">
        <f t="shared" si="0"/>
        <v>28325000</v>
      </c>
    </row>
    <row r="9" spans="1:5" ht="24" customHeight="1">
      <c r="A9" s="29"/>
      <c r="B9" s="10" t="s">
        <v>19</v>
      </c>
      <c r="C9" s="2"/>
      <c r="D9" s="2">
        <v>900000</v>
      </c>
      <c r="E9" s="2">
        <f t="shared" si="0"/>
        <v>27425000</v>
      </c>
    </row>
    <row r="10" spans="1:5" ht="24" customHeight="1">
      <c r="A10" s="29"/>
      <c r="B10" s="10" t="s">
        <v>12</v>
      </c>
      <c r="C10" s="2"/>
      <c r="D10" s="2">
        <v>90000</v>
      </c>
      <c r="E10" s="2">
        <f t="shared" si="0"/>
        <v>27335000</v>
      </c>
    </row>
    <row r="11" spans="1:5" ht="24" customHeight="1">
      <c r="A11" s="29"/>
      <c r="B11" s="10" t="s">
        <v>14</v>
      </c>
      <c r="C11" s="2"/>
      <c r="D11" s="2">
        <v>140000</v>
      </c>
      <c r="E11" s="2">
        <f t="shared" si="0"/>
        <v>27195000</v>
      </c>
    </row>
    <row r="12" spans="1:5" ht="24" customHeight="1">
      <c r="A12" s="29"/>
      <c r="B12" s="10" t="s">
        <v>6</v>
      </c>
      <c r="C12" s="2"/>
      <c r="D12" s="2">
        <v>60000</v>
      </c>
      <c r="E12" s="2">
        <f t="shared" si="0"/>
        <v>27135000</v>
      </c>
    </row>
    <row r="13" spans="1:5" ht="24" customHeight="1">
      <c r="A13" s="29"/>
      <c r="B13" s="10" t="s">
        <v>7</v>
      </c>
      <c r="C13" s="2"/>
      <c r="D13" s="2">
        <v>65000</v>
      </c>
      <c r="E13" s="2">
        <f t="shared" si="0"/>
        <v>27070000</v>
      </c>
    </row>
    <row r="14" spans="1:5" ht="24" customHeight="1">
      <c r="A14" s="29"/>
      <c r="B14" s="10" t="s">
        <v>20</v>
      </c>
      <c r="C14" s="2"/>
      <c r="D14" s="2">
        <v>103000</v>
      </c>
      <c r="E14" s="2">
        <f t="shared" si="0"/>
        <v>26967000</v>
      </c>
    </row>
    <row r="15" spans="1:5" ht="24" customHeight="1">
      <c r="A15" s="29"/>
      <c r="B15" s="10" t="s">
        <v>21</v>
      </c>
      <c r="C15" s="2"/>
      <c r="D15" s="2">
        <v>80000</v>
      </c>
      <c r="E15" s="2">
        <f t="shared" si="0"/>
        <v>26887000</v>
      </c>
    </row>
    <row r="16" spans="1:5" ht="24" customHeight="1">
      <c r="A16" s="29"/>
      <c r="B16" s="10" t="s">
        <v>13</v>
      </c>
      <c r="C16" s="2"/>
      <c r="D16" s="2">
        <v>350000</v>
      </c>
      <c r="E16" s="2">
        <f t="shared" si="0"/>
        <v>26537000</v>
      </c>
    </row>
    <row r="17" spans="1:7" ht="24" customHeight="1">
      <c r="A17" s="29"/>
      <c r="B17" s="10" t="s">
        <v>9</v>
      </c>
      <c r="C17" s="2"/>
      <c r="D17" s="2">
        <v>20000</v>
      </c>
      <c r="E17" s="2">
        <f t="shared" si="0"/>
        <v>26517000</v>
      </c>
      <c r="G17" s="3"/>
    </row>
    <row r="18" spans="1:7" ht="24" customHeight="1">
      <c r="A18" s="29">
        <v>43470</v>
      </c>
      <c r="B18" s="10" t="s">
        <v>13</v>
      </c>
      <c r="C18" s="2"/>
      <c r="D18" s="2">
        <v>350000</v>
      </c>
      <c r="E18" s="2">
        <f t="shared" si="0"/>
        <v>26167000</v>
      </c>
      <c r="G18" s="3"/>
    </row>
    <row r="19" spans="1:7" ht="24" customHeight="1">
      <c r="A19" s="29"/>
      <c r="B19" s="10" t="s">
        <v>9</v>
      </c>
      <c r="C19" s="2"/>
      <c r="D19" s="2">
        <v>20000</v>
      </c>
      <c r="E19" s="2">
        <f t="shared" si="0"/>
        <v>26147000</v>
      </c>
      <c r="G19" s="3"/>
    </row>
    <row r="20" spans="1:7" ht="24" customHeight="1">
      <c r="A20" s="29">
        <v>43473</v>
      </c>
      <c r="B20" s="10" t="s">
        <v>13</v>
      </c>
      <c r="C20" s="2"/>
      <c r="D20" s="2">
        <v>350000</v>
      </c>
      <c r="E20" s="2">
        <f t="shared" si="0"/>
        <v>25797000</v>
      </c>
      <c r="G20" s="3"/>
    </row>
    <row r="21" spans="1:7" ht="24" customHeight="1">
      <c r="A21" s="29"/>
      <c r="B21" s="10" t="s">
        <v>9</v>
      </c>
      <c r="C21" s="2"/>
      <c r="D21" s="2">
        <v>20000</v>
      </c>
      <c r="E21" s="2">
        <f t="shared" si="0"/>
        <v>25777000</v>
      </c>
      <c r="G21" s="3"/>
    </row>
    <row r="22" spans="1:7" ht="24" customHeight="1">
      <c r="A22" s="29">
        <v>43475</v>
      </c>
      <c r="B22" s="10" t="s">
        <v>13</v>
      </c>
      <c r="C22" s="2"/>
      <c r="D22" s="2">
        <v>350000</v>
      </c>
      <c r="E22" s="2">
        <f t="shared" si="0"/>
        <v>25427000</v>
      </c>
      <c r="G22" s="3"/>
    </row>
    <row r="23" spans="1:7" ht="24" customHeight="1">
      <c r="A23" s="29"/>
      <c r="B23" s="10" t="s">
        <v>9</v>
      </c>
      <c r="C23" s="2"/>
      <c r="D23" s="2">
        <v>20000</v>
      </c>
      <c r="E23" s="2">
        <f t="shared" si="0"/>
        <v>25407000</v>
      </c>
      <c r="G23" s="3"/>
    </row>
    <row r="24" spans="1:7" ht="24" customHeight="1">
      <c r="A24" s="29">
        <v>43480</v>
      </c>
      <c r="B24" s="10" t="s">
        <v>13</v>
      </c>
      <c r="C24" s="2"/>
      <c r="D24" s="2">
        <v>350000</v>
      </c>
      <c r="E24" s="2">
        <f t="shared" si="0"/>
        <v>25057000</v>
      </c>
      <c r="G24" s="3"/>
    </row>
    <row r="25" spans="1:7" ht="24" customHeight="1">
      <c r="A25" s="29"/>
      <c r="B25" s="10" t="s">
        <v>9</v>
      </c>
      <c r="C25" s="2"/>
      <c r="D25" s="2">
        <v>20000</v>
      </c>
      <c r="E25" s="2">
        <f t="shared" si="0"/>
        <v>25037000</v>
      </c>
      <c r="G25" s="3"/>
    </row>
    <row r="26" spans="1:7" ht="24" customHeight="1">
      <c r="A26" s="29">
        <v>43482</v>
      </c>
      <c r="B26" s="10" t="s">
        <v>13</v>
      </c>
      <c r="C26" s="2"/>
      <c r="D26" s="2">
        <v>350000</v>
      </c>
      <c r="E26" s="2">
        <f t="shared" si="0"/>
        <v>24687000</v>
      </c>
      <c r="G26" s="3"/>
    </row>
    <row r="27" spans="1:7" ht="24" customHeight="1">
      <c r="A27" s="29"/>
      <c r="B27" s="10" t="s">
        <v>9</v>
      </c>
      <c r="C27" s="2"/>
      <c r="D27" s="2">
        <v>20000</v>
      </c>
      <c r="E27" s="2">
        <f t="shared" si="0"/>
        <v>24667000</v>
      </c>
      <c r="G27" s="3"/>
    </row>
    <row r="28" spans="1:7" ht="24" customHeight="1">
      <c r="A28" s="29">
        <v>43487</v>
      </c>
      <c r="B28" s="10" t="s">
        <v>13</v>
      </c>
      <c r="C28" s="2"/>
      <c r="D28" s="2">
        <v>350000</v>
      </c>
      <c r="E28" s="2">
        <f t="shared" si="0"/>
        <v>24317000</v>
      </c>
      <c r="G28" s="3"/>
    </row>
    <row r="29" spans="1:7" ht="24" customHeight="1">
      <c r="A29" s="29"/>
      <c r="B29" s="10" t="s">
        <v>9</v>
      </c>
      <c r="C29" s="2"/>
      <c r="D29" s="2">
        <v>20000</v>
      </c>
      <c r="E29" s="2">
        <f t="shared" si="0"/>
        <v>24297000</v>
      </c>
      <c r="G29" s="3"/>
    </row>
    <row r="30" spans="1:7" ht="24" customHeight="1">
      <c r="A30" s="29">
        <v>43489</v>
      </c>
      <c r="B30" s="10" t="s">
        <v>13</v>
      </c>
      <c r="C30" s="2"/>
      <c r="D30" s="2">
        <v>350000</v>
      </c>
      <c r="E30" s="2">
        <f t="shared" si="0"/>
        <v>23947000</v>
      </c>
      <c r="G30" s="3"/>
    </row>
    <row r="31" spans="1:7" ht="24" customHeight="1">
      <c r="A31" s="29"/>
      <c r="B31" s="10" t="s">
        <v>9</v>
      </c>
      <c r="C31" s="2"/>
      <c r="D31" s="2">
        <v>20000</v>
      </c>
      <c r="E31" s="2">
        <f t="shared" si="0"/>
        <v>23927000</v>
      </c>
      <c r="G31" s="3"/>
    </row>
    <row r="32" spans="1:7" ht="24" customHeight="1">
      <c r="A32" s="29">
        <v>43494</v>
      </c>
      <c r="B32" s="10" t="s">
        <v>13</v>
      </c>
      <c r="C32" s="2"/>
      <c r="D32" s="2">
        <v>350000</v>
      </c>
      <c r="E32" s="2">
        <f t="shared" si="0"/>
        <v>23577000</v>
      </c>
      <c r="G32" s="3"/>
    </row>
    <row r="33" spans="1:9" ht="24" customHeight="1">
      <c r="A33" s="29"/>
      <c r="B33" s="10" t="s">
        <v>9</v>
      </c>
      <c r="C33" s="2"/>
      <c r="D33" s="2">
        <v>20000</v>
      </c>
      <c r="E33" s="2">
        <f t="shared" si="0"/>
        <v>23557000</v>
      </c>
      <c r="G33" s="3"/>
      <c r="I33" s="1" t="s">
        <v>22</v>
      </c>
    </row>
    <row r="34" spans="1:9" ht="24" customHeight="1">
      <c r="A34" s="29">
        <v>43496</v>
      </c>
      <c r="B34" s="10" t="s">
        <v>13</v>
      </c>
      <c r="C34" s="2"/>
      <c r="D34" s="2">
        <v>350000</v>
      </c>
      <c r="E34" s="2">
        <f t="shared" si="0"/>
        <v>23207000</v>
      </c>
      <c r="G34" s="3"/>
    </row>
    <row r="35" spans="1:9" ht="24" customHeight="1">
      <c r="A35" s="29"/>
      <c r="B35" s="10" t="s">
        <v>9</v>
      </c>
      <c r="C35" s="2"/>
      <c r="D35" s="2">
        <v>20000</v>
      </c>
      <c r="E35" s="2">
        <f t="shared" si="0"/>
        <v>23187000</v>
      </c>
      <c r="G35" s="3"/>
    </row>
    <row r="36" spans="1:9" ht="24" customHeight="1">
      <c r="A36" s="34"/>
      <c r="B36" s="27" t="s">
        <v>11</v>
      </c>
      <c r="C36" s="35">
        <v>800000</v>
      </c>
      <c r="D36" s="35"/>
      <c r="E36" s="2">
        <f t="shared" si="0"/>
        <v>23987000</v>
      </c>
      <c r="G36" s="3"/>
    </row>
    <row r="37" spans="1:9" ht="24" customHeight="1">
      <c r="A37" s="30"/>
      <c r="B37" s="15" t="s">
        <v>0</v>
      </c>
      <c r="C37" s="16">
        <f>SUM(C5:C36)</f>
        <v>5200000</v>
      </c>
      <c r="D37" s="17">
        <f>SUM(D5:D36)</f>
        <v>6138000</v>
      </c>
      <c r="E37" s="33">
        <f>E4+C37-D37</f>
        <v>23987000</v>
      </c>
      <c r="F37" s="3"/>
    </row>
    <row r="38" spans="1:9" ht="18.75">
      <c r="A38" s="11"/>
      <c r="B38" s="12"/>
      <c r="C38" s="13"/>
      <c r="D38" s="11"/>
      <c r="E38" s="11"/>
    </row>
    <row r="39" spans="1:9" ht="18.75">
      <c r="A39" s="11"/>
      <c r="B39" s="20"/>
      <c r="C39" s="11"/>
      <c r="D39" s="11"/>
      <c r="E39" s="11"/>
    </row>
    <row r="40" spans="1:9" ht="18.75">
      <c r="A40" s="11"/>
      <c r="B40" s="21"/>
      <c r="C40" s="11"/>
      <c r="D40" s="11"/>
      <c r="E40" s="11"/>
    </row>
    <row r="41" spans="1:9" ht="18.75">
      <c r="A41" s="11"/>
      <c r="B41" s="22"/>
      <c r="C41" s="11"/>
      <c r="D41" s="11"/>
      <c r="E41" s="11"/>
    </row>
    <row r="42" spans="1:9" ht="18.75">
      <c r="A42" s="11"/>
      <c r="B42" s="21"/>
      <c r="C42" s="11"/>
      <c r="D42" s="11"/>
      <c r="E42" s="11"/>
    </row>
    <row r="43" spans="1:9" ht="18.75">
      <c r="A43" s="11"/>
      <c r="B43" s="22"/>
      <c r="C43" s="11"/>
      <c r="D43" s="11"/>
      <c r="E43" s="11"/>
    </row>
    <row r="44" spans="1:9" ht="18.75">
      <c r="A44" s="11"/>
      <c r="B44" s="21"/>
      <c r="C44" s="11"/>
      <c r="D44" s="11"/>
      <c r="E44" s="11"/>
    </row>
    <row r="45" spans="1:9" ht="18.75">
      <c r="A45" s="11"/>
      <c r="B45" s="21"/>
      <c r="C45" s="11"/>
      <c r="D45" s="11"/>
      <c r="E45" s="11"/>
    </row>
    <row r="46" spans="1:9" ht="18.75">
      <c r="A46" s="11"/>
      <c r="B46" s="23"/>
      <c r="C46" s="11"/>
      <c r="D46" s="11"/>
      <c r="E46" s="11"/>
    </row>
    <row r="47" spans="1:9" ht="18.75">
      <c r="B47" s="21"/>
    </row>
    <row r="48" spans="1:9" ht="18.75">
      <c r="B48" s="21"/>
    </row>
    <row r="49" spans="2:2" ht="18.75">
      <c r="B49" s="22"/>
    </row>
    <row r="50" spans="2:2" ht="18.75">
      <c r="B50" s="22"/>
    </row>
    <row r="51" spans="2:2" ht="18.75">
      <c r="B51" s="22"/>
    </row>
    <row r="52" spans="2:2" ht="18.75">
      <c r="B52" s="22"/>
    </row>
    <row r="53" spans="2:2" ht="18.75">
      <c r="B53" s="23"/>
    </row>
    <row r="54" spans="2:2" ht="18.75">
      <c r="B54" s="22"/>
    </row>
    <row r="55" spans="2:2" ht="18.75">
      <c r="B55" s="22"/>
    </row>
    <row r="56" spans="2:2" ht="18.75">
      <c r="B56" s="22"/>
    </row>
    <row r="57" spans="2:2" ht="18.75">
      <c r="B57" s="23"/>
    </row>
    <row r="58" spans="2:2" ht="18.75">
      <c r="B58" s="23"/>
    </row>
    <row r="59" spans="2:2" ht="18.75">
      <c r="B59" s="23"/>
    </row>
    <row r="60" spans="2:2" ht="18.75">
      <c r="B60" s="23"/>
    </row>
    <row r="61" spans="2:2" ht="18.75">
      <c r="B61" s="22"/>
    </row>
    <row r="62" spans="2:2" ht="18.75">
      <c r="B62" s="22"/>
    </row>
    <row r="63" spans="2:2" ht="18.75">
      <c r="B63" s="22"/>
    </row>
    <row r="64" spans="2:2" ht="18.75">
      <c r="B64" s="24"/>
    </row>
    <row r="65" spans="2:2" ht="18.75">
      <c r="B65" s="23"/>
    </row>
    <row r="66" spans="2:2" ht="18.75">
      <c r="B66" s="23"/>
    </row>
  </sheetData>
  <mergeCells count="1">
    <mergeCell ref="A1:E1"/>
  </mergeCells>
  <printOptions horizontalCentered="1"/>
  <pageMargins left="0" right="0" top="0" bottom="0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9"/>
  <sheetViews>
    <sheetView topLeftCell="A13" workbookViewId="0">
      <selection activeCell="E10" sqref="E10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42" t="s">
        <v>25</v>
      </c>
      <c r="B1" s="42"/>
      <c r="C1" s="42"/>
      <c r="D1" s="42"/>
      <c r="E1" s="42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5"/>
      <c r="C4" s="8"/>
      <c r="D4" s="8"/>
      <c r="E4" s="26">
        <v>23987000</v>
      </c>
    </row>
    <row r="5" spans="1:7" ht="24" customHeight="1">
      <c r="A5" s="28">
        <v>43500</v>
      </c>
      <c r="B5" s="39" t="s">
        <v>23</v>
      </c>
      <c r="C5" s="19">
        <v>1000000</v>
      </c>
      <c r="D5" s="19"/>
      <c r="E5" s="19">
        <f>E4+C5-D5</f>
        <v>24987000</v>
      </c>
    </row>
    <row r="6" spans="1:7" ht="24" customHeight="1">
      <c r="A6" s="28">
        <v>43511</v>
      </c>
      <c r="B6" s="31" t="s">
        <v>28</v>
      </c>
      <c r="C6" s="19">
        <v>1000000</v>
      </c>
      <c r="D6" s="19"/>
      <c r="E6" s="19">
        <f t="shared" ref="E6:E19" si="0">E5+C6-D6</f>
        <v>25987000</v>
      </c>
    </row>
    <row r="7" spans="1:7" ht="24" customHeight="1">
      <c r="A7" s="28">
        <v>43515</v>
      </c>
      <c r="B7" s="10" t="s">
        <v>26</v>
      </c>
      <c r="C7" s="2"/>
      <c r="D7" s="2">
        <v>250000</v>
      </c>
      <c r="E7" s="19">
        <f t="shared" si="0"/>
        <v>25737000</v>
      </c>
    </row>
    <row r="8" spans="1:7" ht="24" customHeight="1">
      <c r="A8" s="29"/>
      <c r="B8" s="10" t="s">
        <v>27</v>
      </c>
      <c r="C8" s="2"/>
      <c r="D8" s="2">
        <v>270000</v>
      </c>
      <c r="E8" s="19">
        <f t="shared" si="0"/>
        <v>25467000</v>
      </c>
    </row>
    <row r="9" spans="1:7" ht="24" customHeight="1">
      <c r="A9" s="29"/>
      <c r="B9" s="10" t="s">
        <v>12</v>
      </c>
      <c r="C9" s="2"/>
      <c r="D9" s="2">
        <v>50000</v>
      </c>
      <c r="E9" s="19">
        <f t="shared" si="0"/>
        <v>25417000</v>
      </c>
    </row>
    <row r="10" spans="1:7" ht="24" customHeight="1">
      <c r="A10" s="29"/>
      <c r="B10" s="10" t="s">
        <v>14</v>
      </c>
      <c r="C10" s="2"/>
      <c r="D10" s="2">
        <v>90000</v>
      </c>
      <c r="E10" s="19">
        <f t="shared" si="0"/>
        <v>25327000</v>
      </c>
    </row>
    <row r="11" spans="1:7" ht="24" customHeight="1">
      <c r="A11" s="29"/>
      <c r="B11" s="10" t="s">
        <v>6</v>
      </c>
      <c r="C11" s="2"/>
      <c r="D11" s="2">
        <v>40000</v>
      </c>
      <c r="E11" s="19">
        <f t="shared" si="0"/>
        <v>25287000</v>
      </c>
    </row>
    <row r="12" spans="1:7" ht="24" customHeight="1">
      <c r="A12" s="29"/>
      <c r="B12" s="10" t="s">
        <v>7</v>
      </c>
      <c r="C12" s="2"/>
      <c r="D12" s="2">
        <v>65000</v>
      </c>
      <c r="E12" s="19">
        <f t="shared" si="0"/>
        <v>25222000</v>
      </c>
    </row>
    <row r="13" spans="1:7" ht="24" customHeight="1">
      <c r="A13" s="29"/>
      <c r="B13" s="10" t="s">
        <v>8</v>
      </c>
      <c r="C13" s="2"/>
      <c r="D13" s="2">
        <v>20000</v>
      </c>
      <c r="E13" s="19">
        <f t="shared" si="0"/>
        <v>25202000</v>
      </c>
    </row>
    <row r="14" spans="1:7" ht="24" customHeight="1">
      <c r="A14" s="29"/>
      <c r="B14" s="10" t="s">
        <v>13</v>
      </c>
      <c r="C14" s="2"/>
      <c r="D14" s="2">
        <v>350000</v>
      </c>
      <c r="E14" s="19">
        <f t="shared" si="0"/>
        <v>24852000</v>
      </c>
    </row>
    <row r="15" spans="1:7" ht="24" customHeight="1">
      <c r="A15" s="29"/>
      <c r="B15" s="10" t="s">
        <v>9</v>
      </c>
      <c r="C15" s="2"/>
      <c r="D15" s="2">
        <v>20000</v>
      </c>
      <c r="E15" s="19">
        <f t="shared" si="0"/>
        <v>24832000</v>
      </c>
      <c r="G15" s="3"/>
    </row>
    <row r="16" spans="1:7" ht="24" customHeight="1">
      <c r="A16" s="29">
        <v>43517</v>
      </c>
      <c r="B16" s="10" t="s">
        <v>13</v>
      </c>
      <c r="C16" s="2"/>
      <c r="D16" s="2">
        <v>350000</v>
      </c>
      <c r="E16" s="19">
        <f t="shared" si="0"/>
        <v>24482000</v>
      </c>
      <c r="G16" s="3"/>
    </row>
    <row r="17" spans="1:7" ht="24" customHeight="1">
      <c r="A17" s="29"/>
      <c r="B17" s="10" t="s">
        <v>9</v>
      </c>
      <c r="C17" s="2"/>
      <c r="D17" s="2">
        <v>20000</v>
      </c>
      <c r="E17" s="19">
        <f t="shared" si="0"/>
        <v>24462000</v>
      </c>
      <c r="G17" s="3"/>
    </row>
    <row r="18" spans="1:7" ht="24" customHeight="1">
      <c r="A18" s="29">
        <v>43522</v>
      </c>
      <c r="B18" s="10" t="s">
        <v>13</v>
      </c>
      <c r="C18" s="2"/>
      <c r="D18" s="2">
        <v>350000</v>
      </c>
      <c r="E18" s="19">
        <f t="shared" si="0"/>
        <v>24112000</v>
      </c>
      <c r="G18" s="3"/>
    </row>
    <row r="19" spans="1:7" ht="24" customHeight="1">
      <c r="A19" s="29"/>
      <c r="B19" s="10" t="s">
        <v>9</v>
      </c>
      <c r="C19" s="2"/>
      <c r="D19" s="2">
        <v>20000</v>
      </c>
      <c r="E19" s="19">
        <f t="shared" si="0"/>
        <v>24092000</v>
      </c>
      <c r="G19" s="3"/>
    </row>
    <row r="20" spans="1:7" ht="24" customHeight="1">
      <c r="A20" s="30"/>
      <c r="B20" s="15" t="s">
        <v>0</v>
      </c>
      <c r="C20" s="16">
        <f>SUM(C5:C19)</f>
        <v>2000000</v>
      </c>
      <c r="D20" s="17">
        <f>SUM(D5:D19)</f>
        <v>1895000</v>
      </c>
      <c r="E20" s="18">
        <f>E4+C20-D20</f>
        <v>24092000</v>
      </c>
      <c r="F20" s="3"/>
    </row>
    <row r="21" spans="1:7" ht="18.75">
      <c r="A21" s="11"/>
      <c r="B21" s="12"/>
      <c r="C21" s="13"/>
      <c r="D21" s="11"/>
      <c r="E21" s="11"/>
    </row>
    <row r="22" spans="1:7" ht="18.75">
      <c r="A22" s="11"/>
      <c r="B22" s="20"/>
      <c r="C22" s="11"/>
      <c r="D22" s="11"/>
      <c r="E22" s="11"/>
    </row>
    <row r="23" spans="1:7" ht="18.75">
      <c r="A23" s="11"/>
      <c r="B23" s="21"/>
      <c r="C23" s="11"/>
      <c r="D23" s="11"/>
      <c r="E23" s="11"/>
    </row>
    <row r="24" spans="1:7" ht="18.75">
      <c r="A24" s="11"/>
      <c r="B24" s="22"/>
      <c r="C24" s="11"/>
      <c r="D24" s="11"/>
      <c r="E24" s="11"/>
    </row>
    <row r="25" spans="1:7" ht="18.75">
      <c r="A25" s="11"/>
      <c r="B25" s="21"/>
      <c r="C25" s="11"/>
      <c r="D25" s="11"/>
      <c r="E25" s="11"/>
    </row>
    <row r="26" spans="1:7" ht="18.75">
      <c r="A26" s="11"/>
      <c r="B26" s="22"/>
      <c r="C26" s="11"/>
      <c r="D26" s="11"/>
      <c r="E26" s="11"/>
    </row>
    <row r="27" spans="1:7" ht="18.75">
      <c r="A27" s="11"/>
      <c r="B27" s="21"/>
      <c r="C27" s="11"/>
      <c r="D27" s="11"/>
      <c r="E27" s="11"/>
    </row>
    <row r="28" spans="1:7" ht="18.75">
      <c r="A28" s="11"/>
      <c r="B28" s="21"/>
      <c r="C28" s="11"/>
      <c r="D28" s="11"/>
      <c r="E28" s="11"/>
    </row>
    <row r="29" spans="1:7" ht="18.75">
      <c r="A29" s="11"/>
      <c r="B29" s="23"/>
      <c r="C29" s="11"/>
      <c r="D29" s="11"/>
      <c r="E29" s="11"/>
    </row>
    <row r="30" spans="1:7" ht="18.75">
      <c r="B30" s="21"/>
    </row>
    <row r="31" spans="1:7" ht="18.75">
      <c r="B31" s="21"/>
    </row>
    <row r="32" spans="1:7" ht="18.75">
      <c r="B32" s="22"/>
    </row>
    <row r="33" spans="2:2" ht="18.75">
      <c r="B33" s="22"/>
    </row>
    <row r="34" spans="2:2" ht="18.75">
      <c r="B34" s="22"/>
    </row>
    <row r="35" spans="2:2" ht="18.75">
      <c r="B35" s="22"/>
    </row>
    <row r="36" spans="2:2" ht="18.75">
      <c r="B36" s="23"/>
    </row>
    <row r="37" spans="2:2" ht="18.75">
      <c r="B37" s="22"/>
    </row>
    <row r="38" spans="2:2" ht="18.75">
      <c r="B38" s="22"/>
    </row>
    <row r="39" spans="2:2" ht="18.75">
      <c r="B39" s="22"/>
    </row>
    <row r="40" spans="2:2" ht="18.75">
      <c r="B40" s="23"/>
    </row>
    <row r="41" spans="2:2" ht="18.75">
      <c r="B41" s="23"/>
    </row>
    <row r="42" spans="2:2" ht="18.75">
      <c r="B42" s="23"/>
    </row>
    <row r="43" spans="2:2" ht="18.75">
      <c r="B43" s="23"/>
    </row>
    <row r="44" spans="2:2" ht="18.75">
      <c r="B44" s="22"/>
    </row>
    <row r="45" spans="2:2" ht="18.75">
      <c r="B45" s="22"/>
    </row>
    <row r="46" spans="2:2" ht="18.75">
      <c r="B46" s="22"/>
    </row>
    <row r="47" spans="2:2" ht="18.75">
      <c r="B47" s="24"/>
    </row>
    <row r="48" spans="2:2" ht="18.75">
      <c r="B48" s="23"/>
    </row>
    <row r="49" spans="2:2" ht="18.75">
      <c r="B49" s="23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G7" sqref="G7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42" t="s">
        <v>29</v>
      </c>
      <c r="B1" s="42"/>
      <c r="C1" s="42"/>
      <c r="D1" s="42"/>
      <c r="E1" s="42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5"/>
      <c r="C4" s="8"/>
      <c r="D4" s="8"/>
      <c r="E4" s="26">
        <v>24092000</v>
      </c>
      <c r="G4" s="3"/>
    </row>
    <row r="5" spans="1:7" ht="24" customHeight="1">
      <c r="A5" s="29">
        <v>43525</v>
      </c>
      <c r="B5" s="27" t="s">
        <v>11</v>
      </c>
      <c r="C5" s="19">
        <v>700000</v>
      </c>
      <c r="D5" s="19"/>
      <c r="E5" s="19">
        <f>E4+C5-D5</f>
        <v>24792000</v>
      </c>
      <c r="G5" s="3"/>
    </row>
    <row r="6" spans="1:7" ht="24" customHeight="1">
      <c r="A6" s="29">
        <v>43527</v>
      </c>
      <c r="B6" s="39" t="s">
        <v>23</v>
      </c>
      <c r="C6" s="19">
        <v>1000000</v>
      </c>
      <c r="D6" s="19"/>
      <c r="E6" s="19">
        <f t="shared" ref="E6:E11" si="0">E5+C6-D6</f>
        <v>25792000</v>
      </c>
      <c r="G6" s="3"/>
    </row>
    <row r="7" spans="1:7" ht="24" customHeight="1">
      <c r="A7" s="29">
        <v>43552</v>
      </c>
      <c r="B7" s="10" t="s">
        <v>32</v>
      </c>
      <c r="C7" s="19"/>
      <c r="D7" s="19">
        <v>700000</v>
      </c>
      <c r="E7" s="19">
        <f t="shared" si="0"/>
        <v>25092000</v>
      </c>
      <c r="G7" s="3"/>
    </row>
    <row r="8" spans="1:7" ht="24" customHeight="1">
      <c r="B8" s="10" t="s">
        <v>30</v>
      </c>
      <c r="C8" s="2"/>
      <c r="D8" s="2">
        <v>75000</v>
      </c>
      <c r="E8" s="19">
        <f t="shared" si="0"/>
        <v>25017000</v>
      </c>
    </row>
    <row r="9" spans="1:7" ht="24" customHeight="1">
      <c r="A9" s="29"/>
      <c r="B9" s="10" t="s">
        <v>31</v>
      </c>
      <c r="C9" s="2"/>
      <c r="D9" s="2">
        <v>72000</v>
      </c>
      <c r="E9" s="19">
        <f t="shared" si="0"/>
        <v>24945000</v>
      </c>
    </row>
    <row r="10" spans="1:7" ht="24" customHeight="1">
      <c r="A10" s="29"/>
      <c r="B10" s="10" t="s">
        <v>13</v>
      </c>
      <c r="C10" s="2"/>
      <c r="D10" s="2">
        <v>332000</v>
      </c>
      <c r="E10" s="19">
        <f t="shared" si="0"/>
        <v>24613000</v>
      </c>
      <c r="G10" s="3"/>
    </row>
    <row r="11" spans="1:7" ht="24" customHeight="1">
      <c r="A11" s="29"/>
      <c r="B11" s="10" t="s">
        <v>9</v>
      </c>
      <c r="C11" s="2"/>
      <c r="D11" s="2">
        <v>20000</v>
      </c>
      <c r="E11" s="19">
        <f t="shared" si="0"/>
        <v>24593000</v>
      </c>
      <c r="G11" s="3"/>
    </row>
    <row r="12" spans="1:7" ht="24" customHeight="1">
      <c r="A12" s="34">
        <v>43553</v>
      </c>
      <c r="B12" s="27" t="s">
        <v>11</v>
      </c>
      <c r="C12" s="35">
        <v>800000</v>
      </c>
      <c r="D12" s="35"/>
      <c r="E12" s="14"/>
      <c r="G12" s="3"/>
    </row>
    <row r="13" spans="1:7" ht="24" customHeight="1">
      <c r="A13" s="30"/>
      <c r="B13" s="15" t="s">
        <v>0</v>
      </c>
      <c r="C13" s="16">
        <f>SUM(C5:C12)</f>
        <v>2500000</v>
      </c>
      <c r="D13" s="17">
        <f>SUM(D5:D12)</f>
        <v>1199000</v>
      </c>
      <c r="E13" s="18">
        <f>E4+C13-D13</f>
        <v>25393000</v>
      </c>
      <c r="F13" s="3"/>
    </row>
    <row r="14" spans="1:7" ht="18.75">
      <c r="A14" s="11"/>
      <c r="B14" s="12"/>
      <c r="C14" s="13"/>
      <c r="D14" s="11"/>
      <c r="E14" s="11"/>
    </row>
    <row r="15" spans="1:7" ht="18.75">
      <c r="A15" s="11"/>
      <c r="B15" s="20"/>
      <c r="C15" s="11"/>
      <c r="D15" s="11"/>
      <c r="E15" s="11"/>
    </row>
    <row r="16" spans="1:7" ht="18.75">
      <c r="A16" s="11"/>
      <c r="B16" s="21"/>
      <c r="C16" s="11"/>
      <c r="D16" s="11"/>
      <c r="E16" s="11"/>
    </row>
    <row r="17" spans="1:5" ht="18.75">
      <c r="A17" s="11"/>
      <c r="B17" s="22"/>
      <c r="C17" s="11"/>
      <c r="D17" s="11"/>
      <c r="E17" s="11"/>
    </row>
    <row r="18" spans="1:5" ht="18.75">
      <c r="A18" s="11"/>
      <c r="B18" s="21"/>
      <c r="C18" s="11"/>
      <c r="D18" s="11"/>
      <c r="E18" s="11"/>
    </row>
    <row r="19" spans="1:5" ht="18.75">
      <c r="A19" s="11"/>
      <c r="B19" s="22"/>
      <c r="C19" s="11"/>
      <c r="D19" s="11"/>
      <c r="E19" s="11"/>
    </row>
    <row r="20" spans="1:5" ht="18.75">
      <c r="A20" s="11"/>
      <c r="B20" s="21"/>
      <c r="C20" s="11"/>
      <c r="D20" s="11"/>
      <c r="E20" s="11"/>
    </row>
    <row r="21" spans="1:5" ht="18.75">
      <c r="A21" s="11"/>
      <c r="B21" s="21"/>
      <c r="C21" s="11"/>
      <c r="D21" s="11"/>
      <c r="E21" s="11"/>
    </row>
    <row r="22" spans="1:5" ht="18.75">
      <c r="A22" s="11"/>
      <c r="B22" s="23"/>
      <c r="C22" s="11"/>
      <c r="D22" s="11"/>
      <c r="E22" s="11"/>
    </row>
    <row r="23" spans="1:5" ht="18.75">
      <c r="B23" s="21"/>
    </row>
    <row r="24" spans="1:5" ht="18.75">
      <c r="B24" s="21"/>
    </row>
    <row r="25" spans="1:5" ht="18.75">
      <c r="B25" s="22"/>
    </row>
    <row r="26" spans="1:5" ht="18.75">
      <c r="B26" s="22"/>
    </row>
    <row r="27" spans="1:5" ht="18.75">
      <c r="B27" s="22"/>
    </row>
    <row r="28" spans="1:5" ht="18.75">
      <c r="B28" s="22"/>
    </row>
    <row r="29" spans="1:5" ht="18.75">
      <c r="B29" s="23"/>
    </row>
    <row r="30" spans="1:5" ht="18.75">
      <c r="B30" s="22"/>
    </row>
    <row r="31" spans="1:5" ht="18.75">
      <c r="B31" s="22"/>
    </row>
    <row r="32" spans="1:5" ht="18.75">
      <c r="B32" s="22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2"/>
    </row>
    <row r="38" spans="2:2" ht="18.75">
      <c r="B38" s="22"/>
    </row>
    <row r="39" spans="2:2" ht="18.75">
      <c r="B39" s="22"/>
    </row>
    <row r="40" spans="2:2" ht="18.75">
      <c r="B40" s="24"/>
    </row>
    <row r="41" spans="2:2" ht="18.75">
      <c r="B41" s="23"/>
    </row>
    <row r="42" spans="2:2" ht="18.75">
      <c r="B42" s="23"/>
    </row>
  </sheetData>
  <mergeCells count="1">
    <mergeCell ref="A1:E1"/>
  </mergeCells>
  <printOptions horizontalCentered="1"/>
  <pageMargins left="0" right="0" top="0" bottom="0" header="0" footer="0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2"/>
  <sheetViews>
    <sheetView topLeftCell="A7" workbookViewId="0">
      <selection activeCell="E5" sqref="E5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42" t="s">
        <v>37</v>
      </c>
      <c r="B1" s="42"/>
      <c r="C1" s="42"/>
      <c r="D1" s="42"/>
      <c r="E1" s="42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5"/>
      <c r="C4" s="8"/>
      <c r="D4" s="8"/>
      <c r="E4" s="26">
        <v>25393000</v>
      </c>
    </row>
    <row r="5" spans="1:7" ht="24" customHeight="1">
      <c r="A5" s="28">
        <v>43556</v>
      </c>
      <c r="B5" s="39" t="s">
        <v>23</v>
      </c>
      <c r="C5" s="19">
        <v>1000000</v>
      </c>
      <c r="D5" s="32"/>
      <c r="E5" s="19">
        <f>E4+C5-D5</f>
        <v>26393000</v>
      </c>
    </row>
    <row r="6" spans="1:7" ht="24" customHeight="1">
      <c r="A6" s="28">
        <v>43557</v>
      </c>
      <c r="B6" s="10" t="s">
        <v>16</v>
      </c>
      <c r="C6" s="2"/>
      <c r="D6" s="2">
        <v>875000</v>
      </c>
      <c r="E6" s="19">
        <f t="shared" ref="E6:E32" si="0">E5+C6-D6</f>
        <v>25518000</v>
      </c>
    </row>
    <row r="7" spans="1:7" ht="24" customHeight="1">
      <c r="A7" s="29"/>
      <c r="B7" s="10" t="s">
        <v>15</v>
      </c>
      <c r="C7" s="2"/>
      <c r="D7" s="2">
        <v>720000</v>
      </c>
      <c r="E7" s="19">
        <f t="shared" si="0"/>
        <v>24798000</v>
      </c>
      <c r="G7" s="3"/>
    </row>
    <row r="8" spans="1:7" ht="24" customHeight="1">
      <c r="A8" s="29"/>
      <c r="B8" s="10" t="s">
        <v>12</v>
      </c>
      <c r="C8" s="2"/>
      <c r="D8" s="2">
        <v>60000</v>
      </c>
      <c r="E8" s="19">
        <f t="shared" si="0"/>
        <v>24738000</v>
      </c>
    </row>
    <row r="9" spans="1:7" ht="24" customHeight="1">
      <c r="A9" s="29"/>
      <c r="B9" s="10" t="s">
        <v>14</v>
      </c>
      <c r="C9" s="2"/>
      <c r="D9" s="2">
        <v>140000</v>
      </c>
      <c r="E9" s="19">
        <f t="shared" si="0"/>
        <v>24598000</v>
      </c>
    </row>
    <row r="10" spans="1:7" ht="24" customHeight="1">
      <c r="A10" s="29"/>
      <c r="B10" s="10" t="s">
        <v>6</v>
      </c>
      <c r="C10" s="2"/>
      <c r="D10" s="2">
        <v>40000</v>
      </c>
      <c r="E10" s="19">
        <f t="shared" si="0"/>
        <v>24558000</v>
      </c>
    </row>
    <row r="11" spans="1:7" ht="24" customHeight="1">
      <c r="A11" s="29"/>
      <c r="B11" s="10" t="s">
        <v>7</v>
      </c>
      <c r="C11" s="2"/>
      <c r="D11" s="2">
        <v>65000</v>
      </c>
      <c r="E11" s="19">
        <f t="shared" si="0"/>
        <v>24493000</v>
      </c>
    </row>
    <row r="12" spans="1:7" ht="24" customHeight="1">
      <c r="A12" s="29"/>
      <c r="B12" s="10" t="s">
        <v>33</v>
      </c>
      <c r="C12" s="2"/>
      <c r="D12" s="2">
        <v>90000</v>
      </c>
      <c r="E12" s="19">
        <f t="shared" si="0"/>
        <v>24403000</v>
      </c>
    </row>
    <row r="13" spans="1:7" ht="24" customHeight="1">
      <c r="A13" s="29"/>
      <c r="B13" s="10" t="s">
        <v>34</v>
      </c>
      <c r="C13" s="2"/>
      <c r="D13" s="2">
        <v>158000</v>
      </c>
      <c r="E13" s="19">
        <f t="shared" si="0"/>
        <v>24245000</v>
      </c>
    </row>
    <row r="14" spans="1:7" ht="24" customHeight="1">
      <c r="A14" s="29"/>
      <c r="B14" s="10" t="s">
        <v>13</v>
      </c>
      <c r="C14" s="2"/>
      <c r="D14" s="2">
        <v>350000</v>
      </c>
      <c r="E14" s="19">
        <f t="shared" si="0"/>
        <v>23895000</v>
      </c>
    </row>
    <row r="15" spans="1:7" ht="24" customHeight="1">
      <c r="A15" s="29"/>
      <c r="B15" s="10" t="s">
        <v>9</v>
      </c>
      <c r="C15" s="2"/>
      <c r="D15" s="2">
        <v>20000</v>
      </c>
      <c r="E15" s="19">
        <f t="shared" si="0"/>
        <v>23875000</v>
      </c>
      <c r="G15" s="3"/>
    </row>
    <row r="16" spans="1:7" ht="24" customHeight="1">
      <c r="A16" s="29"/>
      <c r="B16" s="10" t="s">
        <v>10</v>
      </c>
      <c r="C16" s="2"/>
      <c r="D16" s="2">
        <v>50000</v>
      </c>
      <c r="E16" s="19">
        <f t="shared" si="0"/>
        <v>23825000</v>
      </c>
      <c r="G16" s="3"/>
    </row>
    <row r="17" spans="1:7" ht="24" customHeight="1">
      <c r="A17" s="29">
        <v>43559</v>
      </c>
      <c r="B17" s="10" t="s">
        <v>13</v>
      </c>
      <c r="C17" s="2"/>
      <c r="D17" s="2">
        <v>350000</v>
      </c>
      <c r="E17" s="19">
        <f t="shared" si="0"/>
        <v>23475000</v>
      </c>
      <c r="G17" s="3"/>
    </row>
    <row r="18" spans="1:7" ht="24" customHeight="1">
      <c r="A18" s="29"/>
      <c r="B18" s="10" t="s">
        <v>9</v>
      </c>
      <c r="C18" s="2"/>
      <c r="D18" s="2">
        <v>20000</v>
      </c>
      <c r="E18" s="19">
        <f t="shared" si="0"/>
        <v>23455000</v>
      </c>
      <c r="G18" s="3"/>
    </row>
    <row r="19" spans="1:7" ht="24" customHeight="1">
      <c r="A19" s="29">
        <v>43564</v>
      </c>
      <c r="B19" s="10" t="s">
        <v>13</v>
      </c>
      <c r="C19" s="2"/>
      <c r="D19" s="2">
        <v>350000</v>
      </c>
      <c r="E19" s="19">
        <f t="shared" si="0"/>
        <v>23105000</v>
      </c>
      <c r="G19" s="3"/>
    </row>
    <row r="20" spans="1:7" ht="24" customHeight="1">
      <c r="A20" s="29"/>
      <c r="B20" s="10" t="s">
        <v>9</v>
      </c>
      <c r="C20" s="2"/>
      <c r="D20" s="2">
        <v>20000</v>
      </c>
      <c r="E20" s="19">
        <f t="shared" si="0"/>
        <v>23085000</v>
      </c>
      <c r="G20" s="3"/>
    </row>
    <row r="21" spans="1:7" ht="24" customHeight="1">
      <c r="A21" s="29">
        <v>43566</v>
      </c>
      <c r="B21" s="10" t="s">
        <v>13</v>
      </c>
      <c r="C21" s="2"/>
      <c r="D21" s="2">
        <v>350000</v>
      </c>
      <c r="E21" s="19">
        <f t="shared" si="0"/>
        <v>22735000</v>
      </c>
      <c r="G21" s="3"/>
    </row>
    <row r="22" spans="1:7" ht="24" customHeight="1">
      <c r="A22" s="29"/>
      <c r="B22" s="10" t="s">
        <v>9</v>
      </c>
      <c r="C22" s="2"/>
      <c r="D22" s="2">
        <v>20000</v>
      </c>
      <c r="E22" s="19">
        <f t="shared" si="0"/>
        <v>22715000</v>
      </c>
      <c r="G22" s="3"/>
    </row>
    <row r="23" spans="1:7" ht="24" customHeight="1">
      <c r="A23" s="29">
        <v>43571</v>
      </c>
      <c r="B23" s="10" t="s">
        <v>13</v>
      </c>
      <c r="C23" s="2"/>
      <c r="D23" s="2">
        <v>350000</v>
      </c>
      <c r="E23" s="19">
        <f t="shared" si="0"/>
        <v>22365000</v>
      </c>
      <c r="G23" s="3"/>
    </row>
    <row r="24" spans="1:7" ht="24" customHeight="1">
      <c r="A24" s="29"/>
      <c r="B24" s="10" t="s">
        <v>9</v>
      </c>
      <c r="C24" s="2"/>
      <c r="D24" s="2">
        <v>20000</v>
      </c>
      <c r="E24" s="19">
        <f t="shared" si="0"/>
        <v>22345000</v>
      </c>
      <c r="G24" s="3"/>
    </row>
    <row r="25" spans="1:7" ht="24" customHeight="1">
      <c r="A25" s="29">
        <v>43573</v>
      </c>
      <c r="B25" s="10" t="s">
        <v>13</v>
      </c>
      <c r="C25" s="2"/>
      <c r="D25" s="2">
        <v>350000</v>
      </c>
      <c r="E25" s="19">
        <f t="shared" si="0"/>
        <v>21995000</v>
      </c>
      <c r="G25" s="3"/>
    </row>
    <row r="26" spans="1:7" ht="24" customHeight="1">
      <c r="A26" s="29"/>
      <c r="B26" s="10" t="s">
        <v>9</v>
      </c>
      <c r="C26" s="2"/>
      <c r="D26" s="2">
        <v>20000</v>
      </c>
      <c r="E26" s="19">
        <f t="shared" si="0"/>
        <v>21975000</v>
      </c>
      <c r="G26" s="3"/>
    </row>
    <row r="27" spans="1:7" ht="24" customHeight="1">
      <c r="A27" s="29">
        <v>43574</v>
      </c>
      <c r="B27" s="40" t="s">
        <v>35</v>
      </c>
      <c r="C27" s="2">
        <v>1000000</v>
      </c>
      <c r="D27" s="2"/>
      <c r="E27" s="19">
        <f t="shared" si="0"/>
        <v>22975000</v>
      </c>
      <c r="G27" s="3"/>
    </row>
    <row r="28" spans="1:7" ht="24" customHeight="1">
      <c r="A28" s="29">
        <v>43577</v>
      </c>
      <c r="B28" s="41" t="s">
        <v>36</v>
      </c>
      <c r="C28" s="2">
        <v>300000</v>
      </c>
      <c r="D28" s="2"/>
      <c r="E28" s="19">
        <f t="shared" si="0"/>
        <v>23275000</v>
      </c>
      <c r="G28" s="3"/>
    </row>
    <row r="29" spans="1:7" ht="24" customHeight="1">
      <c r="A29" s="29">
        <v>43578</v>
      </c>
      <c r="B29" s="10" t="s">
        <v>13</v>
      </c>
      <c r="C29" s="2"/>
      <c r="D29" s="2">
        <v>350000</v>
      </c>
      <c r="E29" s="19">
        <f t="shared" si="0"/>
        <v>22925000</v>
      </c>
      <c r="G29" s="3"/>
    </row>
    <row r="30" spans="1:7" ht="24" customHeight="1">
      <c r="A30" s="29"/>
      <c r="B30" s="10" t="s">
        <v>9</v>
      </c>
      <c r="C30" s="2"/>
      <c r="D30" s="2">
        <v>20000</v>
      </c>
      <c r="E30" s="19">
        <f t="shared" si="0"/>
        <v>22905000</v>
      </c>
      <c r="G30" s="3"/>
    </row>
    <row r="31" spans="1:7" ht="24" customHeight="1">
      <c r="A31" s="29">
        <v>43580</v>
      </c>
      <c r="B31" s="10" t="s">
        <v>13</v>
      </c>
      <c r="C31" s="2"/>
      <c r="D31" s="2">
        <v>350000</v>
      </c>
      <c r="E31" s="19">
        <f t="shared" si="0"/>
        <v>22555000</v>
      </c>
      <c r="G31" s="3"/>
    </row>
    <row r="32" spans="1:7" ht="24" customHeight="1">
      <c r="A32" s="29"/>
      <c r="B32" s="10" t="s">
        <v>9</v>
      </c>
      <c r="C32" s="2"/>
      <c r="D32" s="2">
        <v>20000</v>
      </c>
      <c r="E32" s="19">
        <f t="shared" si="0"/>
        <v>22535000</v>
      </c>
      <c r="G32" s="3"/>
    </row>
    <row r="33" spans="1:6" ht="24" customHeight="1">
      <c r="A33" s="30"/>
      <c r="B33" s="15" t="s">
        <v>0</v>
      </c>
      <c r="C33" s="16">
        <f>SUM(C5:C32)</f>
        <v>2300000</v>
      </c>
      <c r="D33" s="17">
        <f>SUM(D5:D32)</f>
        <v>5158000</v>
      </c>
      <c r="E33" s="18">
        <f>E4+C33-D33</f>
        <v>22535000</v>
      </c>
      <c r="F33" s="3"/>
    </row>
    <row r="34" spans="1:6" ht="18.75">
      <c r="A34" s="11"/>
      <c r="B34" s="12"/>
      <c r="C34" s="13"/>
      <c r="D34" s="11"/>
      <c r="E34" s="11"/>
    </row>
    <row r="35" spans="1:6" ht="18.75">
      <c r="A35" s="11"/>
      <c r="B35" s="20"/>
      <c r="C35" s="11"/>
      <c r="D35" s="11"/>
      <c r="E35" s="11"/>
    </row>
    <row r="36" spans="1:6" ht="18.75">
      <c r="A36" s="11"/>
      <c r="B36" s="21"/>
      <c r="C36" s="11"/>
      <c r="D36" s="11"/>
      <c r="E36" s="11"/>
    </row>
    <row r="37" spans="1:6" ht="18.75">
      <c r="A37" s="11"/>
      <c r="B37" s="22"/>
      <c r="C37" s="11"/>
      <c r="D37" s="11"/>
      <c r="E37" s="11"/>
    </row>
    <row r="38" spans="1:6" ht="18.75">
      <c r="A38" s="11"/>
      <c r="B38" s="21"/>
      <c r="C38" s="11"/>
      <c r="D38" s="11"/>
      <c r="E38" s="11"/>
    </row>
    <row r="39" spans="1:6" ht="18.75">
      <c r="A39" s="11"/>
      <c r="B39" s="22"/>
      <c r="C39" s="11"/>
      <c r="D39" s="11"/>
      <c r="E39" s="11"/>
    </row>
    <row r="40" spans="1:6" ht="18.75">
      <c r="A40" s="11"/>
      <c r="B40" s="21"/>
      <c r="C40" s="11"/>
      <c r="D40" s="11"/>
      <c r="E40" s="11"/>
    </row>
    <row r="41" spans="1:6" ht="18.75">
      <c r="A41" s="11"/>
      <c r="B41" s="21"/>
      <c r="C41" s="11"/>
      <c r="D41" s="11"/>
      <c r="E41" s="11"/>
    </row>
    <row r="42" spans="1:6" ht="18.75">
      <c r="A42" s="11"/>
      <c r="B42" s="23"/>
      <c r="C42" s="11"/>
      <c r="D42" s="11"/>
      <c r="E42" s="11"/>
    </row>
    <row r="43" spans="1:6" ht="18.75">
      <c r="B43" s="21"/>
    </row>
    <row r="44" spans="1:6" ht="18.75">
      <c r="B44" s="21"/>
    </row>
    <row r="45" spans="1:6" ht="18.75">
      <c r="B45" s="22"/>
    </row>
    <row r="46" spans="1:6" ht="18.75">
      <c r="B46" s="22"/>
    </row>
    <row r="47" spans="1:6" ht="18.75">
      <c r="B47" s="22"/>
    </row>
    <row r="48" spans="1:6" ht="18.75">
      <c r="B48" s="22"/>
    </row>
    <row r="49" spans="2:2" ht="18.75">
      <c r="B49" s="23"/>
    </row>
    <row r="50" spans="2:2" ht="18.75">
      <c r="B50" s="22"/>
    </row>
    <row r="51" spans="2:2" ht="18.75">
      <c r="B51" s="22"/>
    </row>
    <row r="52" spans="2:2" ht="18.75">
      <c r="B52" s="22"/>
    </row>
    <row r="53" spans="2:2" ht="18.75">
      <c r="B53" s="23"/>
    </row>
    <row r="54" spans="2:2" ht="18.75">
      <c r="B54" s="23"/>
    </row>
    <row r="55" spans="2:2" ht="18.75">
      <c r="B55" s="23"/>
    </row>
    <row r="56" spans="2:2" ht="18.75">
      <c r="B56" s="23"/>
    </row>
    <row r="57" spans="2:2" ht="18.75">
      <c r="B57" s="22"/>
    </row>
    <row r="58" spans="2:2" ht="18.75">
      <c r="B58" s="22"/>
    </row>
    <row r="59" spans="2:2" ht="18.75">
      <c r="B59" s="22"/>
    </row>
    <row r="60" spans="2:2" ht="18.75">
      <c r="B60" s="24"/>
    </row>
    <row r="61" spans="2:2" ht="18.75">
      <c r="B61" s="23"/>
    </row>
    <row r="62" spans="2:2" ht="18.75">
      <c r="B62" s="23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t1-19</vt:lpstr>
      <vt:lpstr>T2-19</vt:lpstr>
      <vt:lpstr>T3-19</vt:lpstr>
      <vt:lpstr>T4-19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2019-04-01T02:10:27Z</cp:lastPrinted>
  <dcterms:created xsi:type="dcterms:W3CDTF">2018-06-27T01:30:38Z</dcterms:created>
  <dcterms:modified xsi:type="dcterms:W3CDTF">2019-05-04T06:42:07Z</dcterms:modified>
</cp:coreProperties>
</file>