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1355" windowHeight="4875"/>
  </bookViews>
  <sheets>
    <sheet name="Sheet1" sheetId="1" r:id="rId1"/>
    <sheet name="Sheet2" sheetId="2" r:id="rId2"/>
  </sheets>
  <calcPr calcId="144525"/>
</workbook>
</file>

<file path=xl/calcChain.xml><?xml version="1.0" encoding="utf-8"?>
<calcChain xmlns="http://schemas.openxmlformats.org/spreadsheetml/2006/main">
  <c r="F17" i="1" l="1"/>
  <c r="E15" i="1"/>
  <c r="F11" i="1" l="1"/>
  <c r="F8" i="1"/>
  <c r="F10" i="1" l="1"/>
  <c r="F5" i="1"/>
  <c r="F14" i="1" l="1"/>
  <c r="F13" i="1"/>
  <c r="F16" i="1" s="1"/>
  <c r="F12" i="1"/>
  <c r="F7" i="1" l="1"/>
  <c r="F6" i="1"/>
  <c r="F9" i="1" s="1"/>
</calcChain>
</file>

<file path=xl/sharedStrings.xml><?xml version="1.0" encoding="utf-8"?>
<sst xmlns="http://schemas.openxmlformats.org/spreadsheetml/2006/main" count="31" uniqueCount="22">
  <si>
    <t>CHI PHÍ QUÁN CƠM 2000 - ĐÀ LẠT</t>
  </si>
  <si>
    <t>NGÀY</t>
  </si>
  <si>
    <t>DIỄN GIẢI</t>
  </si>
  <si>
    <t>ĐVT</t>
  </si>
  <si>
    <t>KHỐI LƯỢNG</t>
  </si>
  <si>
    <t>ĐƠN GIÁ</t>
  </si>
  <si>
    <t>THÀNH TIỀN</t>
  </si>
  <si>
    <t>kg</t>
  </si>
  <si>
    <t>Thịt xay</t>
  </si>
  <si>
    <t>TỔNG CHI PHÍ</t>
  </si>
  <si>
    <t>ĐVT: VNĐ</t>
  </si>
  <si>
    <t>Tổng theo ngày</t>
  </si>
  <si>
    <t>Chuối</t>
  </si>
  <si>
    <t xml:space="preserve">Cải ngọt </t>
  </si>
  <si>
    <t xml:space="preserve">Chuối </t>
  </si>
  <si>
    <t>Cà chua hộp</t>
  </si>
  <si>
    <t>hộp</t>
  </si>
  <si>
    <t xml:space="preserve">Chả chiên </t>
  </si>
  <si>
    <t>Trứng gà</t>
  </si>
  <si>
    <t xml:space="preserve">Nước rửa chén </t>
  </si>
  <si>
    <t>lít</t>
  </si>
  <si>
    <t>Từ ngày 01/02/2015 đến ngày 28/02/2015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</si>
</sst>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.0"/>
  </numFmts>
  <fonts count="11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4"/>
      <color theme="1"/>
      <name val="Times New Roman"/>
      <family val="1"/>
    </font>
    <font>
      <b/>
      <sz val="15"/>
      <color rgb="FFFF0000"/>
      <name val="Times New Roman"/>
      <family val="1"/>
    </font>
    <font>
      <b/>
      <sz val="11"/>
      <color rgb="FF0070C0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164" fontId="3" fillId="0" borderId="4" xfId="1" applyNumberFormat="1" applyFont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164" fontId="3" fillId="0" borderId="7" xfId="1" applyNumberFormat="1" applyFont="1" applyBorder="1" applyAlignment="1">
      <alignment vertical="center"/>
    </xf>
    <xf numFmtId="164" fontId="5" fillId="2" borderId="9" xfId="1" applyNumberFormat="1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1" fontId="0" fillId="0" borderId="0" xfId="0" applyNumberFormat="1"/>
    <xf numFmtId="14" fontId="3" fillId="0" borderId="3" xfId="0" applyNumberFormat="1" applyFont="1" applyBorder="1" applyAlignment="1">
      <alignment vertical="center"/>
    </xf>
    <xf numFmtId="164" fontId="0" fillId="0" borderId="0" xfId="1" applyNumberFormat="1" applyFont="1"/>
    <xf numFmtId="1" fontId="3" fillId="0" borderId="3" xfId="0" applyNumberFormat="1" applyFont="1" applyBorder="1" applyAlignment="1">
      <alignment horizontal="center" vertical="center"/>
    </xf>
    <xf numFmtId="164" fontId="6" fillId="0" borderId="13" xfId="1" applyNumberFormat="1" applyFont="1" applyBorder="1" applyAlignment="1">
      <alignment vertical="center"/>
    </xf>
    <xf numFmtId="164" fontId="3" fillId="0" borderId="16" xfId="1" applyNumberFormat="1" applyFont="1" applyBorder="1" applyAlignment="1">
      <alignment vertical="center"/>
    </xf>
    <xf numFmtId="164" fontId="3" fillId="0" borderId="0" xfId="1" applyNumberFormat="1" applyFont="1" applyAlignment="1">
      <alignment horizontal="center"/>
    </xf>
    <xf numFmtId="164" fontId="3" fillId="0" borderId="3" xfId="1" applyNumberFormat="1" applyFont="1" applyBorder="1" applyAlignment="1">
      <alignment horizontal="center" vertical="center"/>
    </xf>
    <xf numFmtId="164" fontId="3" fillId="0" borderId="1" xfId="1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64" fontId="10" fillId="0" borderId="4" xfId="1" applyNumberFormat="1" applyFont="1" applyBorder="1" applyAlignment="1">
      <alignment vertical="center"/>
    </xf>
    <xf numFmtId="164" fontId="10" fillId="0" borderId="16" xfId="1" applyNumberFormat="1" applyFont="1" applyBorder="1" applyAlignment="1">
      <alignment vertical="center"/>
    </xf>
    <xf numFmtId="165" fontId="3" fillId="0" borderId="3" xfId="0" applyNumberFormat="1" applyFont="1" applyBorder="1" applyAlignment="1">
      <alignment horizontal="center" vertical="center"/>
    </xf>
    <xf numFmtId="164" fontId="8" fillId="2" borderId="22" xfId="0" applyNumberFormat="1" applyFont="1" applyFill="1" applyBorder="1" applyAlignment="1">
      <alignment vertical="center"/>
    </xf>
    <xf numFmtId="0" fontId="3" fillId="0" borderId="10" xfId="0" applyFont="1" applyBorder="1" applyAlignment="1">
      <alignment vertical="center"/>
    </xf>
    <xf numFmtId="164" fontId="3" fillId="0" borderId="12" xfId="1" applyNumberFormat="1" applyFont="1" applyBorder="1" applyAlignment="1">
      <alignment horizontal="center" vertical="center"/>
    </xf>
    <xf numFmtId="164" fontId="3" fillId="0" borderId="0" xfId="0" applyNumberFormat="1" applyFont="1"/>
    <xf numFmtId="0" fontId="7" fillId="2" borderId="19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14" fontId="9" fillId="0" borderId="5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4" fontId="9" fillId="0" borderId="14" xfId="0" applyNumberFormat="1" applyFont="1" applyBorder="1" applyAlignment="1">
      <alignment horizontal="center" vertical="center"/>
    </xf>
    <xf numFmtId="14" fontId="9" fillId="0" borderId="15" xfId="0" applyNumberFormat="1" applyFont="1" applyBorder="1" applyAlignment="1">
      <alignment horizontal="center" vertical="center"/>
    </xf>
    <xf numFmtId="14" fontId="9" fillId="0" borderId="17" xfId="0" applyNumberFormat="1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3" fillId="0" borderId="23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164" fontId="3" fillId="0" borderId="25" xfId="1" applyNumberFormat="1" applyFont="1" applyBorder="1" applyAlignment="1">
      <alignment horizontal="center" vertical="center"/>
    </xf>
    <xf numFmtId="164" fontId="3" fillId="0" borderId="26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8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tabSelected="1" workbookViewId="0">
      <selection sqref="A1:F1"/>
    </sheetView>
  </sheetViews>
  <sheetFormatPr defaultColWidth="9.125" defaultRowHeight="15" x14ac:dyDescent="0.25"/>
  <cols>
    <col min="1" max="1" width="15.25" style="2" customWidth="1"/>
    <col min="2" max="2" width="23.125" style="1" bestFit="1" customWidth="1"/>
    <col min="3" max="3" width="9.25" style="2" customWidth="1"/>
    <col min="4" max="4" width="14.625" style="2" customWidth="1"/>
    <col min="5" max="5" width="13.75" style="20" customWidth="1"/>
    <col min="6" max="6" width="14.375" style="1" customWidth="1"/>
    <col min="7" max="16384" width="9.125" style="1"/>
  </cols>
  <sheetData>
    <row r="1" spans="1:6" ht="28.5" customHeight="1" x14ac:dyDescent="0.25">
      <c r="A1" s="35" t="s">
        <v>0</v>
      </c>
      <c r="B1" s="35"/>
      <c r="C1" s="35"/>
      <c r="D1" s="35"/>
      <c r="E1" s="35"/>
      <c r="F1" s="35"/>
    </row>
    <row r="2" spans="1:6" ht="18" customHeight="1" x14ac:dyDescent="0.25">
      <c r="A2" s="36" t="s">
        <v>21</v>
      </c>
      <c r="B2" s="36"/>
      <c r="C2" s="36"/>
      <c r="D2" s="36"/>
      <c r="E2" s="36"/>
      <c r="F2" s="36"/>
    </row>
    <row r="3" spans="1:6" ht="26.25" customHeight="1" thickBot="1" x14ac:dyDescent="0.3">
      <c r="F3" s="3" t="s">
        <v>10</v>
      </c>
    </row>
    <row r="4" spans="1:6" ht="15.75" thickBot="1" x14ac:dyDescent="0.3">
      <c r="A4" s="9" t="s">
        <v>1</v>
      </c>
      <c r="B4" s="10" t="s">
        <v>2</v>
      </c>
      <c r="C4" s="10" t="s">
        <v>3</v>
      </c>
      <c r="D4" s="10" t="s">
        <v>4</v>
      </c>
      <c r="E4" s="12" t="s">
        <v>5</v>
      </c>
      <c r="F4" s="13" t="s">
        <v>6</v>
      </c>
    </row>
    <row r="5" spans="1:6" ht="21" customHeight="1" x14ac:dyDescent="0.25">
      <c r="A5" s="37">
        <v>42038</v>
      </c>
      <c r="B5" s="6" t="s">
        <v>17</v>
      </c>
      <c r="C5" s="7" t="s">
        <v>7</v>
      </c>
      <c r="D5" s="17">
        <v>3</v>
      </c>
      <c r="E5" s="21">
        <v>80000</v>
      </c>
      <c r="F5" s="8">
        <f>D5*E5</f>
        <v>240000</v>
      </c>
    </row>
    <row r="6" spans="1:6" ht="21" customHeight="1" x14ac:dyDescent="0.25">
      <c r="A6" s="38"/>
      <c r="B6" s="46" t="s">
        <v>13</v>
      </c>
      <c r="C6" s="4" t="s">
        <v>7</v>
      </c>
      <c r="D6" s="4">
        <v>10</v>
      </c>
      <c r="E6" s="48">
        <v>8000</v>
      </c>
      <c r="F6" s="11">
        <f>D6*E6</f>
        <v>80000</v>
      </c>
    </row>
    <row r="7" spans="1:6" ht="21" customHeight="1" x14ac:dyDescent="0.25">
      <c r="A7" s="38"/>
      <c r="B7" s="47" t="s">
        <v>15</v>
      </c>
      <c r="C7" s="4" t="s">
        <v>16</v>
      </c>
      <c r="D7" s="4">
        <v>3</v>
      </c>
      <c r="E7" s="49">
        <v>8000</v>
      </c>
      <c r="F7" s="11">
        <f t="shared" ref="F7:F8" si="0">D7*E7</f>
        <v>24000</v>
      </c>
    </row>
    <row r="8" spans="1:6" ht="21" customHeight="1" x14ac:dyDescent="0.25">
      <c r="A8" s="38"/>
      <c r="B8" s="29" t="s">
        <v>14</v>
      </c>
      <c r="C8" s="4" t="s">
        <v>7</v>
      </c>
      <c r="D8" s="4">
        <v>10</v>
      </c>
      <c r="E8" s="30">
        <v>5000</v>
      </c>
      <c r="F8" s="11">
        <f t="shared" si="0"/>
        <v>50000</v>
      </c>
    </row>
    <row r="9" spans="1:6" ht="21" customHeight="1" thickBot="1" x14ac:dyDescent="0.3">
      <c r="A9" s="38"/>
      <c r="B9" s="39" t="s">
        <v>11</v>
      </c>
      <c r="C9" s="40"/>
      <c r="D9" s="40"/>
      <c r="E9" s="41"/>
      <c r="F9" s="18">
        <f>SUM(F5:F8)</f>
        <v>394000</v>
      </c>
    </row>
    <row r="10" spans="1:6" ht="21" customHeight="1" x14ac:dyDescent="0.25">
      <c r="A10" s="42">
        <v>42040</v>
      </c>
      <c r="B10" s="15" t="s">
        <v>8</v>
      </c>
      <c r="C10" s="7" t="s">
        <v>7</v>
      </c>
      <c r="D10" s="27">
        <v>4</v>
      </c>
      <c r="E10" s="21">
        <v>75000</v>
      </c>
      <c r="F10" s="8">
        <f>D10*E10</f>
        <v>300000</v>
      </c>
    </row>
    <row r="11" spans="1:6" ht="21" customHeight="1" x14ac:dyDescent="0.25">
      <c r="A11" s="43"/>
      <c r="B11" s="5" t="s">
        <v>12</v>
      </c>
      <c r="C11" s="4" t="s">
        <v>7</v>
      </c>
      <c r="D11" s="4">
        <v>10</v>
      </c>
      <c r="E11" s="22">
        <v>5000</v>
      </c>
      <c r="F11" s="19">
        <f>D11*E11</f>
        <v>50000</v>
      </c>
    </row>
    <row r="12" spans="1:6" ht="21" customHeight="1" thickBot="1" x14ac:dyDescent="0.3">
      <c r="A12" s="44"/>
      <c r="B12" s="45" t="s">
        <v>11</v>
      </c>
      <c r="C12" s="45"/>
      <c r="D12" s="45"/>
      <c r="E12" s="45"/>
      <c r="F12" s="18">
        <f>SUM(F10:F11)</f>
        <v>350000</v>
      </c>
    </row>
    <row r="13" spans="1:6" ht="21" customHeight="1" x14ac:dyDescent="0.25">
      <c r="A13" s="42">
        <v>42042</v>
      </c>
      <c r="B13" s="23" t="s">
        <v>18</v>
      </c>
      <c r="C13" s="7" t="s">
        <v>7</v>
      </c>
      <c r="D13" s="7">
        <v>2</v>
      </c>
      <c r="E13" s="21">
        <v>35000</v>
      </c>
      <c r="F13" s="25">
        <f>D13*E13</f>
        <v>70000</v>
      </c>
    </row>
    <row r="14" spans="1:6" ht="21" customHeight="1" x14ac:dyDescent="0.25">
      <c r="A14" s="43"/>
      <c r="B14" s="24" t="s">
        <v>14</v>
      </c>
      <c r="C14" s="4" t="s">
        <v>7</v>
      </c>
      <c r="D14" s="4">
        <v>10</v>
      </c>
      <c r="E14" s="22">
        <v>5000</v>
      </c>
      <c r="F14" s="26">
        <f t="shared" ref="F14" si="1">D14*E14</f>
        <v>50000</v>
      </c>
    </row>
    <row r="15" spans="1:6" ht="21" customHeight="1" x14ac:dyDescent="0.25">
      <c r="A15" s="43"/>
      <c r="B15" s="24" t="s">
        <v>19</v>
      </c>
      <c r="C15" s="4" t="s">
        <v>20</v>
      </c>
      <c r="D15" s="4">
        <v>15</v>
      </c>
      <c r="E15" s="22">
        <f>F15/D15</f>
        <v>4400</v>
      </c>
      <c r="F15" s="26">
        <v>66000</v>
      </c>
    </row>
    <row r="16" spans="1:6" ht="21" customHeight="1" thickBot="1" x14ac:dyDescent="0.3">
      <c r="A16" s="44"/>
      <c r="B16" s="45" t="s">
        <v>11</v>
      </c>
      <c r="C16" s="45"/>
      <c r="D16" s="45"/>
      <c r="E16" s="45"/>
      <c r="F16" s="18">
        <f>SUM(F13:F15)</f>
        <v>186000</v>
      </c>
    </row>
    <row r="17" spans="1:6" ht="28.5" customHeight="1" thickBot="1" x14ac:dyDescent="0.3">
      <c r="A17" s="32" t="s">
        <v>9</v>
      </c>
      <c r="B17" s="33"/>
      <c r="C17" s="33"/>
      <c r="D17" s="33"/>
      <c r="E17" s="34"/>
      <c r="F17" s="28">
        <f>F9+F12+F16</f>
        <v>930000</v>
      </c>
    </row>
    <row r="21" spans="1:6" x14ac:dyDescent="0.25">
      <c r="F21" s="31"/>
    </row>
  </sheetData>
  <mergeCells count="9">
    <mergeCell ref="A17:E17"/>
    <mergeCell ref="A1:F1"/>
    <mergeCell ref="A2:F2"/>
    <mergeCell ref="A5:A9"/>
    <mergeCell ref="B9:E9"/>
    <mergeCell ref="A10:A12"/>
    <mergeCell ref="B12:E12"/>
    <mergeCell ref="B16:E16"/>
    <mergeCell ref="A13:A16"/>
  </mergeCells>
  <pageMargins left="0.70866141732283472" right="0.31496062992125984" top="0.74803149606299213" bottom="0.74803149606299213" header="0.31496062992125984" footer="0.31496062992125984"/>
  <pageSetup paperSize="9"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F16"/>
  <sheetViews>
    <sheetView workbookViewId="0">
      <selection activeCell="F5" sqref="F5:G19"/>
    </sheetView>
  </sheetViews>
  <sheetFormatPr defaultRowHeight="14.25" x14ac:dyDescent="0.2"/>
  <cols>
    <col min="6" max="6" width="12.625" bestFit="1" customWidth="1"/>
  </cols>
  <sheetData>
    <row r="6" spans="6:6" x14ac:dyDescent="0.2">
      <c r="F6" s="14"/>
    </row>
    <row r="7" spans="6:6" x14ac:dyDescent="0.2">
      <c r="F7" s="14"/>
    </row>
    <row r="14" spans="6:6" x14ac:dyDescent="0.2">
      <c r="F14" s="16"/>
    </row>
    <row r="15" spans="6:6" x14ac:dyDescent="0.2">
      <c r="F15" s="16"/>
    </row>
    <row r="16" spans="6:6" x14ac:dyDescent="0.2">
      <c r="F16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Dalat Hasfarm</dc:creator>
  <cp:lastModifiedBy>Dalat Hasfarm</cp:lastModifiedBy>
  <cp:lastPrinted>2014-11-20T08:54:10Z</cp:lastPrinted>
  <dcterms:created xsi:type="dcterms:W3CDTF">2014-01-22T05:01:18Z</dcterms:created>
  <dcterms:modified xsi:type="dcterms:W3CDTF">2015-03-18T08:51:14Z</dcterms:modified>
</cp:coreProperties>
</file>