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4280" windowHeight="4815" activeTab="2"/>
  </bookViews>
  <sheets>
    <sheet name="T7-19" sheetId="16" r:id="rId1"/>
    <sheet name="T8-19" sheetId="17" r:id="rId2"/>
    <sheet name="T9-19" sheetId="18" r:id="rId3"/>
  </sheets>
  <calcPr calcId="124519"/>
</workbook>
</file>

<file path=xl/calcChain.xml><?xml version="1.0" encoding="utf-8"?>
<calcChain xmlns="http://schemas.openxmlformats.org/spreadsheetml/2006/main">
  <c r="C33" i="18"/>
  <c r="D33"/>
  <c r="C34" i="17"/>
  <c r="D34"/>
  <c r="E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5" i="16"/>
  <c r="E6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5"/>
  <c r="C35"/>
  <c r="D35"/>
  <c r="E34" i="17" l="1"/>
  <c r="E5" i="18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l="1"/>
</calcChain>
</file>

<file path=xl/sharedStrings.xml><?xml version="1.0" encoding="utf-8"?>
<sst xmlns="http://schemas.openxmlformats.org/spreadsheetml/2006/main" count="109" uniqueCount="34">
  <si>
    <t>Cộng</t>
  </si>
  <si>
    <t xml:space="preserve">Ngày </t>
  </si>
  <si>
    <t>Nội dung</t>
  </si>
  <si>
    <t>Thu</t>
  </si>
  <si>
    <t>Chi</t>
  </si>
  <si>
    <t>Tồn quỹ</t>
  </si>
  <si>
    <t>Nước mắm</t>
  </si>
  <si>
    <t>Súp</t>
  </si>
  <si>
    <t>Mì chính</t>
  </si>
  <si>
    <t>Rau thơm</t>
  </si>
  <si>
    <t>Bí đỏ</t>
  </si>
  <si>
    <t>Đồng nghiệp USG</t>
  </si>
  <si>
    <t>Thịt</t>
  </si>
  <si>
    <t xml:space="preserve">Dầu ăn </t>
  </si>
  <si>
    <t>Gạo nếp 35kg</t>
  </si>
  <si>
    <t>Gạo tẻ 45kg</t>
  </si>
  <si>
    <t xml:space="preserve"> </t>
  </si>
  <si>
    <t>Chị Giang Cẩm Bùi</t>
  </si>
  <si>
    <t>Chị Michele_du và Gia đình</t>
  </si>
  <si>
    <t>cháo gói</t>
  </si>
  <si>
    <t>BÁO CÁO THU CHI NỒI CHÁO SƠN LA THÁNG 07/2019</t>
  </si>
  <si>
    <t>Nước rb, túi bóng</t>
  </si>
  <si>
    <t>Chị Hạnh và chị Phúc</t>
  </si>
  <si>
    <t>C.Kim Oanh Do, C.Lan Ha, C. Liên</t>
  </si>
  <si>
    <t>BÁO CÁO THU CHI NỒI CHÁO SƠN LA THÁNG 08/2019</t>
  </si>
  <si>
    <t>Gạo nếp 50kg</t>
  </si>
  <si>
    <t>Gạo tẻ 60kg</t>
  </si>
  <si>
    <t>Khẩu trang, xô, chậu</t>
  </si>
  <si>
    <t>Chị Hạnh - Phúc</t>
  </si>
  <si>
    <t>Gạo tẻ 45 kg</t>
  </si>
  <si>
    <t>Găng tay, giấy</t>
  </si>
  <si>
    <t>BÁO CÁO THU CHI NỒI CHÁO SƠN LA THÁNG 09/2019</t>
  </si>
  <si>
    <t>1 bạn nữ ở Hà nội</t>
  </si>
  <si>
    <t>Chị Kim Ngan Do</t>
  </si>
</sst>
</file>

<file path=xl/styles.xml><?xml version="1.0" encoding="utf-8"?>
<styleSheet xmlns="http://schemas.openxmlformats.org/spreadsheetml/2006/main">
  <numFmts count="1">
    <numFmt numFmtId="164" formatCode="[$-1010000]d/m/yyyy;@"/>
  </numFmts>
  <fonts count="22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sz val="14"/>
      <color indexed="8"/>
      <name val="Times New Roman"/>
      <family val="1"/>
    </font>
    <font>
      <sz val="14"/>
      <color rgb="FF1D2129"/>
      <name val="Times New Roman"/>
      <family val="1"/>
    </font>
    <font>
      <sz val="14"/>
      <name val="Times New Roman"/>
      <family val="1"/>
    </font>
    <font>
      <u/>
      <sz val="11"/>
      <color indexed="12"/>
      <name val="Calibri"/>
      <family val="2"/>
      <charset val="1"/>
    </font>
    <font>
      <b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indexed="63"/>
      <name val="Times New Roman"/>
      <family val="1"/>
    </font>
    <font>
      <b/>
      <sz val="14"/>
      <color indexed="10"/>
      <name val="Times New Roman"/>
      <family val="1"/>
    </font>
    <font>
      <u/>
      <sz val="14"/>
      <color indexed="12"/>
      <name val="Times New Roman"/>
      <family val="1"/>
    </font>
    <font>
      <b/>
      <sz val="15"/>
      <color indexed="8"/>
      <name val="Times New Roman"/>
      <family val="1"/>
    </font>
    <font>
      <sz val="14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indexed="63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6" fillId="0" borderId="0"/>
    <xf numFmtId="0" fontId="1" fillId="0" borderId="0"/>
  </cellStyleXfs>
  <cellXfs count="62">
    <xf numFmtId="0" fontId="0" fillId="0" borderId="0" xfId="0"/>
    <xf numFmtId="0" fontId="3" fillId="0" borderId="0" xfId="1" applyFont="1"/>
    <xf numFmtId="3" fontId="3" fillId="0" borderId="4" xfId="1" applyNumberFormat="1" applyFont="1" applyBorder="1" applyAlignment="1">
      <alignment horizontal="right"/>
    </xf>
    <xf numFmtId="3" fontId="3" fillId="0" borderId="0" xfId="1" applyNumberFormat="1" applyFont="1"/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0" fontId="7" fillId="0" borderId="1" xfId="1" applyFont="1" applyBorder="1" applyAlignment="1">
      <alignment horizontal="center"/>
    </xf>
    <xf numFmtId="3" fontId="7" fillId="0" borderId="1" xfId="1" applyNumberFormat="1" applyFont="1" applyBorder="1" applyAlignment="1">
      <alignment horizontal="center"/>
    </xf>
    <xf numFmtId="3" fontId="7" fillId="0" borderId="2" xfId="1" applyNumberFormat="1" applyFont="1" applyBorder="1" applyAlignment="1">
      <alignment horizontal="center"/>
    </xf>
    <xf numFmtId="0" fontId="7" fillId="0" borderId="2" xfId="1" applyFont="1" applyBorder="1" applyAlignment="1">
      <alignment horizontal="center"/>
    </xf>
    <xf numFmtId="0" fontId="9" fillId="0" borderId="4" xfId="2" applyFont="1" applyBorder="1" applyAlignment="1">
      <alignment wrapText="1"/>
    </xf>
    <xf numFmtId="0" fontId="5" fillId="0" borderId="0" xfId="2" applyFont="1"/>
    <xf numFmtId="0" fontId="5" fillId="0" borderId="0" xfId="2" applyFont="1" applyAlignment="1">
      <alignment horizontal="left"/>
    </xf>
    <xf numFmtId="3" fontId="5" fillId="0" borderId="0" xfId="2" applyNumberFormat="1" applyFont="1" applyAlignment="1">
      <alignment horizontal="right"/>
    </xf>
    <xf numFmtId="3" fontId="5" fillId="0" borderId="4" xfId="2" applyNumberFormat="1" applyFont="1" applyBorder="1"/>
    <xf numFmtId="0" fontId="8" fillId="0" borderId="5" xfId="2" applyFont="1" applyBorder="1" applyAlignment="1">
      <alignment horizontal="center"/>
    </xf>
    <xf numFmtId="3" fontId="8" fillId="0" borderId="5" xfId="2" applyNumberFormat="1" applyFont="1" applyBorder="1" applyAlignment="1">
      <alignment horizontal="right"/>
    </xf>
    <xf numFmtId="3" fontId="10" fillId="0" borderId="5" xfId="2" applyNumberFormat="1" applyFont="1" applyBorder="1"/>
    <xf numFmtId="3" fontId="8" fillId="0" borderId="5" xfId="2" applyNumberFormat="1" applyFont="1" applyBorder="1"/>
    <xf numFmtId="3" fontId="3" fillId="0" borderId="3" xfId="1" applyNumberFormat="1" applyFont="1" applyBorder="1" applyAlignment="1">
      <alignment horizontal="right"/>
    </xf>
    <xf numFmtId="0" fontId="3" fillId="0" borderId="0" xfId="4" applyFont="1"/>
    <xf numFmtId="0" fontId="4" fillId="0" borderId="0" xfId="0" applyFont="1"/>
    <xf numFmtId="0" fontId="11" fillId="0" borderId="0" xfId="3" applyFont="1"/>
    <xf numFmtId="0" fontId="4" fillId="0" borderId="0" xfId="0" applyFont="1" applyAlignment="1">
      <alignment wrapText="1"/>
    </xf>
    <xf numFmtId="0" fontId="3" fillId="0" borderId="2" xfId="1" applyFont="1" applyBorder="1" applyAlignment="1">
      <alignment horizontal="left"/>
    </xf>
    <xf numFmtId="3" fontId="7" fillId="0" borderId="2" xfId="1" applyNumberFormat="1" applyFont="1" applyBorder="1" applyAlignment="1">
      <alignment horizontal="right"/>
    </xf>
    <xf numFmtId="0" fontId="3" fillId="0" borderId="4" xfId="1" applyFont="1" applyBorder="1" applyAlignment="1">
      <alignment horizontal="left"/>
    </xf>
    <xf numFmtId="164" fontId="3" fillId="2" borderId="4" xfId="1" applyNumberFormat="1" applyFont="1" applyFill="1" applyBorder="1" applyAlignment="1">
      <alignment horizontal="center"/>
    </xf>
    <xf numFmtId="164" fontId="3" fillId="0" borderId="4" xfId="1" applyNumberFormat="1" applyFont="1" applyBorder="1" applyAlignment="1">
      <alignment horizontal="center"/>
    </xf>
    <xf numFmtId="164" fontId="5" fillId="0" borderId="5" xfId="2" applyNumberFormat="1" applyFont="1" applyBorder="1" applyAlignment="1">
      <alignment horizontal="center"/>
    </xf>
    <xf numFmtId="3" fontId="7" fillId="0" borderId="3" xfId="1" applyNumberFormat="1" applyFont="1" applyBorder="1" applyAlignment="1">
      <alignment horizontal="center"/>
    </xf>
    <xf numFmtId="164" fontId="3" fillId="0" borderId="6" xfId="1" applyNumberFormat="1" applyFont="1" applyBorder="1" applyAlignment="1">
      <alignment horizontal="center"/>
    </xf>
    <xf numFmtId="3" fontId="3" fillId="0" borderId="6" xfId="1" applyNumberFormat="1" applyFont="1" applyBorder="1" applyAlignment="1">
      <alignment horizontal="right"/>
    </xf>
    <xf numFmtId="0" fontId="13" fillId="0" borderId="0" xfId="0" applyFont="1"/>
    <xf numFmtId="0" fontId="14" fillId="0" borderId="0" xfId="0" applyFont="1"/>
    <xf numFmtId="0" fontId="11" fillId="0" borderId="0" xfId="3" applyFont="1" applyAlignment="1">
      <alignment shrinkToFit="1"/>
    </xf>
    <xf numFmtId="0" fontId="0" fillId="0" borderId="0" xfId="0" applyAlignment="1">
      <alignment shrinkToFit="1"/>
    </xf>
    <xf numFmtId="0" fontId="15" fillId="0" borderId="4" xfId="2" applyFont="1" applyBorder="1" applyAlignment="1">
      <alignment wrapText="1"/>
    </xf>
    <xf numFmtId="0" fontId="7" fillId="0" borderId="1" xfId="1" applyFont="1" applyBorder="1" applyAlignment="1">
      <alignment horizontal="center" vertical="center"/>
    </xf>
    <xf numFmtId="3" fontId="7" fillId="0" borderId="1" xfId="1" applyNumberFormat="1" applyFont="1" applyBorder="1" applyAlignment="1">
      <alignment horizontal="center" vertical="center"/>
    </xf>
    <xf numFmtId="0" fontId="16" fillId="0" borderId="2" xfId="1" applyFont="1" applyBorder="1" applyAlignment="1">
      <alignment horizontal="center"/>
    </xf>
    <xf numFmtId="0" fontId="17" fillId="0" borderId="2" xfId="1" applyFont="1" applyBorder="1" applyAlignment="1">
      <alignment horizontal="left"/>
    </xf>
    <xf numFmtId="3" fontId="16" fillId="0" borderId="2" xfId="1" applyNumberFormat="1" applyFont="1" applyBorder="1" applyAlignment="1">
      <alignment horizontal="center"/>
    </xf>
    <xf numFmtId="3" fontId="16" fillId="0" borderId="2" xfId="1" applyNumberFormat="1" applyFont="1" applyBorder="1" applyAlignment="1">
      <alignment horizontal="right"/>
    </xf>
    <xf numFmtId="0" fontId="17" fillId="0" borderId="0" xfId="1" applyFont="1"/>
    <xf numFmtId="164" fontId="17" fillId="2" borderId="4" xfId="1" applyNumberFormat="1" applyFont="1" applyFill="1" applyBorder="1" applyAlignment="1">
      <alignment horizontal="center"/>
    </xf>
    <xf numFmtId="0" fontId="18" fillId="0" borderId="0" xfId="0" applyFont="1"/>
    <xf numFmtId="3" fontId="17" fillId="0" borderId="3" xfId="1" applyNumberFormat="1" applyFont="1" applyBorder="1" applyAlignment="1">
      <alignment horizontal="right"/>
    </xf>
    <xf numFmtId="3" fontId="16" fillId="0" borderId="3" xfId="1" applyNumberFormat="1" applyFont="1" applyBorder="1" applyAlignment="1">
      <alignment horizontal="center"/>
    </xf>
    <xf numFmtId="0" fontId="17" fillId="0" borderId="4" xfId="1" applyFont="1" applyBorder="1" applyAlignment="1">
      <alignment horizontal="left"/>
    </xf>
    <xf numFmtId="3" fontId="17" fillId="0" borderId="4" xfId="1" applyNumberFormat="1" applyFont="1" applyBorder="1" applyAlignment="1">
      <alignment horizontal="right"/>
    </xf>
    <xf numFmtId="164" fontId="17" fillId="0" borderId="4" xfId="1" applyNumberFormat="1" applyFont="1" applyBorder="1" applyAlignment="1">
      <alignment horizontal="center"/>
    </xf>
    <xf numFmtId="3" fontId="17" fillId="0" borderId="0" xfId="1" applyNumberFormat="1" applyFont="1"/>
    <xf numFmtId="0" fontId="18" fillId="0" borderId="0" xfId="0" applyFont="1" applyAlignment="1">
      <alignment horizontal="left"/>
    </xf>
    <xf numFmtId="164" fontId="17" fillId="0" borderId="6" xfId="1" applyNumberFormat="1" applyFont="1" applyBorder="1" applyAlignment="1">
      <alignment horizontal="center"/>
    </xf>
    <xf numFmtId="3" fontId="17" fillId="0" borderId="6" xfId="1" applyNumberFormat="1" applyFont="1" applyBorder="1" applyAlignment="1">
      <alignment horizontal="right"/>
    </xf>
    <xf numFmtId="164" fontId="19" fillId="0" borderId="5" xfId="2" applyNumberFormat="1" applyFont="1" applyBorder="1" applyAlignment="1">
      <alignment horizontal="center"/>
    </xf>
    <xf numFmtId="0" fontId="20" fillId="0" borderId="5" xfId="2" applyFont="1" applyBorder="1" applyAlignment="1">
      <alignment horizontal="center"/>
    </xf>
    <xf numFmtId="3" fontId="20" fillId="0" borderId="5" xfId="2" applyNumberFormat="1" applyFont="1" applyBorder="1" applyAlignment="1">
      <alignment horizontal="right"/>
    </xf>
    <xf numFmtId="3" fontId="21" fillId="0" borderId="5" xfId="2" applyNumberFormat="1" applyFont="1" applyBorder="1"/>
    <xf numFmtId="3" fontId="20" fillId="0" borderId="5" xfId="2" applyNumberFormat="1" applyFont="1" applyBorder="1"/>
    <xf numFmtId="0" fontId="12" fillId="0" borderId="0" xfId="1" applyFont="1" applyAlignment="1">
      <alignment horizontal="center"/>
    </xf>
  </cellXfs>
  <cellStyles count="5">
    <cellStyle name="Excel Built-in Normal 1" xfId="1"/>
    <cellStyle name="Excel Built-in Normal 2" xfId="4"/>
    <cellStyle name="Hyperlink" xfId="3" builtinId="8"/>
    <cellStyle name="Normal" xfId="0" builtinId="0"/>
    <cellStyle name="Normal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4"/>
  <sheetViews>
    <sheetView topLeftCell="A19" workbookViewId="0">
      <selection activeCell="C10" sqref="C10"/>
    </sheetView>
  </sheetViews>
  <sheetFormatPr defaultColWidth="19.85546875" defaultRowHeight="27" customHeight="1"/>
  <cols>
    <col min="1" max="1" width="12.140625" style="1" customWidth="1"/>
    <col min="2" max="2" width="34.85546875" style="1" customWidth="1"/>
    <col min="3" max="5" width="16.42578125" style="1" customWidth="1"/>
    <col min="6" max="16384" width="19.85546875" style="1"/>
  </cols>
  <sheetData>
    <row r="1" spans="1:7" ht="27" customHeight="1">
      <c r="A1" s="61" t="s">
        <v>20</v>
      </c>
      <c r="B1" s="61"/>
      <c r="C1" s="61"/>
      <c r="D1" s="61"/>
      <c r="E1" s="61"/>
    </row>
    <row r="2" spans="1:7" ht="18.75">
      <c r="B2" s="4"/>
      <c r="C2" s="5"/>
      <c r="D2" s="3"/>
      <c r="E2" s="3"/>
    </row>
    <row r="3" spans="1:7" ht="34.5" customHeight="1">
      <c r="A3" s="38" t="s">
        <v>1</v>
      </c>
      <c r="B3" s="38" t="s">
        <v>2</v>
      </c>
      <c r="C3" s="39" t="s">
        <v>3</v>
      </c>
      <c r="D3" s="39" t="s">
        <v>4</v>
      </c>
      <c r="E3" s="39" t="s">
        <v>5</v>
      </c>
    </row>
    <row r="4" spans="1:7" s="44" customFormat="1" ht="21.75" customHeight="1">
      <c r="A4" s="40"/>
      <c r="B4" s="41"/>
      <c r="C4" s="42"/>
      <c r="D4" s="42"/>
      <c r="E4" s="43">
        <v>19255000</v>
      </c>
    </row>
    <row r="5" spans="1:7" s="44" customFormat="1" ht="21.75" customHeight="1">
      <c r="A5" s="45">
        <v>43648</v>
      </c>
      <c r="B5" s="46" t="s">
        <v>17</v>
      </c>
      <c r="C5" s="47">
        <v>1000000</v>
      </c>
      <c r="D5" s="48"/>
      <c r="E5" s="47">
        <f>E4+C5-D5</f>
        <v>20255000</v>
      </c>
    </row>
    <row r="6" spans="1:7" s="44" customFormat="1" ht="21.75" customHeight="1">
      <c r="A6" s="45"/>
      <c r="B6" s="49" t="s">
        <v>11</v>
      </c>
      <c r="C6" s="47">
        <v>1000000</v>
      </c>
      <c r="D6" s="48"/>
      <c r="E6" s="47">
        <f t="shared" ref="E6:E34" si="0">E5+C6-D6</f>
        <v>21255000</v>
      </c>
    </row>
    <row r="7" spans="1:7" s="44" customFormat="1" ht="21.75" customHeight="1">
      <c r="A7" s="45"/>
      <c r="B7" s="37" t="s">
        <v>14</v>
      </c>
      <c r="C7" s="50"/>
      <c r="D7" s="50">
        <v>875000</v>
      </c>
      <c r="E7" s="47">
        <f t="shared" si="0"/>
        <v>20380000</v>
      </c>
    </row>
    <row r="8" spans="1:7" s="44" customFormat="1" ht="21.75" customHeight="1">
      <c r="A8" s="51"/>
      <c r="B8" s="37" t="s">
        <v>15</v>
      </c>
      <c r="C8" s="50"/>
      <c r="D8" s="50">
        <v>810000</v>
      </c>
      <c r="E8" s="47">
        <f t="shared" si="0"/>
        <v>19570000</v>
      </c>
      <c r="G8" s="52"/>
    </row>
    <row r="9" spans="1:7" s="44" customFormat="1" ht="21.75" customHeight="1">
      <c r="A9" s="51"/>
      <c r="B9" s="37" t="s">
        <v>13</v>
      </c>
      <c r="C9" s="50"/>
      <c r="D9" s="50">
        <v>140000</v>
      </c>
      <c r="E9" s="47">
        <f t="shared" si="0"/>
        <v>19430000</v>
      </c>
    </row>
    <row r="10" spans="1:7" s="44" customFormat="1" ht="21.75" customHeight="1">
      <c r="A10" s="51"/>
      <c r="B10" s="37" t="s">
        <v>6</v>
      </c>
      <c r="C10" s="50"/>
      <c r="D10" s="50">
        <v>40000</v>
      </c>
      <c r="E10" s="47">
        <f t="shared" si="0"/>
        <v>19390000</v>
      </c>
    </row>
    <row r="11" spans="1:7" s="44" customFormat="1" ht="21.75" customHeight="1">
      <c r="A11" s="51"/>
      <c r="B11" s="37" t="s">
        <v>12</v>
      </c>
      <c r="C11" s="50"/>
      <c r="D11" s="50">
        <v>350000</v>
      </c>
      <c r="E11" s="47">
        <f t="shared" si="0"/>
        <v>19040000</v>
      </c>
    </row>
    <row r="12" spans="1:7" s="44" customFormat="1" ht="21.75" customHeight="1">
      <c r="A12" s="51"/>
      <c r="B12" s="37" t="s">
        <v>9</v>
      </c>
      <c r="C12" s="50"/>
      <c r="D12" s="50">
        <v>20000</v>
      </c>
      <c r="E12" s="47">
        <f t="shared" si="0"/>
        <v>19020000</v>
      </c>
      <c r="G12" s="52"/>
    </row>
    <row r="13" spans="1:7" s="44" customFormat="1" ht="21.75" customHeight="1">
      <c r="A13" s="51"/>
      <c r="B13" s="37" t="s">
        <v>21</v>
      </c>
      <c r="C13" s="50"/>
      <c r="D13" s="50">
        <v>98000</v>
      </c>
      <c r="E13" s="47">
        <f t="shared" si="0"/>
        <v>18922000</v>
      </c>
      <c r="G13" s="52"/>
    </row>
    <row r="14" spans="1:7" s="44" customFormat="1" ht="21.75" customHeight="1">
      <c r="A14" s="51">
        <v>43650</v>
      </c>
      <c r="B14" s="37" t="s">
        <v>12</v>
      </c>
      <c r="C14" s="50"/>
      <c r="D14" s="50">
        <v>350000</v>
      </c>
      <c r="E14" s="47">
        <f t="shared" si="0"/>
        <v>18572000</v>
      </c>
      <c r="G14" s="52"/>
    </row>
    <row r="15" spans="1:7" s="44" customFormat="1" ht="21.75" customHeight="1">
      <c r="A15" s="51"/>
      <c r="B15" s="37" t="s">
        <v>9</v>
      </c>
      <c r="C15" s="50"/>
      <c r="D15" s="50">
        <v>20000</v>
      </c>
      <c r="E15" s="47">
        <f t="shared" si="0"/>
        <v>18552000</v>
      </c>
      <c r="G15" s="52"/>
    </row>
    <row r="16" spans="1:7" s="44" customFormat="1" ht="21.75" customHeight="1">
      <c r="A16" s="51">
        <v>43655</v>
      </c>
      <c r="B16" s="37" t="s">
        <v>12</v>
      </c>
      <c r="C16" s="50"/>
      <c r="D16" s="50">
        <v>350000</v>
      </c>
      <c r="E16" s="47">
        <f t="shared" si="0"/>
        <v>18202000</v>
      </c>
      <c r="G16" s="52"/>
    </row>
    <row r="17" spans="1:7" s="44" customFormat="1" ht="21.75" customHeight="1">
      <c r="A17" s="51"/>
      <c r="B17" s="37" t="s">
        <v>9</v>
      </c>
      <c r="C17" s="50"/>
      <c r="D17" s="50">
        <v>20000</v>
      </c>
      <c r="E17" s="47">
        <f t="shared" si="0"/>
        <v>18182000</v>
      </c>
      <c r="G17" s="52"/>
    </row>
    <row r="18" spans="1:7" s="44" customFormat="1" ht="21.75" customHeight="1">
      <c r="A18" s="51">
        <v>43657</v>
      </c>
      <c r="B18" s="37" t="s">
        <v>12</v>
      </c>
      <c r="C18" s="50"/>
      <c r="D18" s="50">
        <v>350000</v>
      </c>
      <c r="E18" s="47">
        <f t="shared" si="0"/>
        <v>17832000</v>
      </c>
      <c r="G18" s="52"/>
    </row>
    <row r="19" spans="1:7" s="44" customFormat="1" ht="21.75" customHeight="1">
      <c r="A19" s="51"/>
      <c r="B19" s="37" t="s">
        <v>9</v>
      </c>
      <c r="C19" s="50"/>
      <c r="D19" s="50">
        <v>20000</v>
      </c>
      <c r="E19" s="47">
        <f t="shared" si="0"/>
        <v>17812000</v>
      </c>
      <c r="G19" s="52"/>
    </row>
    <row r="20" spans="1:7" s="44" customFormat="1" ht="21.75" customHeight="1">
      <c r="A20" s="51">
        <v>43659</v>
      </c>
      <c r="B20" s="37" t="s">
        <v>22</v>
      </c>
      <c r="C20" s="50">
        <v>2000000</v>
      </c>
      <c r="D20" s="50"/>
      <c r="E20" s="47">
        <f t="shared" si="0"/>
        <v>19812000</v>
      </c>
      <c r="G20" s="52"/>
    </row>
    <row r="21" spans="1:7" s="44" customFormat="1" ht="21.75" customHeight="1">
      <c r="A21" s="51">
        <v>43662</v>
      </c>
      <c r="B21" s="37" t="s">
        <v>12</v>
      </c>
      <c r="C21" s="50"/>
      <c r="D21" s="50">
        <v>350000</v>
      </c>
      <c r="E21" s="47">
        <f t="shared" si="0"/>
        <v>19462000</v>
      </c>
      <c r="G21" s="52"/>
    </row>
    <row r="22" spans="1:7" s="44" customFormat="1" ht="21.75" customHeight="1">
      <c r="A22" s="51"/>
      <c r="B22" s="37" t="s">
        <v>9</v>
      </c>
      <c r="C22" s="50"/>
      <c r="D22" s="50">
        <v>20000</v>
      </c>
      <c r="E22" s="47">
        <f t="shared" si="0"/>
        <v>19442000</v>
      </c>
      <c r="G22" s="52"/>
    </row>
    <row r="23" spans="1:7" s="44" customFormat="1" ht="21.75" customHeight="1">
      <c r="A23" s="51">
        <v>43664</v>
      </c>
      <c r="B23" s="37" t="s">
        <v>12</v>
      </c>
      <c r="C23" s="50"/>
      <c r="D23" s="50">
        <v>350000</v>
      </c>
      <c r="E23" s="47">
        <f t="shared" si="0"/>
        <v>19092000</v>
      </c>
      <c r="G23" s="52"/>
    </row>
    <row r="24" spans="1:7" s="44" customFormat="1" ht="21.75" customHeight="1">
      <c r="A24" s="51"/>
      <c r="B24" s="37" t="s">
        <v>9</v>
      </c>
      <c r="C24" s="50"/>
      <c r="D24" s="50">
        <v>20000</v>
      </c>
      <c r="E24" s="47">
        <f t="shared" si="0"/>
        <v>19072000</v>
      </c>
      <c r="G24" s="52"/>
    </row>
    <row r="25" spans="1:7" s="44" customFormat="1" ht="21.75" customHeight="1">
      <c r="A25" s="51">
        <v>43665</v>
      </c>
      <c r="B25" s="53" t="s">
        <v>18</v>
      </c>
      <c r="C25" s="50">
        <v>1000000</v>
      </c>
      <c r="D25" s="50"/>
      <c r="E25" s="47">
        <f t="shared" si="0"/>
        <v>20072000</v>
      </c>
      <c r="G25" s="52"/>
    </row>
    <row r="26" spans="1:7" s="44" customFormat="1" ht="21.75" customHeight="1">
      <c r="A26" s="51">
        <v>43666</v>
      </c>
      <c r="B26" s="46" t="s">
        <v>23</v>
      </c>
      <c r="C26" s="50">
        <v>1500000</v>
      </c>
      <c r="D26" s="50"/>
      <c r="E26" s="47">
        <f t="shared" si="0"/>
        <v>21572000</v>
      </c>
      <c r="G26" s="52"/>
    </row>
    <row r="27" spans="1:7" s="44" customFormat="1" ht="21.75" customHeight="1">
      <c r="A27" s="51">
        <v>43669</v>
      </c>
      <c r="B27" s="37" t="s">
        <v>12</v>
      </c>
      <c r="C27" s="50"/>
      <c r="D27" s="50">
        <v>350000</v>
      </c>
      <c r="E27" s="47">
        <f t="shared" si="0"/>
        <v>21222000</v>
      </c>
      <c r="G27" s="52"/>
    </row>
    <row r="28" spans="1:7" s="44" customFormat="1" ht="21.75" customHeight="1">
      <c r="A28" s="51"/>
      <c r="B28" s="37" t="s">
        <v>9</v>
      </c>
      <c r="C28" s="50"/>
      <c r="D28" s="50">
        <v>20000</v>
      </c>
      <c r="E28" s="47">
        <f t="shared" si="0"/>
        <v>21202000</v>
      </c>
      <c r="G28" s="52"/>
    </row>
    <row r="29" spans="1:7" s="44" customFormat="1" ht="21.75" customHeight="1">
      <c r="A29" s="51">
        <v>43671</v>
      </c>
      <c r="B29" s="37" t="s">
        <v>12</v>
      </c>
      <c r="C29" s="50"/>
      <c r="D29" s="50">
        <v>350000</v>
      </c>
      <c r="E29" s="47">
        <f t="shared" si="0"/>
        <v>20852000</v>
      </c>
      <c r="G29" s="52"/>
    </row>
    <row r="30" spans="1:7" s="44" customFormat="1" ht="21.75" customHeight="1">
      <c r="A30" s="51"/>
      <c r="B30" s="37" t="s">
        <v>9</v>
      </c>
      <c r="C30" s="50"/>
      <c r="D30" s="50">
        <v>20000</v>
      </c>
      <c r="E30" s="47">
        <f t="shared" si="0"/>
        <v>20832000</v>
      </c>
      <c r="G30" s="52"/>
    </row>
    <row r="31" spans="1:7" s="44" customFormat="1" ht="21.75" customHeight="1">
      <c r="A31" s="51"/>
      <c r="B31" s="37" t="s">
        <v>10</v>
      </c>
      <c r="C31" s="50"/>
      <c r="D31" s="50">
        <v>50000</v>
      </c>
      <c r="E31" s="47">
        <f t="shared" si="0"/>
        <v>20782000</v>
      </c>
      <c r="G31" s="52"/>
    </row>
    <row r="32" spans="1:7" s="44" customFormat="1" ht="21.75" customHeight="1">
      <c r="A32" s="51">
        <v>43676</v>
      </c>
      <c r="B32" s="37" t="s">
        <v>12</v>
      </c>
      <c r="C32" s="50"/>
      <c r="D32" s="50">
        <v>350000</v>
      </c>
      <c r="E32" s="47">
        <f t="shared" si="0"/>
        <v>20432000</v>
      </c>
      <c r="G32" s="52"/>
    </row>
    <row r="33" spans="1:7" s="44" customFormat="1" ht="21.75" customHeight="1">
      <c r="A33" s="51"/>
      <c r="B33" s="37" t="s">
        <v>9</v>
      </c>
      <c r="C33" s="50"/>
      <c r="D33" s="50">
        <v>20000</v>
      </c>
      <c r="E33" s="47">
        <f t="shared" si="0"/>
        <v>20412000</v>
      </c>
      <c r="F33" s="52"/>
      <c r="G33" s="52"/>
    </row>
    <row r="34" spans="1:7" s="44" customFormat="1" ht="21.75" customHeight="1">
      <c r="A34" s="54">
        <v>43677</v>
      </c>
      <c r="B34" s="49" t="s">
        <v>11</v>
      </c>
      <c r="C34" s="55">
        <v>600000</v>
      </c>
      <c r="D34" s="55"/>
      <c r="E34" s="47">
        <f t="shared" si="0"/>
        <v>21012000</v>
      </c>
      <c r="F34" s="52"/>
      <c r="G34" s="52"/>
    </row>
    <row r="35" spans="1:7" s="44" customFormat="1" ht="21.75" customHeight="1">
      <c r="A35" s="56"/>
      <c r="B35" s="57" t="s">
        <v>0</v>
      </c>
      <c r="C35" s="58">
        <f>SUM(C5:C34)</f>
        <v>7100000</v>
      </c>
      <c r="D35" s="59">
        <f>SUM(D5:D34)</f>
        <v>5343000</v>
      </c>
      <c r="E35" s="60">
        <f>E4+C35-D35</f>
        <v>21012000</v>
      </c>
      <c r="F35" s="52"/>
    </row>
    <row r="36" spans="1:7" ht="18.75">
      <c r="A36" s="11"/>
      <c r="B36" s="12"/>
      <c r="C36" s="13"/>
      <c r="D36" s="11"/>
      <c r="E36" s="11"/>
    </row>
    <row r="37" spans="1:7" ht="18.75">
      <c r="A37" s="11"/>
      <c r="B37" s="20"/>
      <c r="C37" s="11"/>
      <c r="D37" s="11"/>
      <c r="E37" s="11"/>
    </row>
    <row r="38" spans="1:7" ht="18.75">
      <c r="A38" s="11"/>
      <c r="B38" s="21"/>
      <c r="C38" s="11"/>
      <c r="D38" s="11"/>
      <c r="E38" s="11"/>
    </row>
    <row r="39" spans="1:7" ht="18.75">
      <c r="A39" s="11"/>
      <c r="B39" s="22"/>
      <c r="C39" s="11"/>
      <c r="D39" s="11"/>
      <c r="E39" s="11"/>
    </row>
    <row r="40" spans="1:7" ht="18.75">
      <c r="A40" s="11"/>
      <c r="B40" s="21"/>
      <c r="C40" s="11"/>
      <c r="D40" s="11"/>
      <c r="E40" s="11"/>
    </row>
    <row r="41" spans="1:7" ht="18.75">
      <c r="A41" s="11"/>
      <c r="B41" s="22"/>
      <c r="C41" s="11"/>
      <c r="D41" s="11"/>
      <c r="E41" s="11"/>
    </row>
    <row r="42" spans="1:7" ht="18.75">
      <c r="A42" s="11"/>
      <c r="B42" s="21"/>
      <c r="C42" s="11"/>
      <c r="D42" s="11"/>
      <c r="E42" s="11"/>
    </row>
    <row r="43" spans="1:7" ht="18.75">
      <c r="A43" s="11"/>
      <c r="B43" s="21"/>
      <c r="C43" s="11"/>
      <c r="D43" s="11"/>
      <c r="E43" s="11"/>
    </row>
    <row r="44" spans="1:7" ht="18.75">
      <c r="A44" s="11"/>
      <c r="B44" s="23"/>
      <c r="C44" s="11"/>
      <c r="D44" s="11"/>
      <c r="E44" s="11"/>
    </row>
    <row r="45" spans="1:7" ht="18.75">
      <c r="B45" s="21"/>
    </row>
    <row r="46" spans="1:7" ht="18.75">
      <c r="B46" s="21"/>
    </row>
    <row r="47" spans="1:7" ht="18.75">
      <c r="B47" s="22"/>
    </row>
    <row r="48" spans="1:7" ht="18.75">
      <c r="B48" s="22"/>
    </row>
    <row r="49" spans="2:2" ht="18.75">
      <c r="B49" s="22"/>
    </row>
    <row r="50" spans="2:2" ht="18.75">
      <c r="B50" s="22"/>
    </row>
    <row r="51" spans="2:2" ht="18.75">
      <c r="B51" s="23"/>
    </row>
    <row r="52" spans="2:2" ht="18.75">
      <c r="B52" s="22"/>
    </row>
    <row r="53" spans="2:2" ht="18.75">
      <c r="B53" s="22"/>
    </row>
    <row r="54" spans="2:2" ht="18.75">
      <c r="B54" s="22"/>
    </row>
    <row r="55" spans="2:2" ht="18.75">
      <c r="B55" s="23"/>
    </row>
    <row r="56" spans="2:2" ht="18.75">
      <c r="B56" s="23"/>
    </row>
    <row r="57" spans="2:2" ht="18.75">
      <c r="B57" s="23"/>
    </row>
    <row r="58" spans="2:2" ht="18.75">
      <c r="B58" s="23"/>
    </row>
    <row r="59" spans="2:2" ht="18.75">
      <c r="B59" s="22"/>
    </row>
    <row r="60" spans="2:2" ht="18.75">
      <c r="B60" s="35"/>
    </row>
    <row r="61" spans="2:2" ht="18.75">
      <c r="B61" s="36"/>
    </row>
    <row r="62" spans="2:2" ht="18.75">
      <c r="B62" s="36"/>
    </row>
    <row r="63" spans="2:2" ht="18.75">
      <c r="B63" s="36"/>
    </row>
    <row r="64" spans="2:2" ht="18.75">
      <c r="B64" s="23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3"/>
  <sheetViews>
    <sheetView topLeftCell="A31" workbookViewId="0">
      <selection activeCell="E5" sqref="E5"/>
    </sheetView>
  </sheetViews>
  <sheetFormatPr defaultColWidth="19.85546875" defaultRowHeight="27" customHeight="1"/>
  <cols>
    <col min="1" max="1" width="13" style="1" customWidth="1"/>
    <col min="2" max="2" width="34.7109375" style="1" customWidth="1"/>
    <col min="3" max="5" width="16" style="1" customWidth="1"/>
    <col min="6" max="16384" width="19.85546875" style="1"/>
  </cols>
  <sheetData>
    <row r="1" spans="1:7" ht="19.5">
      <c r="A1" s="61" t="s">
        <v>24</v>
      </c>
      <c r="B1" s="61"/>
      <c r="C1" s="61"/>
      <c r="D1" s="61"/>
      <c r="E1" s="61"/>
    </row>
    <row r="2" spans="1:7" ht="18.75">
      <c r="B2" s="4"/>
      <c r="C2" s="5"/>
      <c r="D2" s="3"/>
      <c r="E2" s="3"/>
    </row>
    <row r="3" spans="1:7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7" ht="24" customHeight="1">
      <c r="A4" s="9"/>
      <c r="B4" s="24"/>
      <c r="C4" s="8"/>
      <c r="D4" s="8"/>
      <c r="E4" s="25">
        <v>21012000</v>
      </c>
    </row>
    <row r="5" spans="1:7" ht="24" customHeight="1">
      <c r="A5" s="27">
        <v>43678</v>
      </c>
      <c r="B5" s="46" t="s">
        <v>17</v>
      </c>
      <c r="C5" s="19">
        <v>1000000</v>
      </c>
      <c r="D5" s="30"/>
      <c r="E5" s="19">
        <f>E4+C5-D5</f>
        <v>22012000</v>
      </c>
    </row>
    <row r="6" spans="1:7" ht="24" customHeight="1">
      <c r="A6" s="27"/>
      <c r="B6" s="10" t="s">
        <v>25</v>
      </c>
      <c r="C6" s="2"/>
      <c r="D6" s="2">
        <v>1250000</v>
      </c>
      <c r="E6" s="19">
        <f t="shared" ref="E6:E33" si="0">E5+C6-D6</f>
        <v>20762000</v>
      </c>
    </row>
    <row r="7" spans="1:7" ht="24" customHeight="1">
      <c r="A7" s="28"/>
      <c r="B7" s="10" t="s">
        <v>26</v>
      </c>
      <c r="C7" s="2"/>
      <c r="D7" s="2">
        <v>1080000</v>
      </c>
      <c r="E7" s="19">
        <f t="shared" si="0"/>
        <v>19682000</v>
      </c>
      <c r="G7" s="3"/>
    </row>
    <row r="8" spans="1:7" ht="24" customHeight="1">
      <c r="A8" s="28"/>
      <c r="B8" s="10" t="s">
        <v>13</v>
      </c>
      <c r="C8" s="2"/>
      <c r="D8" s="2">
        <v>185000</v>
      </c>
      <c r="E8" s="19">
        <f t="shared" si="0"/>
        <v>19497000</v>
      </c>
    </row>
    <row r="9" spans="1:7" ht="24" customHeight="1">
      <c r="A9" s="28"/>
      <c r="B9" s="10" t="s">
        <v>6</v>
      </c>
      <c r="C9" s="2"/>
      <c r="D9" s="2">
        <v>60000</v>
      </c>
      <c r="E9" s="19">
        <f t="shared" si="0"/>
        <v>19437000</v>
      </c>
    </row>
    <row r="10" spans="1:7" ht="24" customHeight="1">
      <c r="A10" s="28"/>
      <c r="B10" s="10" t="s">
        <v>8</v>
      </c>
      <c r="C10" s="2"/>
      <c r="D10" s="2">
        <v>65000</v>
      </c>
      <c r="E10" s="19">
        <f t="shared" si="0"/>
        <v>19372000</v>
      </c>
    </row>
    <row r="11" spans="1:7" ht="24" customHeight="1">
      <c r="A11" s="28"/>
      <c r="B11" s="10" t="s">
        <v>27</v>
      </c>
      <c r="C11" s="2"/>
      <c r="D11" s="2">
        <v>180000</v>
      </c>
      <c r="E11" s="19">
        <f t="shared" si="0"/>
        <v>19192000</v>
      </c>
    </row>
    <row r="12" spans="1:7" ht="24" customHeight="1">
      <c r="A12" s="28"/>
      <c r="B12" s="10" t="s">
        <v>12</v>
      </c>
      <c r="C12" s="2"/>
      <c r="D12" s="2">
        <v>400000</v>
      </c>
      <c r="E12" s="19">
        <f t="shared" si="0"/>
        <v>18792000</v>
      </c>
    </row>
    <row r="13" spans="1:7" ht="24" customHeight="1">
      <c r="A13" s="28"/>
      <c r="B13" s="10" t="s">
        <v>9</v>
      </c>
      <c r="C13" s="2"/>
      <c r="D13" s="2">
        <v>20000</v>
      </c>
      <c r="E13" s="19">
        <f t="shared" si="0"/>
        <v>18772000</v>
      </c>
      <c r="G13" s="3"/>
    </row>
    <row r="14" spans="1:7" ht="24" customHeight="1">
      <c r="A14" s="28">
        <v>43683</v>
      </c>
      <c r="B14" s="10" t="s">
        <v>12</v>
      </c>
      <c r="C14" s="2"/>
      <c r="D14" s="2">
        <v>400000</v>
      </c>
      <c r="E14" s="19">
        <f t="shared" si="0"/>
        <v>18372000</v>
      </c>
      <c r="G14" s="3"/>
    </row>
    <row r="15" spans="1:7" ht="24" customHeight="1">
      <c r="A15" s="28"/>
      <c r="B15" s="10" t="s">
        <v>9</v>
      </c>
      <c r="C15" s="2"/>
      <c r="D15" s="2">
        <v>20000</v>
      </c>
      <c r="E15" s="19">
        <f t="shared" si="0"/>
        <v>18352000</v>
      </c>
      <c r="G15" s="3"/>
    </row>
    <row r="16" spans="1:7" ht="24" customHeight="1">
      <c r="A16" s="28">
        <v>43685</v>
      </c>
      <c r="B16" s="10" t="s">
        <v>12</v>
      </c>
      <c r="C16" s="2"/>
      <c r="D16" s="2">
        <v>400000</v>
      </c>
      <c r="E16" s="19">
        <f t="shared" si="0"/>
        <v>17952000</v>
      </c>
      <c r="G16" s="3"/>
    </row>
    <row r="17" spans="1:7" ht="24" customHeight="1">
      <c r="A17" s="28"/>
      <c r="B17" s="10" t="s">
        <v>9</v>
      </c>
      <c r="C17" s="2"/>
      <c r="D17" s="2">
        <v>20000</v>
      </c>
      <c r="E17" s="19">
        <f t="shared" si="0"/>
        <v>17932000</v>
      </c>
      <c r="G17" s="3"/>
    </row>
    <row r="18" spans="1:7" ht="24" customHeight="1">
      <c r="A18" s="28">
        <v>43689</v>
      </c>
      <c r="B18" s="46" t="s">
        <v>23</v>
      </c>
      <c r="C18" s="2">
        <v>1200000</v>
      </c>
      <c r="D18" s="2"/>
      <c r="E18" s="19">
        <f t="shared" si="0"/>
        <v>19132000</v>
      </c>
      <c r="G18" s="3"/>
    </row>
    <row r="19" spans="1:7" ht="24" customHeight="1">
      <c r="A19" s="28">
        <v>43690</v>
      </c>
      <c r="B19" s="10" t="s">
        <v>12</v>
      </c>
      <c r="C19" s="2"/>
      <c r="D19" s="2">
        <v>400000</v>
      </c>
      <c r="E19" s="19">
        <f t="shared" si="0"/>
        <v>18732000</v>
      </c>
      <c r="G19" s="3"/>
    </row>
    <row r="20" spans="1:7" ht="24" customHeight="1">
      <c r="A20" s="28"/>
      <c r="B20" s="10" t="s">
        <v>9</v>
      </c>
      <c r="C20" s="2"/>
      <c r="D20" s="2">
        <v>20000</v>
      </c>
      <c r="E20" s="19">
        <f t="shared" si="0"/>
        <v>18712000</v>
      </c>
      <c r="G20" s="3"/>
    </row>
    <row r="21" spans="1:7" ht="24" customHeight="1">
      <c r="A21" s="28">
        <v>43692</v>
      </c>
      <c r="B21" s="10" t="s">
        <v>12</v>
      </c>
      <c r="C21" s="2"/>
      <c r="D21" s="2">
        <v>400000</v>
      </c>
      <c r="E21" s="19">
        <f t="shared" si="0"/>
        <v>18312000</v>
      </c>
      <c r="G21" s="3"/>
    </row>
    <row r="22" spans="1:7" ht="24" customHeight="1">
      <c r="A22" s="28"/>
      <c r="B22" s="10" t="s">
        <v>9</v>
      </c>
      <c r="C22" s="2"/>
      <c r="D22" s="2">
        <v>20000</v>
      </c>
      <c r="E22" s="19">
        <f t="shared" si="0"/>
        <v>18292000</v>
      </c>
      <c r="G22" s="3"/>
    </row>
    <row r="23" spans="1:7" ht="24" customHeight="1">
      <c r="A23" s="28">
        <v>43696</v>
      </c>
      <c r="B23" s="53" t="s">
        <v>18</v>
      </c>
      <c r="C23" s="50">
        <v>1000000</v>
      </c>
      <c r="D23" s="2"/>
      <c r="E23" s="19">
        <f t="shared" si="0"/>
        <v>19292000</v>
      </c>
      <c r="G23" s="3"/>
    </row>
    <row r="24" spans="1:7" ht="24" customHeight="1">
      <c r="A24" s="28">
        <v>43697</v>
      </c>
      <c r="B24" s="10" t="s">
        <v>12</v>
      </c>
      <c r="C24" s="2"/>
      <c r="D24" s="2">
        <v>400000</v>
      </c>
      <c r="E24" s="19">
        <f t="shared" si="0"/>
        <v>18892000</v>
      </c>
      <c r="G24" s="3"/>
    </row>
    <row r="25" spans="1:7" ht="24" customHeight="1">
      <c r="A25" s="28"/>
      <c r="B25" s="10" t="s">
        <v>9</v>
      </c>
      <c r="C25" s="2"/>
      <c r="D25" s="2">
        <v>20000</v>
      </c>
      <c r="E25" s="19">
        <f t="shared" si="0"/>
        <v>18872000</v>
      </c>
      <c r="G25" s="3"/>
    </row>
    <row r="26" spans="1:7" ht="24" customHeight="1">
      <c r="A26" s="28"/>
      <c r="B26" s="10" t="s">
        <v>19</v>
      </c>
      <c r="C26" s="2"/>
      <c r="D26" s="2">
        <v>30000</v>
      </c>
      <c r="E26" s="19">
        <f t="shared" si="0"/>
        <v>18842000</v>
      </c>
      <c r="G26" s="3"/>
    </row>
    <row r="27" spans="1:7" ht="24" customHeight="1">
      <c r="A27" s="28">
        <v>43699</v>
      </c>
      <c r="B27" s="10" t="s">
        <v>12</v>
      </c>
      <c r="C27" s="2"/>
      <c r="D27" s="2">
        <v>400000</v>
      </c>
      <c r="E27" s="19">
        <f t="shared" si="0"/>
        <v>18442000</v>
      </c>
      <c r="G27" s="3"/>
    </row>
    <row r="28" spans="1:7" ht="24" customHeight="1">
      <c r="A28" s="28"/>
      <c r="B28" s="10" t="s">
        <v>9</v>
      </c>
      <c r="C28" s="2"/>
      <c r="D28" s="2">
        <v>20000</v>
      </c>
      <c r="E28" s="19">
        <f t="shared" si="0"/>
        <v>18422000</v>
      </c>
      <c r="G28" s="3"/>
    </row>
    <row r="29" spans="1:7" ht="24" customHeight="1">
      <c r="A29" s="28">
        <v>43704</v>
      </c>
      <c r="B29" s="10" t="s">
        <v>12</v>
      </c>
      <c r="C29" s="2"/>
      <c r="D29" s="2">
        <v>400000</v>
      </c>
      <c r="E29" s="19">
        <f t="shared" si="0"/>
        <v>18022000</v>
      </c>
      <c r="G29" s="3"/>
    </row>
    <row r="30" spans="1:7" ht="24" customHeight="1">
      <c r="A30" s="28"/>
      <c r="B30" s="10" t="s">
        <v>9</v>
      </c>
      <c r="C30" s="2"/>
      <c r="D30" s="2">
        <v>20000</v>
      </c>
      <c r="E30" s="19">
        <f t="shared" si="0"/>
        <v>18002000</v>
      </c>
      <c r="G30" s="3"/>
    </row>
    <row r="31" spans="1:7" ht="24" customHeight="1">
      <c r="A31" s="28">
        <v>43706</v>
      </c>
      <c r="B31" s="10" t="s">
        <v>12</v>
      </c>
      <c r="C31" s="2"/>
      <c r="D31" s="2">
        <v>400000</v>
      </c>
      <c r="E31" s="19">
        <f t="shared" si="0"/>
        <v>17602000</v>
      </c>
      <c r="G31" s="3"/>
    </row>
    <row r="32" spans="1:7" ht="24" customHeight="1">
      <c r="A32" s="28"/>
      <c r="B32" s="10" t="s">
        <v>9</v>
      </c>
      <c r="C32" s="2"/>
      <c r="D32" s="2">
        <v>20000</v>
      </c>
      <c r="E32" s="19">
        <f t="shared" si="0"/>
        <v>17582000</v>
      </c>
      <c r="F32" s="3"/>
      <c r="G32" s="3"/>
    </row>
    <row r="33" spans="1:7" ht="24" customHeight="1">
      <c r="A33" s="31">
        <v>43708</v>
      </c>
      <c r="B33" s="33" t="s">
        <v>28</v>
      </c>
      <c r="C33" s="32">
        <v>2000000</v>
      </c>
      <c r="D33" s="32"/>
      <c r="E33" s="19">
        <f t="shared" si="0"/>
        <v>19582000</v>
      </c>
      <c r="F33" s="3"/>
      <c r="G33" s="3"/>
    </row>
    <row r="34" spans="1:7" ht="24" customHeight="1">
      <c r="A34" s="29"/>
      <c r="B34" s="15" t="s">
        <v>0</v>
      </c>
      <c r="C34" s="16">
        <f>SUM(C5:C33)</f>
        <v>5200000</v>
      </c>
      <c r="D34" s="17">
        <f>SUM(D5:D33)</f>
        <v>6630000</v>
      </c>
      <c r="E34" s="18">
        <f>E4+C34-D34</f>
        <v>19582000</v>
      </c>
      <c r="F34" s="3"/>
    </row>
    <row r="35" spans="1:7" ht="18.75">
      <c r="A35" s="11"/>
      <c r="B35" s="12"/>
      <c r="C35" s="13"/>
      <c r="D35" s="11"/>
      <c r="E35" s="11"/>
    </row>
    <row r="36" spans="1:7" ht="18.75">
      <c r="A36" s="11"/>
      <c r="B36" s="20"/>
      <c r="C36" s="11"/>
      <c r="D36" s="11"/>
      <c r="E36" s="11"/>
    </row>
    <row r="37" spans="1:7" ht="18.75">
      <c r="A37" s="11"/>
      <c r="B37" s="21"/>
      <c r="C37" s="11"/>
      <c r="D37" s="11"/>
      <c r="E37" s="11"/>
    </row>
    <row r="38" spans="1:7" ht="18.75">
      <c r="A38" s="11"/>
      <c r="B38" s="22"/>
      <c r="C38" s="11"/>
      <c r="D38" s="11"/>
      <c r="E38" s="11"/>
    </row>
    <row r="39" spans="1:7" ht="18.75">
      <c r="A39" s="11"/>
      <c r="B39" s="21"/>
      <c r="C39" s="11"/>
      <c r="D39" s="11"/>
      <c r="E39" s="11"/>
    </row>
    <row r="40" spans="1:7" ht="18.75">
      <c r="A40" s="11"/>
      <c r="B40" s="22"/>
      <c r="C40" s="11"/>
      <c r="D40" s="11"/>
      <c r="E40" s="11"/>
    </row>
    <row r="41" spans="1:7" ht="18.75">
      <c r="A41" s="11"/>
      <c r="B41" s="21"/>
      <c r="C41" s="11"/>
      <c r="D41" s="11"/>
      <c r="E41" s="11"/>
    </row>
    <row r="42" spans="1:7" ht="18.75">
      <c r="A42" s="11"/>
      <c r="B42" s="21"/>
      <c r="C42" s="11"/>
      <c r="D42" s="11"/>
      <c r="E42" s="11"/>
    </row>
    <row r="43" spans="1:7" ht="18.75">
      <c r="A43" s="11"/>
      <c r="B43" s="23"/>
      <c r="C43" s="11"/>
      <c r="D43" s="11"/>
      <c r="E43" s="11"/>
    </row>
    <row r="44" spans="1:7" ht="18.75">
      <c r="B44" s="21"/>
    </row>
    <row r="45" spans="1:7" ht="18.75">
      <c r="B45" s="21"/>
    </row>
    <row r="46" spans="1:7" ht="18.75">
      <c r="B46" s="22"/>
    </row>
    <row r="47" spans="1:7" ht="18.75">
      <c r="B47" s="22"/>
    </row>
    <row r="48" spans="1:7" ht="18.75">
      <c r="B48" s="22"/>
    </row>
    <row r="49" spans="2:2" ht="18.75">
      <c r="B49" s="22"/>
    </row>
    <row r="50" spans="2:2" ht="18.75">
      <c r="B50" s="23"/>
    </row>
    <row r="51" spans="2:2" ht="18.75">
      <c r="B51" s="22"/>
    </row>
    <row r="52" spans="2:2" ht="18.75">
      <c r="B52" s="22"/>
    </row>
    <row r="53" spans="2:2" ht="18.75">
      <c r="B53" s="22"/>
    </row>
    <row r="54" spans="2:2" ht="18.75">
      <c r="B54" s="23"/>
    </row>
    <row r="55" spans="2:2" ht="18.75">
      <c r="B55" s="23"/>
    </row>
    <row r="56" spans="2:2" ht="18.75">
      <c r="B56" s="23"/>
    </row>
    <row r="57" spans="2:2" ht="18.75">
      <c r="B57" s="23"/>
    </row>
    <row r="58" spans="2:2" ht="18.75">
      <c r="B58" s="22"/>
    </row>
    <row r="59" spans="2:2" ht="18.75">
      <c r="B59" s="35"/>
    </row>
    <row r="60" spans="2:2" ht="18.75">
      <c r="B60" s="36"/>
    </row>
    <row r="61" spans="2:2" ht="18.75">
      <c r="B61" s="36"/>
    </row>
    <row r="62" spans="2:2" ht="18.75">
      <c r="B62" s="36"/>
    </row>
    <row r="63" spans="2:2" ht="18.75">
      <c r="B63" s="23"/>
    </row>
  </sheetData>
  <mergeCells count="1">
    <mergeCell ref="A1:E1"/>
  </mergeCells>
  <printOptions horizontalCentered="1"/>
  <pageMargins left="0.31496062992125984" right="0" top="0.15748031496062992" bottom="0.15748031496062992" header="0" footer="0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2"/>
  <sheetViews>
    <sheetView tabSelected="1" workbookViewId="0">
      <selection activeCell="E5" sqref="E5"/>
    </sheetView>
  </sheetViews>
  <sheetFormatPr defaultColWidth="19.85546875" defaultRowHeight="27" customHeight="1"/>
  <cols>
    <col min="1" max="1" width="13" style="1" customWidth="1"/>
    <col min="2" max="2" width="32" style="1" customWidth="1"/>
    <col min="3" max="5" width="18.140625" style="1" customWidth="1"/>
    <col min="6" max="16384" width="19.85546875" style="1"/>
  </cols>
  <sheetData>
    <row r="1" spans="1:7" ht="19.5">
      <c r="A1" s="61" t="s">
        <v>31</v>
      </c>
      <c r="B1" s="61"/>
      <c r="C1" s="61"/>
      <c r="D1" s="61"/>
      <c r="E1" s="61"/>
    </row>
    <row r="2" spans="1:7" ht="18.75">
      <c r="B2" s="4"/>
      <c r="C2" s="5"/>
      <c r="D2" s="3"/>
      <c r="E2" s="3"/>
    </row>
    <row r="3" spans="1:7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7" ht="24" customHeight="1">
      <c r="A4" s="9"/>
      <c r="B4" s="24"/>
      <c r="C4" s="8"/>
      <c r="D4" s="8"/>
      <c r="E4" s="25">
        <v>19582000</v>
      </c>
    </row>
    <row r="5" spans="1:7" ht="24" customHeight="1">
      <c r="A5" s="27">
        <v>43711</v>
      </c>
      <c r="B5" s="10" t="s">
        <v>14</v>
      </c>
      <c r="C5" s="2"/>
      <c r="D5" s="2">
        <v>875000</v>
      </c>
      <c r="E5" s="14">
        <f>E4+C5-D5</f>
        <v>18707000</v>
      </c>
    </row>
    <row r="6" spans="1:7" ht="24" customHeight="1">
      <c r="A6" s="28"/>
      <c r="B6" s="10" t="s">
        <v>29</v>
      </c>
      <c r="C6" s="2"/>
      <c r="D6" s="2">
        <v>810000</v>
      </c>
      <c r="E6" s="14">
        <f t="shared" ref="E6:E32" si="0">E5+C6-D6</f>
        <v>17897000</v>
      </c>
      <c r="G6" s="3"/>
    </row>
    <row r="7" spans="1:7" ht="24" customHeight="1">
      <c r="A7" s="28"/>
      <c r="B7" s="10" t="s">
        <v>13</v>
      </c>
      <c r="C7" s="2"/>
      <c r="D7" s="2">
        <v>140000</v>
      </c>
      <c r="E7" s="14">
        <f t="shared" si="0"/>
        <v>17757000</v>
      </c>
    </row>
    <row r="8" spans="1:7" ht="24" customHeight="1">
      <c r="A8" s="28"/>
      <c r="B8" s="10" t="s">
        <v>6</v>
      </c>
      <c r="C8" s="2"/>
      <c r="D8" s="2">
        <v>40000</v>
      </c>
      <c r="E8" s="14">
        <f t="shared" si="0"/>
        <v>17717000</v>
      </c>
    </row>
    <row r="9" spans="1:7" ht="24" customHeight="1">
      <c r="A9" s="28"/>
      <c r="B9" s="10" t="s">
        <v>30</v>
      </c>
      <c r="C9" s="2"/>
      <c r="D9" s="2">
        <v>80000</v>
      </c>
      <c r="E9" s="14">
        <f t="shared" si="0"/>
        <v>17637000</v>
      </c>
    </row>
    <row r="10" spans="1:7" ht="24" customHeight="1">
      <c r="A10" s="28"/>
      <c r="B10" s="10" t="s">
        <v>7</v>
      </c>
      <c r="C10" s="2"/>
      <c r="D10" s="2">
        <v>80000</v>
      </c>
      <c r="E10" s="14">
        <f t="shared" si="0"/>
        <v>17557000</v>
      </c>
    </row>
    <row r="11" spans="1:7" ht="24" customHeight="1">
      <c r="A11" s="28"/>
      <c r="B11" s="10" t="s">
        <v>12</v>
      </c>
      <c r="C11" s="2"/>
      <c r="D11" s="2">
        <v>400000</v>
      </c>
      <c r="E11" s="14">
        <f t="shared" si="0"/>
        <v>17157000</v>
      </c>
    </row>
    <row r="12" spans="1:7" ht="24" customHeight="1">
      <c r="A12" s="28"/>
      <c r="B12" s="10" t="s">
        <v>9</v>
      </c>
      <c r="C12" s="2"/>
      <c r="D12" s="2">
        <v>20000</v>
      </c>
      <c r="E12" s="14">
        <f t="shared" si="0"/>
        <v>17137000</v>
      </c>
      <c r="G12" s="3"/>
    </row>
    <row r="13" spans="1:7" ht="24" customHeight="1">
      <c r="A13" s="28"/>
      <c r="B13" s="26" t="s">
        <v>11</v>
      </c>
      <c r="C13" s="32">
        <v>600000</v>
      </c>
      <c r="D13" s="2"/>
      <c r="E13" s="14">
        <f t="shared" si="0"/>
        <v>17737000</v>
      </c>
      <c r="G13" s="3"/>
    </row>
    <row r="14" spans="1:7" ht="24" customHeight="1">
      <c r="A14" s="28">
        <v>43712</v>
      </c>
      <c r="B14" s="46" t="s">
        <v>17</v>
      </c>
      <c r="C14" s="19">
        <v>1000000</v>
      </c>
      <c r="D14" s="2"/>
      <c r="E14" s="14">
        <f t="shared" si="0"/>
        <v>18737000</v>
      </c>
      <c r="G14" s="3"/>
    </row>
    <row r="15" spans="1:7" ht="24" customHeight="1">
      <c r="A15" s="28">
        <v>43713</v>
      </c>
      <c r="B15" s="10" t="s">
        <v>12</v>
      </c>
      <c r="C15" s="2"/>
      <c r="D15" s="2">
        <v>400000</v>
      </c>
      <c r="E15" s="14">
        <f t="shared" si="0"/>
        <v>18337000</v>
      </c>
      <c r="G15" s="3"/>
    </row>
    <row r="16" spans="1:7" ht="24" customHeight="1">
      <c r="A16" s="28"/>
      <c r="B16" s="10" t="s">
        <v>9</v>
      </c>
      <c r="C16" s="2"/>
      <c r="D16" s="2">
        <v>20000</v>
      </c>
      <c r="E16" s="14">
        <f t="shared" si="0"/>
        <v>18317000</v>
      </c>
      <c r="G16" s="3"/>
    </row>
    <row r="17" spans="1:7" ht="24" customHeight="1">
      <c r="A17" s="28">
        <v>43718</v>
      </c>
      <c r="B17" s="10" t="s">
        <v>12</v>
      </c>
      <c r="C17" s="2"/>
      <c r="D17" s="2">
        <v>400000</v>
      </c>
      <c r="E17" s="14">
        <f t="shared" si="0"/>
        <v>17917000</v>
      </c>
      <c r="G17" s="3"/>
    </row>
    <row r="18" spans="1:7" ht="24" customHeight="1">
      <c r="A18" s="28"/>
      <c r="B18" s="10" t="s">
        <v>9</v>
      </c>
      <c r="C18" s="2"/>
      <c r="D18" s="2">
        <v>20000</v>
      </c>
      <c r="E18" s="14">
        <f t="shared" si="0"/>
        <v>17897000</v>
      </c>
      <c r="G18" s="3"/>
    </row>
    <row r="19" spans="1:7" ht="24" customHeight="1">
      <c r="A19" s="28">
        <v>43720</v>
      </c>
      <c r="B19" s="10" t="s">
        <v>12</v>
      </c>
      <c r="C19" s="2"/>
      <c r="D19" s="2">
        <v>400000</v>
      </c>
      <c r="E19" s="14">
        <f t="shared" si="0"/>
        <v>17497000</v>
      </c>
      <c r="G19" s="3"/>
    </row>
    <row r="20" spans="1:7" ht="24" customHeight="1">
      <c r="A20" s="28"/>
      <c r="B20" s="10" t="s">
        <v>9</v>
      </c>
      <c r="C20" s="2"/>
      <c r="D20" s="2">
        <v>20000</v>
      </c>
      <c r="E20" s="14">
        <f t="shared" si="0"/>
        <v>17477000</v>
      </c>
      <c r="G20" s="3"/>
    </row>
    <row r="21" spans="1:7" ht="24" customHeight="1">
      <c r="A21" s="28">
        <v>43725</v>
      </c>
      <c r="B21" s="10" t="s">
        <v>12</v>
      </c>
      <c r="C21" s="2"/>
      <c r="D21" s="2">
        <v>400000</v>
      </c>
      <c r="E21" s="14">
        <f t="shared" si="0"/>
        <v>17077000</v>
      </c>
      <c r="G21" s="3"/>
    </row>
    <row r="22" spans="1:7" ht="24" customHeight="1">
      <c r="A22" s="28"/>
      <c r="B22" s="10" t="s">
        <v>9</v>
      </c>
      <c r="C22" s="2"/>
      <c r="D22" s="2">
        <v>20000</v>
      </c>
      <c r="E22" s="14">
        <f t="shared" si="0"/>
        <v>17057000</v>
      </c>
      <c r="G22" s="3"/>
    </row>
    <row r="23" spans="1:7" ht="24" customHeight="1">
      <c r="A23" s="28">
        <v>43726</v>
      </c>
      <c r="B23" s="10" t="s">
        <v>32</v>
      </c>
      <c r="C23" s="2">
        <v>500000</v>
      </c>
      <c r="D23" s="2"/>
      <c r="E23" s="14">
        <f t="shared" si="0"/>
        <v>17557000</v>
      </c>
      <c r="G23" s="3"/>
    </row>
    <row r="24" spans="1:7" ht="24" customHeight="1">
      <c r="A24" s="28"/>
      <c r="B24" s="34" t="s">
        <v>23</v>
      </c>
      <c r="C24" s="2">
        <v>1000000</v>
      </c>
      <c r="D24" s="2"/>
      <c r="E24" s="14">
        <f t="shared" si="0"/>
        <v>18557000</v>
      </c>
      <c r="G24" s="3"/>
    </row>
    <row r="25" spans="1:7" ht="24" customHeight="1">
      <c r="A25" s="28">
        <v>43727</v>
      </c>
      <c r="B25" s="10" t="s">
        <v>12</v>
      </c>
      <c r="C25" s="2"/>
      <c r="D25" s="2">
        <v>400000</v>
      </c>
      <c r="E25" s="14">
        <f t="shared" si="0"/>
        <v>18157000</v>
      </c>
      <c r="G25" s="3"/>
    </row>
    <row r="26" spans="1:7" ht="24" customHeight="1">
      <c r="A26" s="28"/>
      <c r="B26" s="10" t="s">
        <v>9</v>
      </c>
      <c r="C26" s="2"/>
      <c r="D26" s="2">
        <v>20000</v>
      </c>
      <c r="E26" s="14">
        <f t="shared" si="0"/>
        <v>18137000</v>
      </c>
      <c r="G26" s="3"/>
    </row>
    <row r="27" spans="1:7" ht="24" customHeight="1">
      <c r="A27" s="28"/>
      <c r="B27" s="53" t="s">
        <v>18</v>
      </c>
      <c r="C27" s="50">
        <v>1000000</v>
      </c>
      <c r="D27" s="2"/>
      <c r="E27" s="14">
        <f t="shared" si="0"/>
        <v>19137000</v>
      </c>
      <c r="G27" s="3"/>
    </row>
    <row r="28" spans="1:7" ht="24" customHeight="1">
      <c r="A28" s="28">
        <v>43732</v>
      </c>
      <c r="B28" s="10" t="s">
        <v>12</v>
      </c>
      <c r="C28" s="2"/>
      <c r="D28" s="2">
        <v>400000</v>
      </c>
      <c r="E28" s="14">
        <f t="shared" si="0"/>
        <v>18737000</v>
      </c>
      <c r="G28" s="3"/>
    </row>
    <row r="29" spans="1:7" ht="24" customHeight="1">
      <c r="A29" s="28"/>
      <c r="B29" s="10" t="s">
        <v>9</v>
      </c>
      <c r="C29" s="2"/>
      <c r="D29" s="2">
        <v>20000</v>
      </c>
      <c r="E29" s="14">
        <f t="shared" si="0"/>
        <v>18717000</v>
      </c>
      <c r="G29" s="3"/>
    </row>
    <row r="30" spans="1:7" ht="24" customHeight="1">
      <c r="A30" s="28">
        <v>43734</v>
      </c>
      <c r="B30" s="10" t="s">
        <v>12</v>
      </c>
      <c r="C30" s="2"/>
      <c r="D30" s="2">
        <v>400000</v>
      </c>
      <c r="E30" s="14">
        <f t="shared" si="0"/>
        <v>18317000</v>
      </c>
      <c r="G30" s="3"/>
    </row>
    <row r="31" spans="1:7" ht="24" customHeight="1">
      <c r="A31" s="28"/>
      <c r="B31" s="10" t="s">
        <v>9</v>
      </c>
      <c r="C31" s="2"/>
      <c r="D31" s="2">
        <v>20000</v>
      </c>
      <c r="E31" s="14">
        <f t="shared" si="0"/>
        <v>18297000</v>
      </c>
      <c r="G31" s="3"/>
    </row>
    <row r="32" spans="1:7" ht="24" customHeight="1">
      <c r="A32" s="31">
        <v>43738</v>
      </c>
      <c r="B32" s="46" t="s">
        <v>33</v>
      </c>
      <c r="C32" s="32">
        <v>1000000</v>
      </c>
      <c r="D32" s="32"/>
      <c r="E32" s="14">
        <f t="shared" si="0"/>
        <v>19297000</v>
      </c>
      <c r="G32" s="3"/>
    </row>
    <row r="33" spans="1:6" ht="24" customHeight="1">
      <c r="A33" s="29"/>
      <c r="B33" s="15" t="s">
        <v>0</v>
      </c>
      <c r="C33" s="16">
        <f>SUM(C5:C32)</f>
        <v>5100000</v>
      </c>
      <c r="D33" s="17">
        <f>SUM(D5:D32)</f>
        <v>5385000</v>
      </c>
      <c r="E33" s="18">
        <f>E4+C33-D33</f>
        <v>19297000</v>
      </c>
      <c r="F33" s="3"/>
    </row>
    <row r="34" spans="1:6" ht="18.75">
      <c r="A34" s="11"/>
      <c r="B34" s="12"/>
      <c r="C34" s="13"/>
      <c r="D34" s="11"/>
      <c r="E34" s="11"/>
      <c r="F34" s="1" t="s">
        <v>16</v>
      </c>
    </row>
    <row r="35" spans="1:6" ht="18.75">
      <c r="A35" s="11"/>
      <c r="B35" s="20"/>
      <c r="C35" s="11"/>
      <c r="D35" s="11"/>
      <c r="E35" s="11"/>
    </row>
    <row r="36" spans="1:6" ht="18.75">
      <c r="A36" s="11"/>
      <c r="B36" s="21"/>
      <c r="C36" s="11"/>
      <c r="D36" s="11"/>
      <c r="E36" s="11"/>
    </row>
    <row r="37" spans="1:6" ht="18.75">
      <c r="A37" s="11"/>
      <c r="B37" s="22"/>
      <c r="C37" s="11"/>
      <c r="D37" s="11"/>
      <c r="E37" s="11"/>
    </row>
    <row r="38" spans="1:6" ht="18.75">
      <c r="A38" s="11"/>
      <c r="B38" s="21"/>
      <c r="C38" s="11"/>
      <c r="D38" s="11"/>
      <c r="E38" s="11"/>
    </row>
    <row r="39" spans="1:6" ht="18.75">
      <c r="A39" s="11"/>
      <c r="B39" s="22"/>
      <c r="C39" s="11"/>
      <c r="D39" s="11"/>
      <c r="E39" s="11"/>
    </row>
    <row r="40" spans="1:6" ht="18.75">
      <c r="A40" s="11"/>
      <c r="B40" s="21"/>
      <c r="C40" s="11"/>
      <c r="D40" s="11"/>
      <c r="E40" s="11"/>
    </row>
    <row r="41" spans="1:6" ht="18.75">
      <c r="A41" s="11"/>
      <c r="B41" s="21"/>
      <c r="C41" s="11"/>
      <c r="D41" s="11"/>
      <c r="E41" s="11"/>
    </row>
    <row r="42" spans="1:6" ht="18.75">
      <c r="A42" s="11"/>
      <c r="B42" s="23"/>
      <c r="C42" s="11"/>
      <c r="D42" s="11"/>
      <c r="E42" s="11"/>
    </row>
    <row r="43" spans="1:6" ht="18.75">
      <c r="B43" s="21"/>
    </row>
    <row r="44" spans="1:6" ht="18.75">
      <c r="B44" s="21"/>
    </row>
    <row r="45" spans="1:6" ht="18.75">
      <c r="B45" s="22"/>
    </row>
    <row r="46" spans="1:6" ht="18.75">
      <c r="B46" s="22"/>
    </row>
    <row r="47" spans="1:6" ht="18.75">
      <c r="B47" s="22"/>
    </row>
    <row r="48" spans="1:6" ht="18.75">
      <c r="B48" s="22"/>
    </row>
    <row r="49" spans="2:2" ht="18.75">
      <c r="B49" s="23"/>
    </row>
    <row r="50" spans="2:2" ht="18.75">
      <c r="B50" s="22"/>
    </row>
    <row r="51" spans="2:2" ht="18.75">
      <c r="B51" s="22"/>
    </row>
    <row r="52" spans="2:2" ht="18.75">
      <c r="B52" s="22"/>
    </row>
    <row r="53" spans="2:2" ht="18.75">
      <c r="B53" s="23"/>
    </row>
    <row r="54" spans="2:2" ht="18.75">
      <c r="B54" s="23"/>
    </row>
    <row r="55" spans="2:2" ht="18.75">
      <c r="B55" s="23"/>
    </row>
    <row r="56" spans="2:2" ht="18.75">
      <c r="B56" s="23"/>
    </row>
    <row r="57" spans="2:2" ht="18.75">
      <c r="B57" s="22"/>
    </row>
    <row r="58" spans="2:2" ht="18.75">
      <c r="B58" s="35"/>
    </row>
    <row r="59" spans="2:2" ht="18.75">
      <c r="B59" s="36"/>
    </row>
    <row r="60" spans="2:2" ht="18.75">
      <c r="B60" s="36"/>
    </row>
    <row r="61" spans="2:2" ht="18.75">
      <c r="B61" s="36"/>
    </row>
    <row r="62" spans="2:2" ht="18.75">
      <c r="B62" s="23"/>
    </row>
  </sheetData>
  <mergeCells count="1">
    <mergeCell ref="A1:E1"/>
  </mergeCells>
  <printOptions horizontalCentered="1"/>
  <pageMargins left="0.19685039370078741" right="0" top="0.15748031496062992" bottom="0.15748031496062992" header="0" footer="0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T7-19</vt:lpstr>
      <vt:lpstr>T8-19</vt:lpstr>
      <vt:lpstr>T9-19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2019-10-07T02:38:31Z</cp:lastPrinted>
  <dcterms:created xsi:type="dcterms:W3CDTF">2018-06-27T01:30:38Z</dcterms:created>
  <dcterms:modified xsi:type="dcterms:W3CDTF">2019-10-07T03:14:31Z</dcterms:modified>
</cp:coreProperties>
</file>