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2020\"/>
    </mc:Choice>
  </mc:AlternateContent>
  <bookViews>
    <workbookView xWindow="0" yWindow="0" windowWidth="20400" windowHeight="7740"/>
  </bookViews>
  <sheets>
    <sheet name="Hien kim" sheetId="1" r:id="rId1"/>
    <sheet name="Hien vat" sheetId="2" r:id="rId2"/>
    <sheet name="Mua hang" sheetId="3" r:id="rId3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42" i="1" l="1"/>
  <c r="F6" i="3" l="1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5" i="3"/>
  <c r="F28" i="3" l="1"/>
  <c r="C43" i="1"/>
</calcChain>
</file>

<file path=xl/sharedStrings.xml><?xml version="1.0" encoding="utf-8"?>
<sst xmlns="http://schemas.openxmlformats.org/spreadsheetml/2006/main" count="131" uniqueCount="105">
  <si>
    <t xml:space="preserve">Đinh Thủy </t>
  </si>
  <si>
    <t>Vân Kiêu Sa</t>
  </si>
  <si>
    <t xml:space="preserve">An Dy Nguyen </t>
  </si>
  <si>
    <t xml:space="preserve">Quang viet </t>
  </si>
  <si>
    <t>Ban Kim Ngan</t>
  </si>
  <si>
    <t>Hieu Dao</t>
  </si>
  <si>
    <t xml:space="preserve">Thanh Thanh </t>
  </si>
  <si>
    <t>Ngoc Thuy Vu</t>
  </si>
  <si>
    <t>Cho Co</t>
  </si>
  <si>
    <t>Nobody</t>
  </si>
  <si>
    <t xml:space="preserve">Pham Huyen </t>
  </si>
  <si>
    <t>Cha con Kul Ken Kate</t>
  </si>
  <si>
    <t xml:space="preserve">Chi Dung Hoai </t>
  </si>
  <si>
    <t>An Thu</t>
  </si>
  <si>
    <t>Sữa Nestle</t>
  </si>
  <si>
    <t>Hộp</t>
  </si>
  <si>
    <t>Khu và Ngon Bakery</t>
  </si>
  <si>
    <t>Thế Thanh - bạn maitan</t>
  </si>
  <si>
    <t xml:space="preserve">Bánh Hải Hà Kotobuki </t>
  </si>
  <si>
    <t>7 thùng mỗi thùng 20 hộp)</t>
  </si>
  <si>
    <t xml:space="preserve">Tuấn May mắn </t>
  </si>
  <si>
    <t xml:space="preserve">Hộp </t>
  </si>
  <si>
    <t>Trần Hải Yến (Euromart)</t>
  </si>
  <si>
    <t xml:space="preserve">Bánh nhập khẩu </t>
  </si>
  <si>
    <t xml:space="preserve">Bánh </t>
  </si>
  <si>
    <t>Sữa</t>
  </si>
  <si>
    <t>Thạch</t>
  </si>
  <si>
    <t>Thùng</t>
  </si>
  <si>
    <t xml:space="preserve">Kẹo nhập khẩu </t>
  </si>
  <si>
    <t>Gói</t>
  </si>
  <si>
    <t>Chef Quan</t>
  </si>
  <si>
    <t>Ban C Minh Hòa Phạm</t>
  </si>
  <si>
    <t>Phương Mai (ban maitan)</t>
  </si>
  <si>
    <t>EZ cook</t>
  </si>
  <si>
    <t xml:space="preserve">Lạc, vừng , đỗ đen, gạo </t>
  </si>
  <si>
    <t>kg</t>
  </si>
  <si>
    <t>Hoàng Anh</t>
  </si>
  <si>
    <t>Chiếu 1m*1.9 m</t>
  </si>
  <si>
    <t xml:space="preserve">chiếc </t>
  </si>
  <si>
    <t xml:space="preserve">Nguyễn Trung Tín </t>
  </si>
  <si>
    <t>22/5</t>
  </si>
  <si>
    <t xml:space="preserve">Long và Thái Duy </t>
  </si>
  <si>
    <t>21/5</t>
  </si>
  <si>
    <t xml:space="preserve">Phương Vân Hồ </t>
  </si>
  <si>
    <t>Quỳnh + Kim Anh (bạn Phạm Huyền )</t>
  </si>
  <si>
    <t xml:space="preserve">E Bảo </t>
  </si>
  <si>
    <t>E Han Hung</t>
  </si>
  <si>
    <t>20/5</t>
  </si>
  <si>
    <t>19/5</t>
  </si>
  <si>
    <t xml:space="preserve">Trần Thúy Quỳnh </t>
  </si>
  <si>
    <t>Dương Nguyễn</t>
  </si>
  <si>
    <t xml:space="preserve">Kim Ngân </t>
  </si>
  <si>
    <t>UH Cô Nhi viện - Thánh An</t>
  </si>
  <si>
    <t>Người ủng hộ</t>
  </si>
  <si>
    <t>Số tiền</t>
  </si>
  <si>
    <t>STT</t>
  </si>
  <si>
    <t>CÔ NHI VIỆN</t>
  </si>
  <si>
    <t xml:space="preserve">Thuốc </t>
  </si>
  <si>
    <t xml:space="preserve">Số lượng </t>
  </si>
  <si>
    <t>Đơn giá</t>
  </si>
  <si>
    <t xml:space="preserve">Thành tiền </t>
  </si>
  <si>
    <t xml:space="preserve">Tên thuốc </t>
  </si>
  <si>
    <t>Viên đạn hạ sốt 150mg (eferangan)</t>
  </si>
  <si>
    <t>Qui cách</t>
  </si>
  <si>
    <t xml:space="preserve">Efferangan gói 150 mg </t>
  </si>
  <si>
    <t>Amoxicilin 500 mg</t>
  </si>
  <si>
    <t>Tub</t>
  </si>
  <si>
    <t>Gentamison</t>
  </si>
  <si>
    <t>Bidizym ống tiêm</t>
  </si>
  <si>
    <t>Thuốc điều trị bệnh thiếu Vitamin nhóm B</t>
  </si>
  <si>
    <t>Haterpin</t>
  </si>
  <si>
    <t>Hộp 12 ống</t>
  </si>
  <si>
    <t>Hộp 100 viên</t>
  </si>
  <si>
    <t xml:space="preserve">Decolgenfort </t>
  </si>
  <si>
    <t>Hộp 25 vỉ 4 viên nén</t>
  </si>
  <si>
    <t>Clopherninramine 4mg</t>
  </si>
  <si>
    <t>Piracetam 400 mg</t>
  </si>
  <si>
    <t>Dimenhydrate 50mg</t>
  </si>
  <si>
    <t>Oreson 245</t>
  </si>
  <si>
    <t xml:space="preserve">20 gói x4.1 gr/hộp </t>
  </si>
  <si>
    <t xml:space="preserve">Nước súc miệng </t>
  </si>
  <si>
    <t>Hỏi Muỗi</t>
  </si>
  <si>
    <t>Methyl Prednisolon 4mg</t>
  </si>
  <si>
    <t>Caditrigene</t>
  </si>
  <si>
    <t>Typ</t>
  </si>
  <si>
    <t>Aciclovir viên 200 mg</t>
  </si>
  <si>
    <t>Aciclovir typ 3gr</t>
  </si>
  <si>
    <t xml:space="preserve">Thuốc bổ </t>
  </si>
  <si>
    <t>Bạn của Tuyên OF - Anh Phạm</t>
  </si>
  <si>
    <t xml:space="preserve">Phòng khám Đình Cự _ Hải Hậu </t>
  </si>
  <si>
    <t xml:space="preserve">Thu Yến - bạn Phạm Huyền </t>
  </si>
  <si>
    <t>Hoàng Hường - bạn Phạm Huyền</t>
  </si>
  <si>
    <t>Tô Thanh Thủy (bạn maitan)</t>
  </si>
  <si>
    <t>Đỗ Thanh Mai</t>
  </si>
  <si>
    <t>Thuỳ ( bạn Xitrum)</t>
  </si>
  <si>
    <t>Altis</t>
  </si>
  <si>
    <t xml:space="preserve">Phùng Nguyệt Anh </t>
  </si>
  <si>
    <t>Trần Thị Thanh Hà</t>
  </si>
  <si>
    <t xml:space="preserve">Chích Choè </t>
  </si>
  <si>
    <t>Lê Đức Anh</t>
  </si>
  <si>
    <t>Diệu Thu</t>
  </si>
  <si>
    <t>THỐNG KÊ HỖ TRỢ CHƯƠNG TRÌNH NAM ĐỊNH</t>
  </si>
  <si>
    <t>Miếng dán hạ sốt</t>
  </si>
  <si>
    <t xml:space="preserve">hộp </t>
  </si>
  <si>
    <t xml:space="preserve">Moon Minh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</si>
</sst>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.000_);_(* \(#,##0.000\);_(* &quot;-&quot;??_);_(@_)"/>
    <numFmt numFmtId="165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">
    <xf numFmtId="0" fontId="0" fillId="0" borderId="0" xfId="0"/>
    <xf numFmtId="0" fontId="2" fillId="0" borderId="0" xfId="0" applyFont="1"/>
    <xf numFmtId="165" fontId="0" fillId="0" borderId="0" xfId="1" applyNumberFormat="1" applyFont="1"/>
    <xf numFmtId="0" fontId="3" fillId="0" borderId="1" xfId="0" applyFont="1" applyBorder="1"/>
    <xf numFmtId="0" fontId="4" fillId="0" borderId="0" xfId="0" applyFont="1"/>
    <xf numFmtId="0" fontId="4" fillId="0" borderId="1" xfId="0" applyFont="1" applyBorder="1"/>
    <xf numFmtId="164" fontId="4" fillId="0" borderId="1" xfId="1" applyNumberFormat="1" applyFont="1" applyBorder="1"/>
    <xf numFmtId="164" fontId="3" fillId="0" borderId="1" xfId="1" applyNumberFormat="1" applyFont="1" applyBorder="1"/>
    <xf numFmtId="0" fontId="4" fillId="0" borderId="2" xfId="0" applyFont="1" applyBorder="1"/>
    <xf numFmtId="164" fontId="3" fillId="0" borderId="2" xfId="0" applyNumberFormat="1" applyFont="1" applyBorder="1"/>
    <xf numFmtId="16" fontId="4" fillId="0" borderId="1" xfId="0" applyNumberFormat="1" applyFont="1" applyBorder="1"/>
    <xf numFmtId="0" fontId="4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3"/>
  <sheetViews>
    <sheetView tabSelected="1" topLeftCell="A25" zoomScale="85" zoomScaleNormal="85" workbookViewId="0">
      <selection activeCell="K39" sqref="K39"/>
    </sheetView>
  </sheetViews>
  <sheetFormatPr defaultRowHeight="18.75" x14ac:dyDescent="0.3"/>
  <cols>
    <col min="1" max="1" width="9.140625" style="4"/>
    <col min="2" max="2" width="30.85546875" style="4" customWidth="1"/>
    <col min="3" max="3" width="20.5703125" style="4" customWidth="1"/>
    <col min="4" max="4" width="14.42578125" style="4" customWidth="1"/>
    <col min="5" max="16384" width="9.140625" style="4"/>
  </cols>
  <sheetData>
    <row r="1" spans="1:4" x14ac:dyDescent="0.3">
      <c r="A1" s="11" t="s">
        <v>101</v>
      </c>
      <c r="B1" s="11"/>
      <c r="C1" s="11"/>
      <c r="D1" s="11"/>
    </row>
    <row r="2" spans="1:4" x14ac:dyDescent="0.3">
      <c r="A2" s="12"/>
      <c r="B2" s="12"/>
      <c r="C2" s="12"/>
      <c r="D2" s="12"/>
    </row>
    <row r="3" spans="1:4" x14ac:dyDescent="0.3">
      <c r="A3" s="3" t="s">
        <v>55</v>
      </c>
      <c r="B3" s="3" t="s">
        <v>53</v>
      </c>
      <c r="C3" s="3" t="s">
        <v>54</v>
      </c>
      <c r="D3" s="5"/>
    </row>
    <row r="4" spans="1:4" x14ac:dyDescent="0.3">
      <c r="A4" s="5">
        <v>1</v>
      </c>
      <c r="B4" s="5" t="s">
        <v>0</v>
      </c>
      <c r="C4" s="6">
        <v>300</v>
      </c>
      <c r="D4" s="5"/>
    </row>
    <row r="5" spans="1:4" x14ac:dyDescent="0.3">
      <c r="A5" s="5">
        <v>2</v>
      </c>
      <c r="B5" s="5" t="s">
        <v>1</v>
      </c>
      <c r="C5" s="6">
        <v>300</v>
      </c>
      <c r="D5" s="5"/>
    </row>
    <row r="6" spans="1:4" x14ac:dyDescent="0.3">
      <c r="A6" s="5">
        <v>3</v>
      </c>
      <c r="B6" s="5" t="s">
        <v>2</v>
      </c>
      <c r="C6" s="6">
        <v>1000</v>
      </c>
      <c r="D6" s="5" t="s">
        <v>40</v>
      </c>
    </row>
    <row r="7" spans="1:4" x14ac:dyDescent="0.3">
      <c r="A7" s="5">
        <v>4</v>
      </c>
      <c r="B7" s="5" t="s">
        <v>3</v>
      </c>
      <c r="C7" s="6">
        <v>2000</v>
      </c>
      <c r="D7" s="5" t="s">
        <v>42</v>
      </c>
    </row>
    <row r="8" spans="1:4" x14ac:dyDescent="0.3">
      <c r="A8" s="5">
        <v>5</v>
      </c>
      <c r="B8" s="5" t="s">
        <v>4</v>
      </c>
      <c r="C8" s="6">
        <v>5000</v>
      </c>
      <c r="D8" s="5" t="s">
        <v>42</v>
      </c>
    </row>
    <row r="9" spans="1:4" x14ac:dyDescent="0.3">
      <c r="A9" s="5">
        <v>6</v>
      </c>
      <c r="B9" s="5" t="s">
        <v>5</v>
      </c>
      <c r="C9" s="6">
        <v>500</v>
      </c>
      <c r="D9" s="5" t="s">
        <v>48</v>
      </c>
    </row>
    <row r="10" spans="1:4" x14ac:dyDescent="0.3">
      <c r="A10" s="5">
        <v>7</v>
      </c>
      <c r="B10" s="5" t="s">
        <v>6</v>
      </c>
      <c r="C10" s="6">
        <v>1000</v>
      </c>
      <c r="D10" s="5"/>
    </row>
    <row r="11" spans="1:4" x14ac:dyDescent="0.3">
      <c r="A11" s="5">
        <v>8</v>
      </c>
      <c r="B11" s="5" t="s">
        <v>7</v>
      </c>
      <c r="C11" s="6">
        <v>500</v>
      </c>
      <c r="D11" s="5"/>
    </row>
    <row r="12" spans="1:4" x14ac:dyDescent="0.3">
      <c r="A12" s="5">
        <v>9</v>
      </c>
      <c r="B12" s="5" t="s">
        <v>8</v>
      </c>
      <c r="C12" s="6">
        <v>2000</v>
      </c>
      <c r="D12" s="5" t="s">
        <v>42</v>
      </c>
    </row>
    <row r="13" spans="1:4" x14ac:dyDescent="0.3">
      <c r="A13" s="5">
        <v>10</v>
      </c>
      <c r="B13" s="5" t="s">
        <v>9</v>
      </c>
      <c r="C13" s="6">
        <v>500</v>
      </c>
      <c r="D13" s="5" t="s">
        <v>48</v>
      </c>
    </row>
    <row r="14" spans="1:4" x14ac:dyDescent="0.3">
      <c r="A14" s="5">
        <v>11</v>
      </c>
      <c r="B14" s="5" t="s">
        <v>10</v>
      </c>
      <c r="C14" s="6">
        <v>1000</v>
      </c>
      <c r="D14" s="5"/>
    </row>
    <row r="15" spans="1:4" x14ac:dyDescent="0.3">
      <c r="A15" s="5">
        <v>12</v>
      </c>
      <c r="B15" s="5" t="s">
        <v>11</v>
      </c>
      <c r="C15" s="6">
        <v>2000</v>
      </c>
      <c r="D15" s="5"/>
    </row>
    <row r="16" spans="1:4" x14ac:dyDescent="0.3">
      <c r="A16" s="5">
        <v>13</v>
      </c>
      <c r="B16" s="5" t="s">
        <v>12</v>
      </c>
      <c r="C16" s="6">
        <v>1000</v>
      </c>
      <c r="D16" s="5" t="s">
        <v>48</v>
      </c>
    </row>
    <row r="17" spans="1:4" x14ac:dyDescent="0.3">
      <c r="A17" s="5">
        <v>14</v>
      </c>
      <c r="B17" s="5" t="s">
        <v>13</v>
      </c>
      <c r="C17" s="6">
        <v>1000</v>
      </c>
      <c r="D17" s="5" t="s">
        <v>42</v>
      </c>
    </row>
    <row r="18" spans="1:4" x14ac:dyDescent="0.3">
      <c r="A18" s="5">
        <v>15</v>
      </c>
      <c r="B18" s="5" t="s">
        <v>32</v>
      </c>
      <c r="C18" s="6">
        <v>1000</v>
      </c>
      <c r="D18" s="5" t="s">
        <v>40</v>
      </c>
    </row>
    <row r="19" spans="1:4" x14ac:dyDescent="0.3">
      <c r="A19" s="5">
        <v>16</v>
      </c>
      <c r="B19" s="5" t="s">
        <v>30</v>
      </c>
      <c r="C19" s="6">
        <v>500</v>
      </c>
      <c r="D19" s="5"/>
    </row>
    <row r="20" spans="1:4" x14ac:dyDescent="0.3">
      <c r="A20" s="5">
        <v>17</v>
      </c>
      <c r="B20" s="5" t="s">
        <v>31</v>
      </c>
      <c r="C20" s="6">
        <v>500</v>
      </c>
      <c r="D20" s="5"/>
    </row>
    <row r="21" spans="1:4" x14ac:dyDescent="0.3">
      <c r="A21" s="5">
        <v>18</v>
      </c>
      <c r="B21" s="5" t="s">
        <v>39</v>
      </c>
      <c r="C21" s="6">
        <v>500</v>
      </c>
      <c r="D21" s="5" t="s">
        <v>40</v>
      </c>
    </row>
    <row r="22" spans="1:4" x14ac:dyDescent="0.3">
      <c r="A22" s="5">
        <v>19</v>
      </c>
      <c r="B22" s="5" t="s">
        <v>41</v>
      </c>
      <c r="C22" s="6">
        <v>2000</v>
      </c>
      <c r="D22" s="5" t="s">
        <v>40</v>
      </c>
    </row>
    <row r="23" spans="1:4" x14ac:dyDescent="0.3">
      <c r="A23" s="5">
        <v>20</v>
      </c>
      <c r="B23" s="5" t="s">
        <v>43</v>
      </c>
      <c r="C23" s="6">
        <v>500</v>
      </c>
      <c r="D23" s="5" t="s">
        <v>42</v>
      </c>
    </row>
    <row r="24" spans="1:4" x14ac:dyDescent="0.3">
      <c r="A24" s="5">
        <v>21</v>
      </c>
      <c r="B24" s="5" t="s">
        <v>44</v>
      </c>
      <c r="C24" s="6">
        <v>1000</v>
      </c>
      <c r="D24" s="5" t="s">
        <v>42</v>
      </c>
    </row>
    <row r="25" spans="1:4" x14ac:dyDescent="0.3">
      <c r="A25" s="5">
        <v>22</v>
      </c>
      <c r="B25" s="5" t="s">
        <v>45</v>
      </c>
      <c r="C25" s="6">
        <v>500</v>
      </c>
      <c r="D25" s="5" t="s">
        <v>47</v>
      </c>
    </row>
    <row r="26" spans="1:4" x14ac:dyDescent="0.3">
      <c r="A26" s="5">
        <v>23</v>
      </c>
      <c r="B26" s="5" t="s">
        <v>46</v>
      </c>
      <c r="C26" s="6">
        <v>200</v>
      </c>
      <c r="D26" s="5" t="s">
        <v>47</v>
      </c>
    </row>
    <row r="27" spans="1:4" x14ac:dyDescent="0.3">
      <c r="A27" s="5">
        <v>24</v>
      </c>
      <c r="B27" s="5" t="s">
        <v>49</v>
      </c>
      <c r="C27" s="6">
        <v>1000</v>
      </c>
      <c r="D27" s="5" t="s">
        <v>48</v>
      </c>
    </row>
    <row r="28" spans="1:4" x14ac:dyDescent="0.3">
      <c r="A28" s="5">
        <v>25</v>
      </c>
      <c r="B28" s="5" t="s">
        <v>50</v>
      </c>
      <c r="C28" s="6">
        <v>500</v>
      </c>
      <c r="D28" s="5" t="s">
        <v>48</v>
      </c>
    </row>
    <row r="29" spans="1:4" x14ac:dyDescent="0.3">
      <c r="A29" s="5">
        <v>26</v>
      </c>
      <c r="B29" s="5" t="s">
        <v>51</v>
      </c>
      <c r="C29" s="6">
        <v>1000</v>
      </c>
      <c r="D29" s="5" t="s">
        <v>48</v>
      </c>
    </row>
    <row r="30" spans="1:4" x14ac:dyDescent="0.3">
      <c r="A30" s="5">
        <v>27</v>
      </c>
      <c r="B30" s="5" t="s">
        <v>52</v>
      </c>
      <c r="C30" s="6">
        <v>2000</v>
      </c>
      <c r="D30" s="5" t="s">
        <v>48</v>
      </c>
    </row>
    <row r="31" spans="1:4" x14ac:dyDescent="0.3">
      <c r="A31" s="5">
        <v>28</v>
      </c>
      <c r="B31" s="5" t="s">
        <v>90</v>
      </c>
      <c r="C31" s="6">
        <v>500</v>
      </c>
      <c r="D31" s="5"/>
    </row>
    <row r="32" spans="1:4" x14ac:dyDescent="0.3">
      <c r="A32" s="5">
        <v>29</v>
      </c>
      <c r="B32" s="5" t="s">
        <v>91</v>
      </c>
      <c r="C32" s="6">
        <v>500</v>
      </c>
      <c r="D32" s="5"/>
    </row>
    <row r="33" spans="1:4" x14ac:dyDescent="0.3">
      <c r="A33" s="5">
        <v>30</v>
      </c>
      <c r="B33" s="5" t="s">
        <v>92</v>
      </c>
      <c r="C33" s="6">
        <v>500</v>
      </c>
      <c r="D33" s="5"/>
    </row>
    <row r="34" spans="1:4" x14ac:dyDescent="0.3">
      <c r="A34" s="5">
        <v>31</v>
      </c>
      <c r="B34" s="5" t="s">
        <v>93</v>
      </c>
      <c r="C34" s="6">
        <v>500</v>
      </c>
      <c r="D34" s="10">
        <v>43971</v>
      </c>
    </row>
    <row r="35" spans="1:4" x14ac:dyDescent="0.3">
      <c r="A35" s="5">
        <v>32</v>
      </c>
      <c r="B35" s="5" t="s">
        <v>94</v>
      </c>
      <c r="C35" s="6">
        <v>1000</v>
      </c>
      <c r="D35" s="10">
        <v>43971</v>
      </c>
    </row>
    <row r="36" spans="1:4" x14ac:dyDescent="0.3">
      <c r="A36" s="5">
        <v>33</v>
      </c>
      <c r="B36" s="5" t="s">
        <v>95</v>
      </c>
      <c r="C36" s="6">
        <v>500</v>
      </c>
      <c r="D36" s="10">
        <v>43976</v>
      </c>
    </row>
    <row r="37" spans="1:4" x14ac:dyDescent="0.3">
      <c r="A37" s="5">
        <v>34</v>
      </c>
      <c r="B37" s="5" t="s">
        <v>96</v>
      </c>
      <c r="C37" s="6">
        <v>1000</v>
      </c>
      <c r="D37" s="10">
        <v>43976</v>
      </c>
    </row>
    <row r="38" spans="1:4" x14ac:dyDescent="0.3">
      <c r="A38" s="5">
        <v>35</v>
      </c>
      <c r="B38" s="5" t="s">
        <v>97</v>
      </c>
      <c r="C38" s="6">
        <v>500</v>
      </c>
      <c r="D38" s="10">
        <v>43976</v>
      </c>
    </row>
    <row r="39" spans="1:4" x14ac:dyDescent="0.3">
      <c r="A39" s="5">
        <v>36</v>
      </c>
      <c r="B39" s="5" t="s">
        <v>98</v>
      </c>
      <c r="C39" s="6">
        <v>500</v>
      </c>
      <c r="D39" s="10">
        <v>43976</v>
      </c>
    </row>
    <row r="40" spans="1:4" x14ac:dyDescent="0.3">
      <c r="A40" s="5">
        <v>37</v>
      </c>
      <c r="B40" s="5" t="s">
        <v>99</v>
      </c>
      <c r="C40" s="6">
        <v>100</v>
      </c>
      <c r="D40" s="10">
        <v>43976</v>
      </c>
    </row>
    <row r="41" spans="1:4" x14ac:dyDescent="0.3">
      <c r="A41" s="5">
        <v>38</v>
      </c>
      <c r="B41" s="5" t="s">
        <v>100</v>
      </c>
      <c r="C41" s="6">
        <v>500</v>
      </c>
      <c r="D41" s="10">
        <v>43976</v>
      </c>
    </row>
    <row r="42" spans="1:4" x14ac:dyDescent="0.3">
      <c r="A42" s="5"/>
      <c r="B42" s="5"/>
      <c r="C42" s="7">
        <f>SUM(C4:C41)</f>
        <v>35400</v>
      </c>
      <c r="D42" s="5"/>
    </row>
    <row r="43" spans="1:4" x14ac:dyDescent="0.3">
      <c r="A43" s="8"/>
      <c r="B43" s="8"/>
      <c r="C43" s="9">
        <f ca="1">SUM(C4:C43)</f>
        <v>0</v>
      </c>
    </row>
  </sheetData>
  <mergeCells count="1">
    <mergeCell ref="A1:D2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2"/>
  <sheetViews>
    <sheetView zoomScale="98" workbookViewId="0">
      <selection activeCell="B12" sqref="B12"/>
    </sheetView>
  </sheetViews>
  <sheetFormatPr defaultRowHeight="15" x14ac:dyDescent="0.25"/>
  <cols>
    <col min="2" max="2" width="31.5703125" customWidth="1"/>
    <col min="3" max="3" width="25.7109375" customWidth="1"/>
  </cols>
  <sheetData>
    <row r="2" spans="2:6" x14ac:dyDescent="0.25">
      <c r="B2" t="s">
        <v>16</v>
      </c>
      <c r="C2" t="s">
        <v>14</v>
      </c>
      <c r="D2" t="s">
        <v>15</v>
      </c>
      <c r="E2">
        <v>1000</v>
      </c>
    </row>
    <row r="3" spans="2:6" x14ac:dyDescent="0.25">
      <c r="B3" t="s">
        <v>17</v>
      </c>
      <c r="C3" t="s">
        <v>18</v>
      </c>
      <c r="D3" t="s">
        <v>15</v>
      </c>
      <c r="E3">
        <v>140</v>
      </c>
      <c r="F3" t="s">
        <v>19</v>
      </c>
    </row>
    <row r="4" spans="2:6" x14ac:dyDescent="0.25">
      <c r="B4" t="s">
        <v>20</v>
      </c>
      <c r="C4" t="s">
        <v>24</v>
      </c>
      <c r="D4" t="s">
        <v>27</v>
      </c>
      <c r="E4">
        <v>2</v>
      </c>
    </row>
    <row r="5" spans="2:6" x14ac:dyDescent="0.25">
      <c r="C5" t="s">
        <v>25</v>
      </c>
      <c r="D5" t="s">
        <v>27</v>
      </c>
      <c r="E5">
        <v>3</v>
      </c>
    </row>
    <row r="6" spans="2:6" x14ac:dyDescent="0.25">
      <c r="C6" t="s">
        <v>26</v>
      </c>
      <c r="D6" t="s">
        <v>27</v>
      </c>
      <c r="E6">
        <v>1</v>
      </c>
    </row>
    <row r="7" spans="2:6" x14ac:dyDescent="0.25">
      <c r="B7" t="s">
        <v>22</v>
      </c>
      <c r="C7" t="s">
        <v>23</v>
      </c>
      <c r="D7" t="s">
        <v>21</v>
      </c>
      <c r="E7">
        <v>50</v>
      </c>
    </row>
    <row r="8" spans="2:6" x14ac:dyDescent="0.25">
      <c r="C8" t="s">
        <v>28</v>
      </c>
      <c r="D8" t="s">
        <v>29</v>
      </c>
    </row>
    <row r="9" spans="2:6" x14ac:dyDescent="0.25">
      <c r="B9" t="s">
        <v>33</v>
      </c>
      <c r="C9" t="s">
        <v>34</v>
      </c>
      <c r="D9" t="s">
        <v>35</v>
      </c>
      <c r="E9">
        <v>100</v>
      </c>
    </row>
    <row r="10" spans="2:6" x14ac:dyDescent="0.25">
      <c r="B10" t="s">
        <v>36</v>
      </c>
      <c r="C10" t="s">
        <v>37</v>
      </c>
      <c r="D10" t="s">
        <v>38</v>
      </c>
      <c r="E10">
        <v>10</v>
      </c>
    </row>
    <row r="11" spans="2:6" x14ac:dyDescent="0.25">
      <c r="B11" t="s">
        <v>89</v>
      </c>
      <c r="C11" t="s">
        <v>87</v>
      </c>
      <c r="E11">
        <v>200</v>
      </c>
      <c r="F11" t="s">
        <v>88</v>
      </c>
    </row>
    <row r="12" spans="2:6" x14ac:dyDescent="0.25">
      <c r="B12" t="s">
        <v>104</v>
      </c>
      <c r="C12" t="s">
        <v>102</v>
      </c>
      <c r="D12" t="s">
        <v>103</v>
      </c>
      <c r="E12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8"/>
  <sheetViews>
    <sheetView topLeftCell="A13" workbookViewId="0">
      <selection activeCell="E20" sqref="E20"/>
    </sheetView>
  </sheetViews>
  <sheetFormatPr defaultRowHeight="15" x14ac:dyDescent="0.25"/>
  <cols>
    <col min="1" max="1" width="10" customWidth="1"/>
    <col min="2" max="3" width="25.140625" customWidth="1"/>
    <col min="5" max="5" width="10.140625" style="2" bestFit="1" customWidth="1"/>
    <col min="6" max="6" width="11.140625" style="2" bestFit="1" customWidth="1"/>
  </cols>
  <sheetData>
    <row r="2" spans="1:7" x14ac:dyDescent="0.25">
      <c r="A2" s="1" t="s">
        <v>56</v>
      </c>
    </row>
    <row r="4" spans="1:7" x14ac:dyDescent="0.25">
      <c r="A4" t="s">
        <v>57</v>
      </c>
      <c r="B4" t="s">
        <v>61</v>
      </c>
      <c r="C4" t="s">
        <v>63</v>
      </c>
      <c r="D4" t="s">
        <v>58</v>
      </c>
      <c r="E4" s="2" t="s">
        <v>59</v>
      </c>
      <c r="F4" s="2" t="s">
        <v>60</v>
      </c>
    </row>
    <row r="5" spans="1:7" x14ac:dyDescent="0.25">
      <c r="B5" t="s">
        <v>62</v>
      </c>
      <c r="C5" t="s">
        <v>15</v>
      </c>
      <c r="D5">
        <v>10</v>
      </c>
      <c r="E5" s="2">
        <v>35000</v>
      </c>
      <c r="F5" s="2">
        <f>D5*E5</f>
        <v>350000</v>
      </c>
    </row>
    <row r="6" spans="1:7" x14ac:dyDescent="0.25">
      <c r="B6" t="s">
        <v>64</v>
      </c>
      <c r="C6" t="s">
        <v>15</v>
      </c>
      <c r="D6">
        <v>5</v>
      </c>
      <c r="E6" s="2">
        <v>29000</v>
      </c>
      <c r="F6" s="2">
        <f t="shared" ref="F6:F27" si="0">D6*E6</f>
        <v>145000</v>
      </c>
    </row>
    <row r="7" spans="1:7" x14ac:dyDescent="0.25">
      <c r="B7" t="s">
        <v>65</v>
      </c>
      <c r="C7" t="s">
        <v>15</v>
      </c>
      <c r="D7">
        <v>10</v>
      </c>
      <c r="F7" s="2">
        <f t="shared" si="0"/>
        <v>0</v>
      </c>
    </row>
    <row r="8" spans="1:7" x14ac:dyDescent="0.25">
      <c r="B8" t="s">
        <v>67</v>
      </c>
      <c r="C8" t="s">
        <v>66</v>
      </c>
      <c r="D8">
        <v>20</v>
      </c>
      <c r="F8" s="2">
        <f t="shared" si="0"/>
        <v>0</v>
      </c>
    </row>
    <row r="9" spans="1:7" x14ac:dyDescent="0.25">
      <c r="B9" t="s">
        <v>68</v>
      </c>
      <c r="C9" t="s">
        <v>71</v>
      </c>
      <c r="D9">
        <v>3</v>
      </c>
      <c r="F9" s="2">
        <f t="shared" si="0"/>
        <v>0</v>
      </c>
      <c r="G9" t="s">
        <v>69</v>
      </c>
    </row>
    <row r="10" spans="1:7" x14ac:dyDescent="0.25">
      <c r="B10" t="s">
        <v>70</v>
      </c>
      <c r="C10" t="s">
        <v>72</v>
      </c>
      <c r="D10">
        <v>3</v>
      </c>
      <c r="E10" s="2">
        <v>47000</v>
      </c>
      <c r="F10" s="2">
        <f t="shared" si="0"/>
        <v>141000</v>
      </c>
    </row>
    <row r="11" spans="1:7" x14ac:dyDescent="0.25">
      <c r="B11" t="s">
        <v>73</v>
      </c>
      <c r="C11" t="s">
        <v>74</v>
      </c>
      <c r="D11">
        <v>3</v>
      </c>
      <c r="E11" s="2">
        <v>122900</v>
      </c>
      <c r="F11" s="2">
        <f t="shared" si="0"/>
        <v>368700</v>
      </c>
    </row>
    <row r="12" spans="1:7" x14ac:dyDescent="0.25">
      <c r="B12" t="s">
        <v>75</v>
      </c>
      <c r="C12" t="s">
        <v>15</v>
      </c>
      <c r="D12">
        <v>5</v>
      </c>
      <c r="F12" s="2">
        <f t="shared" si="0"/>
        <v>0</v>
      </c>
    </row>
    <row r="13" spans="1:7" x14ac:dyDescent="0.25">
      <c r="B13" t="s">
        <v>76</v>
      </c>
      <c r="C13" t="s">
        <v>15</v>
      </c>
      <c r="D13">
        <v>5</v>
      </c>
      <c r="F13" s="2">
        <f t="shared" si="0"/>
        <v>0</v>
      </c>
    </row>
    <row r="14" spans="1:7" x14ac:dyDescent="0.25">
      <c r="B14" t="s">
        <v>77</v>
      </c>
      <c r="C14" t="s">
        <v>15</v>
      </c>
      <c r="D14">
        <v>2</v>
      </c>
      <c r="F14" s="2">
        <f t="shared" si="0"/>
        <v>0</v>
      </c>
    </row>
    <row r="15" spans="1:7" x14ac:dyDescent="0.25">
      <c r="B15" t="s">
        <v>78</v>
      </c>
      <c r="C15" t="s">
        <v>79</v>
      </c>
      <c r="D15">
        <v>20</v>
      </c>
      <c r="E15" s="2">
        <v>35000</v>
      </c>
      <c r="F15" s="2">
        <f t="shared" si="0"/>
        <v>700000</v>
      </c>
    </row>
    <row r="16" spans="1:7" x14ac:dyDescent="0.25">
      <c r="B16" t="s">
        <v>80</v>
      </c>
      <c r="F16" s="2">
        <f t="shared" si="0"/>
        <v>0</v>
      </c>
      <c r="G16" t="s">
        <v>81</v>
      </c>
    </row>
    <row r="17" spans="2:6" x14ac:dyDescent="0.25">
      <c r="B17" t="s">
        <v>82</v>
      </c>
      <c r="D17">
        <v>3</v>
      </c>
      <c r="F17" s="2">
        <f t="shared" si="0"/>
        <v>0</v>
      </c>
    </row>
    <row r="18" spans="2:6" x14ac:dyDescent="0.25">
      <c r="B18" t="s">
        <v>83</v>
      </c>
      <c r="C18" t="s">
        <v>84</v>
      </c>
      <c r="D18">
        <v>20</v>
      </c>
      <c r="E18" s="2">
        <v>30000</v>
      </c>
      <c r="F18" s="2">
        <f t="shared" si="0"/>
        <v>600000</v>
      </c>
    </row>
    <row r="19" spans="2:6" x14ac:dyDescent="0.25">
      <c r="B19" t="s">
        <v>85</v>
      </c>
      <c r="C19" t="s">
        <v>15</v>
      </c>
      <c r="D19">
        <v>10</v>
      </c>
      <c r="E19" s="2">
        <v>34000</v>
      </c>
      <c r="F19" s="2">
        <f t="shared" si="0"/>
        <v>340000</v>
      </c>
    </row>
    <row r="20" spans="2:6" x14ac:dyDescent="0.25">
      <c r="B20" t="s">
        <v>86</v>
      </c>
      <c r="C20" t="s">
        <v>84</v>
      </c>
      <c r="D20">
        <v>10</v>
      </c>
      <c r="E20" s="2">
        <v>17000</v>
      </c>
      <c r="F20" s="2">
        <f t="shared" si="0"/>
        <v>170000</v>
      </c>
    </row>
    <row r="21" spans="2:6" x14ac:dyDescent="0.25">
      <c r="F21" s="2">
        <f t="shared" si="0"/>
        <v>0</v>
      </c>
    </row>
    <row r="22" spans="2:6" x14ac:dyDescent="0.25">
      <c r="F22" s="2">
        <f t="shared" si="0"/>
        <v>0</v>
      </c>
    </row>
    <row r="23" spans="2:6" x14ac:dyDescent="0.25">
      <c r="F23" s="2">
        <f t="shared" si="0"/>
        <v>0</v>
      </c>
    </row>
    <row r="24" spans="2:6" x14ac:dyDescent="0.25">
      <c r="F24" s="2">
        <f t="shared" si="0"/>
        <v>0</v>
      </c>
    </row>
    <row r="25" spans="2:6" x14ac:dyDescent="0.25">
      <c r="F25" s="2">
        <f t="shared" si="0"/>
        <v>0</v>
      </c>
    </row>
    <row r="26" spans="2:6" x14ac:dyDescent="0.25">
      <c r="F26" s="2">
        <f t="shared" si="0"/>
        <v>0</v>
      </c>
    </row>
    <row r="27" spans="2:6" x14ac:dyDescent="0.25">
      <c r="F27" s="2">
        <f t="shared" si="0"/>
        <v>0</v>
      </c>
    </row>
    <row r="28" spans="2:6" x14ac:dyDescent="0.25">
      <c r="F28" s="2">
        <f>SUM(F5:F23)</f>
        <v>2814700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Hien kim</vt:lpstr>
      <vt:lpstr>Hien vat</vt:lpstr>
      <vt:lpstr>Mua hang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dcterms:created xsi:type="dcterms:W3CDTF">2020-05-21T01:45:06Z</dcterms:created>
  <dcterms:modified xsi:type="dcterms:W3CDTF">2020-05-26T10:06:50Z</dcterms:modified>
</cp:coreProperties>
</file>