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4" i="1"/>
  <c r="E44"/>
  <c r="F43"/>
  <c r="F42"/>
  <c r="F41"/>
  <c r="F6"/>
  <c r="F7" s="1"/>
  <c r="F8" s="1"/>
  <c r="F9" s="1"/>
  <c r="F10" s="1"/>
  <c r="F11" s="1"/>
  <c r="F12" s="1"/>
  <c r="F15" s="1"/>
  <c r="F16" s="1"/>
  <c r="F17" s="1"/>
  <c r="F18" s="1"/>
  <c r="F19" s="1"/>
  <c r="F20" s="1"/>
  <c r="F21" s="1"/>
  <c r="F22" s="1"/>
  <c r="D44"/>
  <c r="C44"/>
  <c r="F23" l="1"/>
  <c r="F24" s="1"/>
  <c r="F26" l="1"/>
  <c r="F27" s="1"/>
  <c r="F28" s="1"/>
  <c r="F29" s="1"/>
  <c r="F30" s="1"/>
  <c r="F31" s="1"/>
  <c r="F32" s="1"/>
  <c r="F33" s="1"/>
  <c r="F34"/>
  <c r="F35" s="1"/>
  <c r="F36" s="1"/>
  <c r="F37" s="1"/>
  <c r="F38" s="1"/>
  <c r="F39" s="1"/>
  <c r="F40" s="1"/>
  <c r="C45" l="1"/>
</calcChain>
</file>

<file path=xl/sharedStrings.xml><?xml version="1.0" encoding="utf-8"?>
<sst xmlns="http://schemas.openxmlformats.org/spreadsheetml/2006/main" count="49" uniqueCount="32">
  <si>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</si>
  <si>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</si>
  <si>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</si>
  <si>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</si>
  <si>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</si>
  <si>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</si>
  <si>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</si>
  <si>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</si>
  <si>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</si>
  <si>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</si>
  <si>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</si>
  <si>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</si>
  <si>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</si>
  <si>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</si>
  <si>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Mua hành lá,hành củ</t>
  </si>
  <si>
    <t>Tổng cộng</t>
  </si>
  <si>
    <t>Mua cà rốt</t>
  </si>
  <si>
    <t>Mua khoai tây</t>
  </si>
  <si>
    <t>Mua hành lá</t>
  </si>
  <si>
    <t>Chị Michele</t>
  </si>
  <si>
    <t>Tồn cuối tháng 04/2017</t>
  </si>
  <si>
    <t>Tồn cuối tháng 05/2017</t>
  </si>
  <si>
    <t>Quỹ cơm 2000đ SG</t>
  </si>
  <si>
    <t>BÁO CÁO QUỸ THU CHI NỒI CHÁO QUẢNG BÌNH THÁNG 05/2017</t>
  </si>
  <si>
    <t>Khẩu trang</t>
  </si>
  <si>
    <t>Khăn lau</t>
  </si>
  <si>
    <t>Bao tay</t>
  </si>
  <si>
    <t>Hộp đựng hành</t>
  </si>
  <si>
    <t>Mỳ chín với cờ no</t>
  </si>
  <si>
    <t>Dầu ăn</t>
  </si>
  <si>
    <t>Điện nước tháng 5</t>
  </si>
  <si>
    <t>Muối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</si>
</sst>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3" fontId="3" fillId="0" borderId="0" xfId="0" applyNumberFormat="1" applyFont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topLeftCell="A27" workbookViewId="0">
      <selection activeCell="I39" sqref="I39"/>
    </sheetView>
  </sheetViews>
  <sheetFormatPr defaultRowHeight="21"/>
  <cols>
    <col min="1" max="1" width="13.85546875" style="1" customWidth="1"/>
    <col min="2" max="2" width="23.28515625" style="1" customWidth="1"/>
    <col min="3" max="3" width="13.85546875" style="1" customWidth="1"/>
    <col min="4" max="4" width="16.42578125" style="1" customWidth="1"/>
    <col min="5" max="5" width="16.140625" style="1" customWidth="1"/>
    <col min="6" max="6" width="17" style="1" customWidth="1"/>
    <col min="7" max="7" width="13.85546875" style="1" customWidth="1"/>
    <col min="8" max="8" width="14.140625" style="1" customWidth="1"/>
    <col min="9" max="9" width="10" style="1" customWidth="1"/>
    <col min="10" max="16384" width="9.140625" style="1"/>
  </cols>
  <sheetData>
    <row r="1" spans="1:8">
      <c r="A1" s="22" t="s">
        <v>23</v>
      </c>
      <c r="B1" s="23"/>
      <c r="C1" s="23"/>
      <c r="D1" s="23"/>
      <c r="E1" s="23"/>
      <c r="F1" s="24"/>
    </row>
    <row r="2" spans="1:8">
      <c r="A2" s="25"/>
      <c r="B2" s="26"/>
      <c r="C2" s="26"/>
      <c r="D2" s="26"/>
      <c r="E2" s="26"/>
      <c r="F2" s="27"/>
    </row>
    <row r="3" spans="1:8">
      <c r="A3" s="28" t="s">
        <v>0</v>
      </c>
      <c r="B3" s="28" t="s">
        <v>1</v>
      </c>
      <c r="C3" s="14" t="s">
        <v>2</v>
      </c>
      <c r="D3" s="16"/>
      <c r="E3" s="28" t="s">
        <v>3</v>
      </c>
      <c r="F3" s="28" t="s">
        <v>4</v>
      </c>
    </row>
    <row r="4" spans="1:8">
      <c r="A4" s="29"/>
      <c r="B4" s="29"/>
      <c r="C4" s="2" t="s">
        <v>5</v>
      </c>
      <c r="D4" s="2" t="s">
        <v>6</v>
      </c>
      <c r="E4" s="29"/>
      <c r="F4" s="29"/>
    </row>
    <row r="5" spans="1:8">
      <c r="A5" s="2"/>
      <c r="B5" s="14" t="s">
        <v>20</v>
      </c>
      <c r="C5" s="15"/>
      <c r="D5" s="15"/>
      <c r="E5" s="16"/>
      <c r="F5" s="3">
        <v>645000</v>
      </c>
    </row>
    <row r="6" spans="1:8">
      <c r="A6" s="4">
        <v>42862</v>
      </c>
      <c r="B6" s="5" t="s">
        <v>7</v>
      </c>
      <c r="C6" s="6"/>
      <c r="D6" s="6"/>
      <c r="E6" s="7">
        <v>280000</v>
      </c>
      <c r="F6" s="8">
        <f>F5+C6+D6-E6</f>
        <v>365000</v>
      </c>
      <c r="G6" s="13"/>
    </row>
    <row r="7" spans="1:8">
      <c r="A7" s="4"/>
      <c r="B7" s="5" t="s">
        <v>8</v>
      </c>
      <c r="C7" s="6"/>
      <c r="D7" s="6"/>
      <c r="E7" s="9">
        <v>20000</v>
      </c>
      <c r="F7" s="8">
        <f t="shared" ref="F7:F24" si="0">F6+C7+D7-E7</f>
        <v>345000</v>
      </c>
    </row>
    <row r="8" spans="1:8">
      <c r="A8" s="4"/>
      <c r="B8" s="5" t="s">
        <v>9</v>
      </c>
      <c r="C8" s="6"/>
      <c r="D8" s="6"/>
      <c r="E8" s="9">
        <v>10000</v>
      </c>
      <c r="F8" s="8">
        <f t="shared" si="0"/>
        <v>335000</v>
      </c>
    </row>
    <row r="9" spans="1:8">
      <c r="A9" s="4"/>
      <c r="B9" s="5" t="s">
        <v>10</v>
      </c>
      <c r="C9" s="6"/>
      <c r="D9" s="8"/>
      <c r="E9" s="9">
        <v>30000</v>
      </c>
      <c r="F9" s="8">
        <f t="shared" si="0"/>
        <v>305000</v>
      </c>
    </row>
    <row r="10" spans="1:8">
      <c r="A10" s="4"/>
      <c r="B10" s="5" t="s">
        <v>13</v>
      </c>
      <c r="C10" s="6"/>
      <c r="D10" s="8"/>
      <c r="E10" s="9">
        <v>60000</v>
      </c>
      <c r="F10" s="8">
        <f t="shared" si="0"/>
        <v>245000</v>
      </c>
    </row>
    <row r="11" spans="1:8">
      <c r="A11" s="4"/>
      <c r="B11" s="5" t="s">
        <v>11</v>
      </c>
      <c r="C11" s="6"/>
      <c r="D11" s="8"/>
      <c r="E11" s="9">
        <v>25000</v>
      </c>
      <c r="F11" s="8">
        <f t="shared" si="0"/>
        <v>220000</v>
      </c>
    </row>
    <row r="12" spans="1:8">
      <c r="A12" s="4"/>
      <c r="B12" s="5" t="s">
        <v>12</v>
      </c>
      <c r="C12" s="6"/>
      <c r="D12" s="8"/>
      <c r="E12" s="9">
        <v>10000</v>
      </c>
      <c r="F12" s="8">
        <f t="shared" si="0"/>
        <v>210000</v>
      </c>
      <c r="G12" s="13"/>
      <c r="H12" s="13"/>
    </row>
    <row r="13" spans="1:8">
      <c r="A13" s="4">
        <v>42864</v>
      </c>
      <c r="B13" s="5" t="s">
        <v>22</v>
      </c>
      <c r="C13" s="6"/>
      <c r="D13" s="9">
        <v>10000000</v>
      </c>
      <c r="E13" s="9"/>
      <c r="F13" s="8"/>
    </row>
    <row r="14" spans="1:8">
      <c r="A14" s="4">
        <v>42869</v>
      </c>
      <c r="B14" s="5" t="s">
        <v>7</v>
      </c>
      <c r="C14" s="6"/>
      <c r="D14" s="6"/>
      <c r="E14" s="7">
        <v>280000</v>
      </c>
      <c r="F14" s="8">
        <f>F12+C14+D13-E14</f>
        <v>9930000</v>
      </c>
    </row>
    <row r="15" spans="1:8">
      <c r="A15" s="4"/>
      <c r="B15" s="5" t="s">
        <v>16</v>
      </c>
      <c r="C15" s="6"/>
      <c r="D15" s="6"/>
      <c r="E15" s="9">
        <v>30000</v>
      </c>
      <c r="F15" s="8">
        <f t="shared" si="0"/>
        <v>9900000</v>
      </c>
      <c r="G15" s="13"/>
    </row>
    <row r="16" spans="1:8">
      <c r="A16" s="4"/>
      <c r="B16" s="5" t="s">
        <v>17</v>
      </c>
      <c r="C16" s="6"/>
      <c r="D16" s="6"/>
      <c r="E16" s="9">
        <v>25000</v>
      </c>
      <c r="F16" s="8">
        <f t="shared" si="0"/>
        <v>9875000</v>
      </c>
    </row>
    <row r="17" spans="1:8">
      <c r="A17" s="4"/>
      <c r="B17" s="5" t="s">
        <v>8</v>
      </c>
      <c r="C17" s="6"/>
      <c r="D17" s="6"/>
      <c r="E17" s="12">
        <v>20000</v>
      </c>
      <c r="F17" s="8">
        <f t="shared" si="0"/>
        <v>9855000</v>
      </c>
    </row>
    <row r="18" spans="1:8">
      <c r="A18" s="4"/>
      <c r="B18" s="5" t="s">
        <v>18</v>
      </c>
      <c r="C18" s="6"/>
      <c r="D18" s="6"/>
      <c r="E18" s="12">
        <v>10000</v>
      </c>
      <c r="F18" s="8">
        <f t="shared" si="0"/>
        <v>9845000</v>
      </c>
    </row>
    <row r="19" spans="1:8">
      <c r="A19" s="4"/>
      <c r="B19" s="5" t="s">
        <v>13</v>
      </c>
      <c r="C19" s="6"/>
      <c r="D19" s="6"/>
      <c r="E19" s="9">
        <v>60000</v>
      </c>
      <c r="F19" s="8">
        <f t="shared" si="0"/>
        <v>9785000</v>
      </c>
    </row>
    <row r="20" spans="1:8">
      <c r="A20" s="4"/>
      <c r="B20" s="5" t="s">
        <v>12</v>
      </c>
      <c r="C20" s="6"/>
      <c r="D20" s="6"/>
      <c r="E20" s="9">
        <v>10000</v>
      </c>
      <c r="F20" s="8">
        <f t="shared" si="0"/>
        <v>9775000</v>
      </c>
    </row>
    <row r="21" spans="1:8">
      <c r="A21" s="4"/>
      <c r="B21" s="5" t="s">
        <v>24</v>
      </c>
      <c r="C21" s="6"/>
      <c r="D21" s="6"/>
      <c r="E21" s="9">
        <v>40000</v>
      </c>
      <c r="F21" s="8">
        <f t="shared" si="0"/>
        <v>9735000</v>
      </c>
    </row>
    <row r="22" spans="1:8">
      <c r="A22" s="4"/>
      <c r="B22" s="5" t="s">
        <v>25</v>
      </c>
      <c r="C22" s="6"/>
      <c r="D22" s="6"/>
      <c r="E22" s="9">
        <v>20000</v>
      </c>
      <c r="F22" s="8">
        <f t="shared" si="0"/>
        <v>9715000</v>
      </c>
    </row>
    <row r="23" spans="1:8">
      <c r="A23" s="4"/>
      <c r="B23" s="5" t="s">
        <v>26</v>
      </c>
      <c r="C23" s="6"/>
      <c r="D23" s="6"/>
      <c r="E23" s="9">
        <v>20000</v>
      </c>
      <c r="F23" s="8">
        <f t="shared" si="0"/>
        <v>9695000</v>
      </c>
    </row>
    <row r="24" spans="1:8">
      <c r="A24" s="4"/>
      <c r="B24" s="5" t="s">
        <v>27</v>
      </c>
      <c r="C24" s="6"/>
      <c r="D24" s="6"/>
      <c r="E24" s="9">
        <v>20000</v>
      </c>
      <c r="F24" s="8">
        <f t="shared" si="0"/>
        <v>9675000</v>
      </c>
      <c r="G24" s="13"/>
      <c r="H24" s="13"/>
    </row>
    <row r="25" spans="1:8">
      <c r="A25" s="4">
        <v>42874</v>
      </c>
      <c r="B25" s="5" t="s">
        <v>19</v>
      </c>
      <c r="C25" s="8">
        <v>500000</v>
      </c>
      <c r="D25" s="6"/>
      <c r="E25" s="9"/>
      <c r="F25" s="8"/>
      <c r="G25" s="13"/>
      <c r="H25" s="13"/>
    </row>
    <row r="26" spans="1:8">
      <c r="A26" s="4">
        <v>42876</v>
      </c>
      <c r="B26" s="5" t="s">
        <v>7</v>
      </c>
      <c r="C26" s="6"/>
      <c r="D26" s="6"/>
      <c r="E26" s="7">
        <v>280000</v>
      </c>
      <c r="F26" s="8">
        <f>F24+C25+D26-E26</f>
        <v>9895000</v>
      </c>
    </row>
    <row r="27" spans="1:8">
      <c r="A27" s="4"/>
      <c r="B27" s="5" t="s">
        <v>16</v>
      </c>
      <c r="C27" s="6"/>
      <c r="D27" s="6"/>
      <c r="E27" s="9">
        <v>30000</v>
      </c>
      <c r="F27" s="8">
        <f>F26+C27+D27-E27</f>
        <v>9865000</v>
      </c>
      <c r="G27" s="13"/>
    </row>
    <row r="28" spans="1:8">
      <c r="A28" s="4"/>
      <c r="B28" s="5" t="s">
        <v>17</v>
      </c>
      <c r="C28" s="6"/>
      <c r="D28" s="6"/>
      <c r="E28" s="9">
        <v>25000</v>
      </c>
      <c r="F28" s="8">
        <f t="shared" ref="F28:F32" si="1">F27+C28+D28-E28</f>
        <v>9840000</v>
      </c>
    </row>
    <row r="29" spans="1:8">
      <c r="A29" s="4"/>
      <c r="B29" s="5" t="s">
        <v>8</v>
      </c>
      <c r="C29" s="6"/>
      <c r="D29" s="6"/>
      <c r="E29" s="9">
        <v>20000</v>
      </c>
      <c r="F29" s="8">
        <f t="shared" si="1"/>
        <v>9820000</v>
      </c>
    </row>
    <row r="30" spans="1:8">
      <c r="A30" s="4"/>
      <c r="B30" s="5" t="s">
        <v>14</v>
      </c>
      <c r="C30" s="6"/>
      <c r="D30" s="6"/>
      <c r="E30" s="9">
        <v>10000</v>
      </c>
      <c r="F30" s="8">
        <f t="shared" si="1"/>
        <v>9810000</v>
      </c>
    </row>
    <row r="31" spans="1:8">
      <c r="A31" s="4"/>
      <c r="B31" s="5" t="s">
        <v>12</v>
      </c>
      <c r="C31" s="6"/>
      <c r="D31" s="6"/>
      <c r="E31" s="9">
        <v>10000</v>
      </c>
      <c r="F31" s="8">
        <f t="shared" si="1"/>
        <v>9800000</v>
      </c>
    </row>
    <row r="32" spans="1:8" ht="19.5" customHeight="1">
      <c r="A32" s="4"/>
      <c r="B32" s="5" t="s">
        <v>13</v>
      </c>
      <c r="C32" s="6"/>
      <c r="D32" s="6"/>
      <c r="E32" s="9">
        <v>60000</v>
      </c>
      <c r="F32" s="8">
        <f t="shared" si="1"/>
        <v>9740000</v>
      </c>
      <c r="G32" s="13"/>
      <c r="H32" s="13"/>
    </row>
    <row r="33" spans="1:8" ht="19.5" customHeight="1">
      <c r="A33" s="4">
        <v>42883</v>
      </c>
      <c r="B33" s="5" t="s">
        <v>7</v>
      </c>
      <c r="C33" s="6"/>
      <c r="D33" s="6"/>
      <c r="E33" s="9">
        <v>250000</v>
      </c>
      <c r="F33" s="8">
        <f>F32+C33+D33-E33</f>
        <v>9490000</v>
      </c>
    </row>
    <row r="34" spans="1:8" ht="19.5" customHeight="1">
      <c r="A34" s="4"/>
      <c r="B34" s="5" t="s">
        <v>16</v>
      </c>
      <c r="C34" s="6"/>
      <c r="D34" s="6"/>
      <c r="E34" s="9">
        <v>30000</v>
      </c>
      <c r="F34" s="8">
        <f>F33+C34+D34-E34</f>
        <v>9460000</v>
      </c>
      <c r="G34" s="13"/>
    </row>
    <row r="35" spans="1:8" ht="19.5" customHeight="1">
      <c r="A35" s="4"/>
      <c r="B35" s="5" t="s">
        <v>17</v>
      </c>
      <c r="C35" s="6"/>
      <c r="D35" s="6"/>
      <c r="E35" s="9">
        <v>25000</v>
      </c>
      <c r="F35" s="8">
        <f t="shared" ref="F35:F43" si="2">F34+C35+D35-E35</f>
        <v>9435000</v>
      </c>
    </row>
    <row r="36" spans="1:8" ht="19.5" customHeight="1">
      <c r="A36" s="4"/>
      <c r="B36" s="5" t="s">
        <v>8</v>
      </c>
      <c r="C36" s="6"/>
      <c r="D36" s="6"/>
      <c r="E36" s="9">
        <v>20000</v>
      </c>
      <c r="F36" s="8">
        <f t="shared" si="2"/>
        <v>9415000</v>
      </c>
    </row>
    <row r="37" spans="1:8" ht="19.5" customHeight="1">
      <c r="A37" s="4"/>
      <c r="B37" s="5" t="s">
        <v>14</v>
      </c>
      <c r="C37" s="6"/>
      <c r="D37" s="6"/>
      <c r="E37" s="9">
        <v>10000</v>
      </c>
      <c r="F37" s="8">
        <f t="shared" si="2"/>
        <v>9405000</v>
      </c>
    </row>
    <row r="38" spans="1:8" ht="19.5" customHeight="1">
      <c r="A38" s="4"/>
      <c r="B38" s="5" t="s">
        <v>12</v>
      </c>
      <c r="C38" s="6"/>
      <c r="D38" s="6"/>
      <c r="E38" s="9">
        <v>10000</v>
      </c>
      <c r="F38" s="8">
        <f t="shared" si="2"/>
        <v>9395000</v>
      </c>
    </row>
    <row r="39" spans="1:8" ht="19.5" customHeight="1">
      <c r="A39" s="4"/>
      <c r="B39" s="5" t="s">
        <v>13</v>
      </c>
      <c r="C39" s="6"/>
      <c r="D39" s="6"/>
      <c r="E39" s="9">
        <v>50000</v>
      </c>
      <c r="F39" s="8">
        <f t="shared" si="2"/>
        <v>9345000</v>
      </c>
    </row>
    <row r="40" spans="1:8" ht="19.5" customHeight="1">
      <c r="A40" s="4"/>
      <c r="B40" s="5" t="s">
        <v>28</v>
      </c>
      <c r="C40" s="6"/>
      <c r="D40" s="6"/>
      <c r="E40" s="9">
        <v>40000</v>
      </c>
      <c r="F40" s="8">
        <f t="shared" si="2"/>
        <v>9305000</v>
      </c>
    </row>
    <row r="41" spans="1:8" ht="19.5" customHeight="1">
      <c r="A41" s="4"/>
      <c r="B41" s="5" t="s">
        <v>29</v>
      </c>
      <c r="C41" s="6"/>
      <c r="D41" s="6"/>
      <c r="E41" s="9">
        <v>50000</v>
      </c>
      <c r="F41" s="8">
        <f t="shared" si="2"/>
        <v>9255000</v>
      </c>
    </row>
    <row r="42" spans="1:8" ht="19.5" customHeight="1">
      <c r="A42" s="4"/>
      <c r="B42" s="5" t="s">
        <v>31</v>
      </c>
      <c r="C42" s="6"/>
      <c r="D42" s="6"/>
      <c r="E42" s="9">
        <v>10000</v>
      </c>
      <c r="F42" s="8">
        <f t="shared" si="2"/>
        <v>9245000</v>
      </c>
    </row>
    <row r="43" spans="1:8" ht="19.5" customHeight="1">
      <c r="A43" s="4"/>
      <c r="B43" s="5" t="s">
        <v>30</v>
      </c>
      <c r="C43" s="6"/>
      <c r="D43" s="6"/>
      <c r="E43" s="9">
        <v>100000</v>
      </c>
      <c r="F43" s="8">
        <f t="shared" si="2"/>
        <v>9145000</v>
      </c>
      <c r="G43" s="13"/>
      <c r="H43" s="13"/>
    </row>
    <row r="44" spans="1:8">
      <c r="A44" s="14" t="s">
        <v>15</v>
      </c>
      <c r="B44" s="16"/>
      <c r="C44" s="10">
        <f>SUM(C6:C43)</f>
        <v>500000</v>
      </c>
      <c r="D44" s="10">
        <f>SUM(D6:D43)</f>
        <v>10000000</v>
      </c>
      <c r="E44" s="10">
        <f>SUM(E6:E43)</f>
        <v>2000000</v>
      </c>
      <c r="F44" s="11"/>
    </row>
    <row r="45" spans="1:8">
      <c r="A45" s="17" t="s">
        <v>21</v>
      </c>
      <c r="B45" s="18"/>
      <c r="C45" s="19">
        <f>F43</f>
        <v>9145000</v>
      </c>
      <c r="D45" s="20"/>
      <c r="E45" s="20"/>
      <c r="F45" s="21"/>
    </row>
  </sheetData>
  <mergeCells count="10">
    <mergeCell ref="B5:E5"/>
    <mergeCell ref="A44:B44"/>
    <mergeCell ref="A45:B45"/>
    <mergeCell ref="C45:F45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2017-06-12T13:24:34Z</dcterms:modified>
</cp:coreProperties>
</file>