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NTCM\Ham Yên TQ\"/>
    </mc:Choice>
  </mc:AlternateContent>
  <bookViews>
    <workbookView xWindow="0" yWindow="0" windowWidth="15345" windowHeight="4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5" i="1"/>
  <c r="F12" i="1"/>
  <c r="F11" i="1" l="1"/>
  <c r="F10" i="1"/>
  <c r="F9" i="1"/>
  <c r="F8" i="1"/>
  <c r="F6" i="1"/>
  <c r="F7" i="1"/>
  <c r="F5" i="1"/>
  <c r="F16" i="1" l="1"/>
</calcChain>
</file>

<file path=xl/sharedStrings.xml><?xml version="1.0" encoding="utf-8"?>
<sst xmlns="http://schemas.openxmlformats.org/spreadsheetml/2006/main" count="29" uniqueCount="27">
  <si>
    <t>DỰ TOÁN SƠ BỘ NHÀ BÀ HUYỆT</t>
  </si>
  <si>
    <t>STT</t>
  </si>
  <si>
    <t>Tên Công Việc và Vật Liệu</t>
  </si>
  <si>
    <t>ĐVT</t>
  </si>
  <si>
    <t>Giá Thành</t>
  </si>
  <si>
    <t>Khối lượng</t>
  </si>
  <si>
    <t>Thành Tiền</t>
  </si>
  <si>
    <t>Nhân Công</t>
  </si>
  <si>
    <t>m2</t>
  </si>
  <si>
    <t>Gạc ba vanh</t>
  </si>
  <si>
    <t>Viên</t>
  </si>
  <si>
    <t>Cát xây + Cát trát</t>
  </si>
  <si>
    <t>M2</t>
  </si>
  <si>
    <t>Mái tôn  ( tôn thường 1 lớp cộng vì kéo và xà gồ)</t>
  </si>
  <si>
    <t xml:space="preserve">Sắt đổ giằng </t>
  </si>
  <si>
    <t>Kg</t>
  </si>
  <si>
    <t>Đá mạt đổ nền và hiên</t>
  </si>
  <si>
    <t>m3</t>
  </si>
  <si>
    <t>Cửa tôn dập Huỳnh</t>
  </si>
  <si>
    <t>Điện nước</t>
  </si>
  <si>
    <t>Sơn Tường</t>
  </si>
  <si>
    <t>Xin tài trợ bên Bọ thủ đô</t>
  </si>
  <si>
    <t xml:space="preserve">Hiệu hoặc nhờ xin </t>
  </si>
  <si>
    <t>Kinh phí dự trù phát sinh</t>
  </si>
  <si>
    <t>TỔNG CỘNG</t>
  </si>
  <si>
    <t>Xi măng</t>
  </si>
  <si>
    <t>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</si>
</sst>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1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F12" sqref="F12"/>
    </sheetView>
  </sheetViews>
  <sheetFormatPr defaultRowHeight="14.25" x14ac:dyDescent="0.2"/>
  <cols>
    <col min="1" max="1" width="4.875" customWidth="1"/>
    <col min="2" max="2" width="39.875" customWidth="1"/>
    <col min="4" max="4" width="13.125" style="1" customWidth="1"/>
    <col min="5" max="5" width="11.5" style="1" customWidth="1"/>
    <col min="6" max="6" width="12.625" style="1" customWidth="1"/>
    <col min="7" max="7" width="9.875" bestFit="1" customWidth="1"/>
  </cols>
  <sheetData>
    <row r="2" spans="1:7" ht="15" x14ac:dyDescent="0.25">
      <c r="A2" s="7" t="s">
        <v>0</v>
      </c>
      <c r="B2" s="7"/>
      <c r="C2" s="7"/>
      <c r="D2" s="7"/>
      <c r="E2" s="7"/>
      <c r="F2" s="7"/>
    </row>
    <row r="4" spans="1:7" ht="24" customHeight="1" x14ac:dyDescent="0.25">
      <c r="A4" s="6" t="s">
        <v>1</v>
      </c>
      <c r="B4" s="6" t="s">
        <v>2</v>
      </c>
      <c r="C4" s="6" t="s">
        <v>3</v>
      </c>
      <c r="D4" s="5" t="s">
        <v>4</v>
      </c>
      <c r="E4" s="5" t="s">
        <v>5</v>
      </c>
      <c r="F4" s="5" t="s">
        <v>6</v>
      </c>
    </row>
    <row r="5" spans="1:7" x14ac:dyDescent="0.2">
      <c r="A5" s="2">
        <v>1</v>
      </c>
      <c r="B5" s="2" t="s">
        <v>7</v>
      </c>
      <c r="C5" s="2" t="s">
        <v>8</v>
      </c>
      <c r="D5" s="3">
        <v>500000</v>
      </c>
      <c r="E5" s="3">
        <f>45+10</f>
        <v>55</v>
      </c>
      <c r="F5" s="3">
        <f>D5*E5</f>
        <v>27500000</v>
      </c>
    </row>
    <row r="6" spans="1:7" x14ac:dyDescent="0.2">
      <c r="A6" s="2">
        <v>2</v>
      </c>
      <c r="B6" s="2" t="s">
        <v>9</v>
      </c>
      <c r="C6" s="2" t="s">
        <v>10</v>
      </c>
      <c r="D6" s="3">
        <f>2442+500</f>
        <v>2942</v>
      </c>
      <c r="E6" s="3">
        <v>2200</v>
      </c>
      <c r="F6" s="3">
        <f t="shared" ref="F6:F12" si="0">D6*E6</f>
        <v>6472400</v>
      </c>
      <c r="G6" s="1"/>
    </row>
    <row r="7" spans="1:7" x14ac:dyDescent="0.2">
      <c r="A7" s="2">
        <v>3</v>
      </c>
      <c r="B7" s="2" t="s">
        <v>11</v>
      </c>
      <c r="C7" s="2" t="s">
        <v>12</v>
      </c>
      <c r="D7" s="3">
        <v>19</v>
      </c>
      <c r="E7" s="3">
        <v>320000</v>
      </c>
      <c r="F7" s="3">
        <f t="shared" si="0"/>
        <v>6080000</v>
      </c>
    </row>
    <row r="8" spans="1:7" x14ac:dyDescent="0.2">
      <c r="A8" s="2">
        <v>4</v>
      </c>
      <c r="B8" s="2" t="s">
        <v>13</v>
      </c>
      <c r="C8" s="2" t="s">
        <v>8</v>
      </c>
      <c r="D8" s="3">
        <v>75</v>
      </c>
      <c r="E8" s="3">
        <v>160000</v>
      </c>
      <c r="F8" s="3">
        <f t="shared" si="0"/>
        <v>12000000</v>
      </c>
    </row>
    <row r="9" spans="1:7" x14ac:dyDescent="0.2">
      <c r="A9" s="2">
        <v>5</v>
      </c>
      <c r="B9" s="2" t="s">
        <v>14</v>
      </c>
      <c r="C9" s="2" t="s">
        <v>15</v>
      </c>
      <c r="D9" s="3">
        <v>130</v>
      </c>
      <c r="E9" s="3">
        <v>13000</v>
      </c>
      <c r="F9" s="3">
        <f t="shared" si="0"/>
        <v>1690000</v>
      </c>
    </row>
    <row r="10" spans="1:7" x14ac:dyDescent="0.2">
      <c r="A10" s="2">
        <v>6</v>
      </c>
      <c r="B10" s="2" t="s">
        <v>16</v>
      </c>
      <c r="C10" s="2" t="s">
        <v>17</v>
      </c>
      <c r="D10" s="3">
        <v>8</v>
      </c>
      <c r="E10" s="3">
        <v>250000</v>
      </c>
      <c r="F10" s="3">
        <f t="shared" si="0"/>
        <v>2000000</v>
      </c>
    </row>
    <row r="11" spans="1:7" x14ac:dyDescent="0.2">
      <c r="A11" s="2">
        <v>7</v>
      </c>
      <c r="B11" s="2" t="s">
        <v>18</v>
      </c>
      <c r="C11" s="2" t="s">
        <v>8</v>
      </c>
      <c r="D11" s="3">
        <v>8</v>
      </c>
      <c r="E11" s="3">
        <v>500000</v>
      </c>
      <c r="F11" s="3">
        <f t="shared" si="0"/>
        <v>4000000</v>
      </c>
    </row>
    <row r="12" spans="1:7" x14ac:dyDescent="0.2">
      <c r="A12" s="2">
        <v>8</v>
      </c>
      <c r="B12" s="2" t="s">
        <v>25</v>
      </c>
      <c r="C12" s="2" t="s">
        <v>26</v>
      </c>
      <c r="D12" s="3">
        <v>6</v>
      </c>
      <c r="E12" s="3">
        <v>1200000</v>
      </c>
      <c r="F12" s="3">
        <f t="shared" si="0"/>
        <v>7200000</v>
      </c>
    </row>
    <row r="13" spans="1:7" x14ac:dyDescent="0.2">
      <c r="A13" s="2">
        <v>10</v>
      </c>
      <c r="B13" s="2" t="s">
        <v>19</v>
      </c>
      <c r="C13" s="2" t="s">
        <v>21</v>
      </c>
      <c r="D13" s="3"/>
      <c r="E13" s="3"/>
      <c r="F13" s="3"/>
    </row>
    <row r="14" spans="1:7" x14ac:dyDescent="0.2">
      <c r="A14" s="2">
        <v>11</v>
      </c>
      <c r="B14" s="2" t="s">
        <v>20</v>
      </c>
      <c r="C14" s="2" t="s">
        <v>22</v>
      </c>
      <c r="D14" s="3"/>
      <c r="E14" s="3"/>
      <c r="F14" s="3"/>
    </row>
    <row r="15" spans="1:7" x14ac:dyDescent="0.2">
      <c r="A15" s="2">
        <v>12</v>
      </c>
      <c r="B15" s="2" t="s">
        <v>23</v>
      </c>
      <c r="C15" s="2"/>
      <c r="D15" s="3"/>
      <c r="E15" s="3"/>
      <c r="F15" s="3"/>
    </row>
    <row r="16" spans="1:7" ht="15" x14ac:dyDescent="0.25">
      <c r="A16" s="2"/>
      <c r="B16" s="4" t="s">
        <v>24</v>
      </c>
      <c r="C16" s="2"/>
      <c r="D16" s="3"/>
      <c r="E16" s="3"/>
      <c r="F16" s="5">
        <f>SUM(F5:F15)</f>
        <v>66942400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BaoViet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 Van Hieu</dc:creator>
  <cp:lastModifiedBy>Dao Van Hieu</cp:lastModifiedBy>
  <dcterms:created xsi:type="dcterms:W3CDTF">2020-08-31T07:10:32Z</dcterms:created>
  <dcterms:modified xsi:type="dcterms:W3CDTF">2020-08-31T08:19:24Z</dcterms:modified>
</cp:coreProperties>
</file>