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ư thien\Mường Nhé 2021\"/>
    </mc:Choice>
  </mc:AlternateContent>
  <xr:revisionPtr revIDLastSave="0" documentId="8_{D79E33F6-BE74-4576-9F88-F46F3D290AF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F20" i="1" s="1"/>
  <c r="F19" i="1" s="1"/>
  <c r="E12" i="1" l="1"/>
  <c r="F12" i="1" s="1"/>
  <c r="E11" i="1"/>
  <c r="F11" i="1" s="1"/>
  <c r="E6" i="1" l="1"/>
  <c r="F6" i="1" s="1"/>
  <c r="E13" i="1" l="1"/>
  <c r="F13" i="1" s="1"/>
  <c r="E7" i="1" l="1"/>
  <c r="F7" i="1" s="1"/>
  <c r="E8" i="1"/>
  <c r="F8" i="1" s="1"/>
  <c r="E9" i="1"/>
  <c r="F9" i="1" s="1"/>
  <c r="E10" i="1"/>
  <c r="F10" i="1" s="1"/>
  <c r="E5" i="1"/>
  <c r="F5" i="1" s="1"/>
  <c r="F14" i="1" l="1"/>
  <c r="F22" i="1" s="1"/>
  <c r="F4" i="1"/>
</calcChain>
</file>

<file path=xl/sharedStrings.xml><?xml version="1.0" encoding="utf-8"?>
<sst xmlns="http://schemas.openxmlformats.org/spreadsheetml/2006/main" count="29" uniqueCount="29">
  <si>
    <t xml:space="preserve">NGÂN SÁCH THỰC HIỆN CHƯƠNG TRÌNH </t>
  </si>
  <si>
    <t xml:space="preserve">Hải Lý </t>
  </si>
  <si>
    <t xml:space="preserve">Đơn giá </t>
  </si>
  <si>
    <t xml:space="preserve">Thành tiền </t>
  </si>
  <si>
    <t xml:space="preserve">Số lượng </t>
  </si>
  <si>
    <t>Trường tiểu học</t>
  </si>
  <si>
    <t xml:space="preserve">Tổng cộng </t>
  </si>
  <si>
    <t xml:space="preserve">Quà tặng khi chơi trò chơi </t>
  </si>
  <si>
    <t xml:space="preserve">Phông </t>
  </si>
  <si>
    <t xml:space="preserve">Thuê mỏ vịt </t>
  </si>
  <si>
    <t xml:space="preserve">Vật tư tiêu hao khám bệnh </t>
  </si>
  <si>
    <t>Thuốc chữa bệnh</t>
  </si>
  <si>
    <t xml:space="preserve">Pasmear chẩn đoán K Tử cung </t>
  </si>
  <si>
    <t>Tủ sách cho các con tiểu học tại thư viện trường (đầu sách)</t>
  </si>
  <si>
    <t xml:space="preserve">Máy lọc nước sạch tại trường  </t>
  </si>
  <si>
    <t xml:space="preserve">Nội dung </t>
  </si>
  <si>
    <t xml:space="preserve">TỔNG CHI </t>
  </si>
  <si>
    <t>Ghi chú</t>
  </si>
  <si>
    <t xml:space="preserve">Liên hoan buổi trưa </t>
  </si>
  <si>
    <t xml:space="preserve">Đồ dùng học tập cho các con ( Tẩy: 750đ  Bút chì 400 đ, Thước kẻ 1.150 đ/c, Hộp bút 18.000đ , vở 5.700 *5 cuốn ) </t>
  </si>
  <si>
    <t>Khám bệnh</t>
  </si>
  <si>
    <t>Ủng đi mưa</t>
  </si>
  <si>
    <t>Dép tổ ong</t>
  </si>
  <si>
    <t>Quà ăn nhẹ cho học sinh chờ khám (Dự tính 01 bánh Kinh Đô và 01 hộp sữa tươi)</t>
  </si>
  <si>
    <t>Xúc xích, khoai tây chiên ...
Hoa quả, bánh kẹo</t>
  </si>
  <si>
    <t>Khác</t>
  </si>
  <si>
    <t>STT</t>
  </si>
  <si>
    <t xml:space="preserve">Hỗ trợ xăng xe vận chuyển </t>
  </si>
  <si>
    <t xml:space="preserve">Cần 3 xe bán tải vận chuyển
 đồ từ Điện Biên vào Mường Nhé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</si>
</sst>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topLeftCell="A7" workbookViewId="0">
      <selection activeCell="D18" sqref="D18"/>
    </sheetView>
  </sheetViews>
  <sheetFormatPr defaultColWidth="8.88671875" defaultRowHeight="14.4" x14ac:dyDescent="0.3"/>
  <cols>
    <col min="1" max="1" width="10.109375" style="1" customWidth="1"/>
    <col min="2" max="2" width="34.6640625" style="1" customWidth="1"/>
    <col min="3" max="3" width="11" style="1" customWidth="1"/>
    <col min="4" max="4" width="12.33203125" style="1" customWidth="1"/>
    <col min="5" max="5" width="16.6640625" style="1" customWidth="1"/>
    <col min="6" max="6" width="13.6640625" style="1" customWidth="1"/>
    <col min="7" max="7" width="32.44140625" style="1" customWidth="1"/>
    <col min="8" max="16384" width="8.88671875" style="1"/>
  </cols>
  <sheetData>
    <row r="1" spans="1:7" ht="34.950000000000003" customHeight="1" x14ac:dyDescent="0.3">
      <c r="A1" s="13" t="s">
        <v>0</v>
      </c>
      <c r="B1" s="13"/>
      <c r="C1" s="13"/>
      <c r="D1" s="13"/>
      <c r="E1" s="13"/>
      <c r="F1" s="13"/>
      <c r="G1" s="13"/>
    </row>
    <row r="2" spans="1:7" ht="23.4" customHeight="1" x14ac:dyDescent="0.3">
      <c r="A2" s="14" t="s">
        <v>26</v>
      </c>
      <c r="B2" s="14" t="s">
        <v>15</v>
      </c>
      <c r="C2" s="14" t="s">
        <v>2</v>
      </c>
      <c r="D2" s="14" t="s">
        <v>1</v>
      </c>
      <c r="E2" s="14"/>
      <c r="F2" s="14" t="s">
        <v>6</v>
      </c>
      <c r="G2" s="14" t="s">
        <v>17</v>
      </c>
    </row>
    <row r="3" spans="1:7" ht="25.95" customHeight="1" x14ac:dyDescent="0.3">
      <c r="A3" s="14"/>
      <c r="B3" s="14"/>
      <c r="C3" s="14"/>
      <c r="D3" s="2" t="s">
        <v>4</v>
      </c>
      <c r="E3" s="2" t="s">
        <v>3</v>
      </c>
      <c r="F3" s="14"/>
      <c r="G3" s="14"/>
    </row>
    <row r="4" spans="1:7" ht="25.95" customHeight="1" x14ac:dyDescent="0.3">
      <c r="A4" s="7" t="s">
        <v>5</v>
      </c>
      <c r="B4" s="7"/>
      <c r="C4" s="7"/>
      <c r="D4" s="7"/>
      <c r="E4" s="7"/>
      <c r="F4" s="8">
        <f>SUM(F5:F13)</f>
        <v>88540000</v>
      </c>
      <c r="G4" s="8"/>
    </row>
    <row r="5" spans="1:7" ht="54" customHeight="1" x14ac:dyDescent="0.3">
      <c r="A5" s="3">
        <v>1</v>
      </c>
      <c r="B5" s="4" t="s">
        <v>23</v>
      </c>
      <c r="C5" s="5">
        <v>15000</v>
      </c>
      <c r="D5" s="3">
        <v>429</v>
      </c>
      <c r="E5" s="5">
        <f>C5*D5</f>
        <v>6435000</v>
      </c>
      <c r="F5" s="6">
        <f>E5</f>
        <v>6435000</v>
      </c>
      <c r="G5" s="6"/>
    </row>
    <row r="6" spans="1:7" ht="44.4" customHeight="1" x14ac:dyDescent="0.3">
      <c r="A6" s="3">
        <v>2</v>
      </c>
      <c r="B6" s="4" t="s">
        <v>18</v>
      </c>
      <c r="C6" s="5">
        <v>50000</v>
      </c>
      <c r="D6" s="3">
        <v>429</v>
      </c>
      <c r="E6" s="5">
        <f>C6*D6</f>
        <v>21450000</v>
      </c>
      <c r="F6" s="6">
        <f>E6</f>
        <v>21450000</v>
      </c>
      <c r="G6" s="10" t="s">
        <v>24</v>
      </c>
    </row>
    <row r="7" spans="1:7" ht="65.25" customHeight="1" x14ac:dyDescent="0.3">
      <c r="A7" s="3">
        <v>3</v>
      </c>
      <c r="B7" s="4" t="s">
        <v>19</v>
      </c>
      <c r="C7" s="5">
        <v>50000</v>
      </c>
      <c r="D7" s="3">
        <v>429</v>
      </c>
      <c r="E7" s="5">
        <f t="shared" ref="E7:E13" si="0">C7*D7</f>
        <v>21450000</v>
      </c>
      <c r="F7" s="6">
        <f t="shared" ref="F7:F13" si="1">E7</f>
        <v>21450000</v>
      </c>
      <c r="G7" s="6"/>
    </row>
    <row r="8" spans="1:7" ht="28.5" customHeight="1" x14ac:dyDescent="0.3">
      <c r="A8" s="3">
        <v>4</v>
      </c>
      <c r="B8" s="4" t="s">
        <v>7</v>
      </c>
      <c r="C8" s="5">
        <v>30000</v>
      </c>
      <c r="D8" s="3">
        <v>30</v>
      </c>
      <c r="E8" s="5">
        <f t="shared" si="0"/>
        <v>900000</v>
      </c>
      <c r="F8" s="6">
        <f t="shared" si="1"/>
        <v>900000</v>
      </c>
      <c r="G8" s="6"/>
    </row>
    <row r="9" spans="1:7" ht="22.95" customHeight="1" x14ac:dyDescent="0.3">
      <c r="A9" s="3">
        <v>5</v>
      </c>
      <c r="B9" s="4" t="s">
        <v>8</v>
      </c>
      <c r="C9" s="5">
        <v>1000000</v>
      </c>
      <c r="D9" s="3">
        <v>1</v>
      </c>
      <c r="E9" s="5">
        <f t="shared" si="0"/>
        <v>1000000</v>
      </c>
      <c r="F9" s="6">
        <f t="shared" si="1"/>
        <v>1000000</v>
      </c>
      <c r="G9" s="6"/>
    </row>
    <row r="10" spans="1:7" ht="40.200000000000003" customHeight="1" x14ac:dyDescent="0.3">
      <c r="A10" s="3">
        <v>6</v>
      </c>
      <c r="B10" s="4" t="s">
        <v>13</v>
      </c>
      <c r="C10" s="5">
        <v>20000</v>
      </c>
      <c r="D10" s="3">
        <v>500</v>
      </c>
      <c r="E10" s="5">
        <f t="shared" si="0"/>
        <v>10000000</v>
      </c>
      <c r="F10" s="6">
        <f t="shared" si="1"/>
        <v>10000000</v>
      </c>
      <c r="G10" s="6"/>
    </row>
    <row r="11" spans="1:7" ht="40.200000000000003" customHeight="1" x14ac:dyDescent="0.3">
      <c r="A11" s="3">
        <v>7</v>
      </c>
      <c r="B11" s="4" t="s">
        <v>21</v>
      </c>
      <c r="C11" s="5">
        <v>40000</v>
      </c>
      <c r="D11" s="3">
        <v>429</v>
      </c>
      <c r="E11" s="5">
        <f t="shared" si="0"/>
        <v>17160000</v>
      </c>
      <c r="F11" s="6">
        <f t="shared" si="1"/>
        <v>17160000</v>
      </c>
      <c r="G11" s="6"/>
    </row>
    <row r="12" spans="1:7" ht="40.200000000000003" customHeight="1" x14ac:dyDescent="0.3">
      <c r="A12" s="3">
        <v>8</v>
      </c>
      <c r="B12" s="4" t="s">
        <v>22</v>
      </c>
      <c r="C12" s="5">
        <v>5000</v>
      </c>
      <c r="D12" s="3">
        <v>429</v>
      </c>
      <c r="E12" s="5">
        <f t="shared" ref="E12" si="2">C12*D12</f>
        <v>2145000</v>
      </c>
      <c r="F12" s="6">
        <f t="shared" ref="F12" si="3">E12</f>
        <v>2145000</v>
      </c>
      <c r="G12" s="6"/>
    </row>
    <row r="13" spans="1:7" ht="26.4" customHeight="1" x14ac:dyDescent="0.3">
      <c r="A13" s="3">
        <v>9</v>
      </c>
      <c r="B13" s="4" t="s">
        <v>14</v>
      </c>
      <c r="C13" s="5">
        <v>4000000</v>
      </c>
      <c r="D13" s="3">
        <v>2</v>
      </c>
      <c r="E13" s="5">
        <f t="shared" si="0"/>
        <v>8000000</v>
      </c>
      <c r="F13" s="6">
        <f t="shared" si="1"/>
        <v>8000000</v>
      </c>
      <c r="G13" s="6"/>
    </row>
    <row r="14" spans="1:7" ht="25.2" customHeight="1" x14ac:dyDescent="0.3">
      <c r="A14" s="16" t="s">
        <v>20</v>
      </c>
      <c r="B14" s="17"/>
      <c r="C14" s="17"/>
      <c r="D14" s="17"/>
      <c r="E14" s="17"/>
      <c r="F14" s="8">
        <f>SUM(F15:F18)</f>
        <v>0</v>
      </c>
      <c r="G14" s="8"/>
    </row>
    <row r="15" spans="1:7" ht="16.95" customHeight="1" x14ac:dyDescent="0.3">
      <c r="A15" s="3">
        <v>1</v>
      </c>
      <c r="B15" s="3" t="s">
        <v>9</v>
      </c>
      <c r="C15" s="5"/>
      <c r="D15" s="3"/>
      <c r="E15" s="5"/>
      <c r="F15" s="6"/>
      <c r="G15" s="6"/>
    </row>
    <row r="16" spans="1:7" ht="16.95" customHeight="1" x14ac:dyDescent="0.3">
      <c r="A16" s="3">
        <v>2</v>
      </c>
      <c r="B16" s="3" t="s">
        <v>10</v>
      </c>
      <c r="C16" s="5"/>
      <c r="D16" s="3"/>
      <c r="E16" s="5"/>
      <c r="F16" s="6"/>
      <c r="G16" s="6"/>
    </row>
    <row r="17" spans="1:7" ht="16.95" customHeight="1" x14ac:dyDescent="0.3">
      <c r="A17" s="3">
        <v>3</v>
      </c>
      <c r="B17" s="3" t="s">
        <v>11</v>
      </c>
      <c r="C17" s="5"/>
      <c r="D17" s="3"/>
      <c r="E17" s="5"/>
      <c r="F17" s="6"/>
      <c r="G17" s="6"/>
    </row>
    <row r="18" spans="1:7" ht="23.25" customHeight="1" x14ac:dyDescent="0.3">
      <c r="A18" s="3">
        <v>4</v>
      </c>
      <c r="B18" s="3" t="s">
        <v>12</v>
      </c>
      <c r="C18" s="5"/>
      <c r="D18" s="3"/>
      <c r="E18" s="5"/>
      <c r="F18" s="6"/>
      <c r="G18" s="6"/>
    </row>
    <row r="19" spans="1:7" ht="16.95" customHeight="1" x14ac:dyDescent="0.3">
      <c r="A19" s="11" t="s">
        <v>25</v>
      </c>
      <c r="B19" s="12"/>
      <c r="C19" s="7"/>
      <c r="D19" s="7"/>
      <c r="E19" s="7"/>
      <c r="F19" s="8">
        <f>F20</f>
        <v>6000000</v>
      </c>
      <c r="G19" s="7"/>
    </row>
    <row r="20" spans="1:7" ht="36.75" customHeight="1" x14ac:dyDescent="0.3">
      <c r="A20" s="3">
        <v>1</v>
      </c>
      <c r="B20" s="3" t="s">
        <v>27</v>
      </c>
      <c r="C20" s="5">
        <v>2000000</v>
      </c>
      <c r="D20" s="3">
        <v>3</v>
      </c>
      <c r="E20" s="5">
        <f>D20*C20</f>
        <v>6000000</v>
      </c>
      <c r="F20" s="6">
        <f>E20</f>
        <v>6000000</v>
      </c>
      <c r="G20" s="10" t="s">
        <v>28</v>
      </c>
    </row>
    <row r="21" spans="1:7" ht="36.75" customHeight="1" x14ac:dyDescent="0.3">
      <c r="A21" s="3"/>
      <c r="B21" s="3"/>
      <c r="C21" s="5"/>
      <c r="D21" s="3"/>
      <c r="E21" s="5"/>
      <c r="F21" s="6"/>
      <c r="G21" s="10"/>
    </row>
    <row r="22" spans="1:7" ht="36" customHeight="1" x14ac:dyDescent="0.3">
      <c r="A22" s="15" t="s">
        <v>16</v>
      </c>
      <c r="B22" s="15"/>
      <c r="C22" s="15"/>
      <c r="D22" s="15"/>
      <c r="E22" s="15"/>
      <c r="F22" s="9">
        <f>F19+F14+F4</f>
        <v>94540000</v>
      </c>
      <c r="G22" s="9"/>
    </row>
  </sheetData>
  <mergeCells count="9">
    <mergeCell ref="A1:G1"/>
    <mergeCell ref="A2:A3"/>
    <mergeCell ref="A22:E22"/>
    <mergeCell ref="G2:G3"/>
    <mergeCell ref="A14:E14"/>
    <mergeCell ref="D2:E2"/>
    <mergeCell ref="F2:F3"/>
    <mergeCell ref="C2:C3"/>
    <mergeCell ref="B2:B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Vu</dc:creator>
  <cp:lastModifiedBy>Administrator</cp:lastModifiedBy>
  <dcterms:created xsi:type="dcterms:W3CDTF">2020-05-14T13:21:41Z</dcterms:created>
  <dcterms:modified xsi:type="dcterms:W3CDTF">2021-03-22T04:13:18Z</dcterms:modified>
</cp:coreProperties>
</file>