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 activeTab="1"/>
  </bookViews>
  <sheets>
    <sheet name="Sheet1" sheetId="1" r:id="rId1"/>
    <sheet name="Tháng 3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" i="2" l="1"/>
  <c r="F33" i="2"/>
  <c r="F27" i="2"/>
  <c r="F21" i="2"/>
  <c r="F15" i="2"/>
  <c r="F32" i="2" l="1"/>
  <c r="F26" i="2"/>
  <c r="F14" i="2"/>
  <c r="F30" i="2"/>
  <c r="F29" i="2"/>
  <c r="F28" i="2"/>
  <c r="F24" i="2"/>
  <c r="F23" i="2"/>
  <c r="F22" i="2"/>
  <c r="F18" i="2"/>
  <c r="F17" i="2"/>
  <c r="F16" i="2"/>
  <c r="F11" i="2"/>
  <c r="F10" i="2"/>
  <c r="F9" i="2"/>
  <c r="F8" i="2"/>
  <c r="F7" i="2"/>
  <c r="F4" i="2"/>
  <c r="F3" i="2"/>
  <c r="F40" i="1" l="1"/>
  <c r="F39" i="1"/>
  <c r="F33" i="1"/>
  <c r="F27" i="1"/>
  <c r="F21" i="1"/>
  <c r="F15" i="1"/>
  <c r="F36" i="1"/>
  <c r="F35" i="1"/>
  <c r="F34" i="1"/>
  <c r="F8" i="1" l="1"/>
  <c r="F9" i="1"/>
  <c r="F7" i="1"/>
  <c r="F28" i="1"/>
  <c r="F10" i="1"/>
  <c r="F17" i="1" l="1"/>
  <c r="F18" i="1"/>
  <c r="F22" i="1"/>
  <c r="F23" i="1"/>
  <c r="F24" i="1"/>
  <c r="F29" i="1"/>
  <c r="F30" i="1"/>
  <c r="F16" i="1"/>
  <c r="F4" i="1"/>
  <c r="F5" i="1"/>
  <c r="F11" i="1"/>
  <c r="F3" i="1"/>
</calcChain>
</file>

<file path=xl/sharedStrings.xml><?xml version="1.0" encoding="utf-8"?>
<sst xmlns="http://schemas.openxmlformats.org/spreadsheetml/2006/main" count="89" uniqueCount="32">
  <si>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</si>
  <si>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</si>
  <si>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</si>
  <si>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</si>
  <si>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</si>
  <si>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</si>
  <si>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</si>
  <si>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</si>
  <si>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</si>
  <si>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</si>
  <si>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</si>
  <si>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</si>
  <si>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</si>
  <si>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</si>
  <si>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</si>
  <si>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</si>
  <si>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</si>
  <si>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</si>
  <si>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</si>
  <si>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</si>
  <si>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01 NĂM 2021</t>
  </si>
  <si>
    <t>Bao giấy</t>
  </si>
  <si>
    <t>.02/1</t>
  </si>
  <si>
    <t>.09/1</t>
  </si>
  <si>
    <t>.16/1</t>
  </si>
  <si>
    <t>.23/1</t>
  </si>
  <si>
    <t>.30/1</t>
  </si>
  <si>
    <t>CHI PHÍ XÔI THÁNG 04 NĂM 2021</t>
  </si>
  <si>
    <t>.03/4</t>
  </si>
  <si>
    <t>.10/4</t>
  </si>
  <si>
    <t>.17/4</t>
  </si>
  <si>
    <t>.24/4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</si>
</sst>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workbookViewId="0">
      <selection activeCell="L31" sqref="L31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20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15</v>
      </c>
      <c r="D3">
        <v>21</v>
      </c>
      <c r="E3" s="4">
        <v>25</v>
      </c>
      <c r="F3" s="4">
        <f>E3*D3</f>
        <v>525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40</v>
      </c>
      <c r="E14" s="4"/>
      <c r="F14" s="4"/>
      <c r="G14" t="s">
        <v>12</v>
      </c>
    </row>
    <row r="15" spans="1:8" x14ac:dyDescent="0.25">
      <c r="E15" s="4"/>
      <c r="F15" s="5">
        <f>SUM(F3:F13)</f>
        <v>2115</v>
      </c>
    </row>
    <row r="16" spans="1:8" x14ac:dyDescent="0.25">
      <c r="A16">
        <v>2</v>
      </c>
      <c r="B16" s="3" t="s">
        <v>23</v>
      </c>
      <c r="C16" t="s">
        <v>15</v>
      </c>
      <c r="D16">
        <v>20</v>
      </c>
      <c r="E16" s="4">
        <v>25</v>
      </c>
      <c r="F16" s="4">
        <f>+D16*E16</f>
        <v>500</v>
      </c>
    </row>
    <row r="17" spans="1:7" x14ac:dyDescent="0.25">
      <c r="C17" t="s">
        <v>6</v>
      </c>
      <c r="D17">
        <v>4</v>
      </c>
      <c r="E17" s="4">
        <v>150</v>
      </c>
      <c r="F17" s="4">
        <f t="shared" ref="F17:F30" si="2">+D17*E17</f>
        <v>600</v>
      </c>
    </row>
    <row r="18" spans="1:7" x14ac:dyDescent="0.25">
      <c r="C18" t="s">
        <v>7</v>
      </c>
      <c r="D18">
        <v>0.5</v>
      </c>
      <c r="E18" s="4">
        <v>40</v>
      </c>
      <c r="F18" s="4">
        <f t="shared" si="2"/>
        <v>20</v>
      </c>
    </row>
    <row r="19" spans="1:7" x14ac:dyDescent="0.25">
      <c r="C19" t="s">
        <v>8</v>
      </c>
      <c r="E19" s="4">
        <v>20</v>
      </c>
      <c r="F19" s="4">
        <v>20</v>
      </c>
    </row>
    <row r="20" spans="1:7" x14ac:dyDescent="0.25">
      <c r="C20" t="s">
        <v>13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SUM(F16:F19)</f>
        <v>1140</v>
      </c>
    </row>
    <row r="22" spans="1:7" x14ac:dyDescent="0.25">
      <c r="A22">
        <v>3</v>
      </c>
      <c r="B22" t="s">
        <v>24</v>
      </c>
      <c r="C22" t="s">
        <v>15</v>
      </c>
      <c r="D22">
        <v>21</v>
      </c>
      <c r="E22" s="4">
        <v>25</v>
      </c>
      <c r="F22" s="4">
        <f t="shared" si="2"/>
        <v>525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45</v>
      </c>
      <c r="F24" s="4">
        <f t="shared" si="2"/>
        <v>22.5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D26">
        <v>40</v>
      </c>
      <c r="E26" s="4"/>
      <c r="F26" s="4"/>
      <c r="G26" t="s">
        <v>12</v>
      </c>
    </row>
    <row r="27" spans="1:7" x14ac:dyDescent="0.25">
      <c r="E27" s="4"/>
      <c r="F27" s="5">
        <f>SUM(F22:F25)</f>
        <v>1177.5</v>
      </c>
    </row>
    <row r="28" spans="1:7" x14ac:dyDescent="0.25">
      <c r="C28" t="s">
        <v>15</v>
      </c>
      <c r="D28">
        <v>21</v>
      </c>
      <c r="E28" s="4">
        <v>25</v>
      </c>
      <c r="F28" s="4">
        <f>+D28*E28</f>
        <v>525</v>
      </c>
    </row>
    <row r="29" spans="1:7" x14ac:dyDescent="0.25">
      <c r="A29">
        <v>4</v>
      </c>
      <c r="B29" t="s">
        <v>25</v>
      </c>
      <c r="C29" t="s">
        <v>6</v>
      </c>
      <c r="D29">
        <v>4</v>
      </c>
      <c r="E29" s="4">
        <v>150</v>
      </c>
      <c r="F29" s="4">
        <f t="shared" si="2"/>
        <v>600</v>
      </c>
    </row>
    <row r="30" spans="1:7" x14ac:dyDescent="0.25">
      <c r="C30" t="s">
        <v>7</v>
      </c>
      <c r="D30">
        <v>0.5</v>
      </c>
      <c r="E30" s="4">
        <v>45</v>
      </c>
      <c r="F30" s="4">
        <f t="shared" si="2"/>
        <v>22.5</v>
      </c>
    </row>
    <row r="31" spans="1:7" x14ac:dyDescent="0.25">
      <c r="C31" t="s">
        <v>8</v>
      </c>
      <c r="E31" s="4">
        <v>40</v>
      </c>
      <c r="F31" s="4">
        <v>40</v>
      </c>
    </row>
    <row r="32" spans="1:7" x14ac:dyDescent="0.25">
      <c r="C32" t="s">
        <v>13</v>
      </c>
      <c r="D32">
        <v>40</v>
      </c>
      <c r="E32" s="4"/>
      <c r="F32" s="4"/>
      <c r="G32" t="s">
        <v>12</v>
      </c>
    </row>
    <row r="33" spans="1:7" x14ac:dyDescent="0.25">
      <c r="E33" s="4"/>
      <c r="F33" s="5">
        <f>SUM(F28:F31)</f>
        <v>1187.5</v>
      </c>
    </row>
    <row r="34" spans="1:7" x14ac:dyDescent="0.25">
      <c r="C34" t="s">
        <v>15</v>
      </c>
      <c r="D34">
        <v>21</v>
      </c>
      <c r="E34" s="4">
        <v>25</v>
      </c>
      <c r="F34" s="4">
        <f>+D34*E34</f>
        <v>525</v>
      </c>
    </row>
    <row r="35" spans="1:7" x14ac:dyDescent="0.25">
      <c r="A35">
        <v>5</v>
      </c>
      <c r="B35" t="s">
        <v>26</v>
      </c>
      <c r="C35" t="s">
        <v>6</v>
      </c>
      <c r="D35">
        <v>4</v>
      </c>
      <c r="E35" s="4">
        <v>150</v>
      </c>
      <c r="F35" s="4">
        <f t="shared" ref="F35:F36" si="3">+D35*E35</f>
        <v>600</v>
      </c>
    </row>
    <row r="36" spans="1:7" x14ac:dyDescent="0.25">
      <c r="C36" t="s">
        <v>7</v>
      </c>
      <c r="D36">
        <v>0.5</v>
      </c>
      <c r="E36" s="4">
        <v>45</v>
      </c>
      <c r="F36" s="4">
        <f t="shared" si="3"/>
        <v>22.5</v>
      </c>
    </row>
    <row r="37" spans="1:7" x14ac:dyDescent="0.25">
      <c r="C37" t="s">
        <v>8</v>
      </c>
      <c r="E37" s="4">
        <v>25</v>
      </c>
      <c r="F37" s="4">
        <v>25</v>
      </c>
    </row>
    <row r="38" spans="1:7" x14ac:dyDescent="0.25">
      <c r="C38" t="s">
        <v>13</v>
      </c>
      <c r="D38">
        <v>40</v>
      </c>
      <c r="E38" s="4"/>
      <c r="F38" s="4"/>
      <c r="G38" t="s">
        <v>12</v>
      </c>
    </row>
    <row r="39" spans="1:7" x14ac:dyDescent="0.25">
      <c r="E39" s="4"/>
      <c r="F39" s="5">
        <f>SUM(F34:F37)</f>
        <v>1172.5</v>
      </c>
    </row>
    <row r="40" spans="1:7" ht="15.75" x14ac:dyDescent="0.25">
      <c r="A40" s="1" t="s">
        <v>14</v>
      </c>
      <c r="E40" s="4"/>
      <c r="F40" s="6">
        <f>+F39+F33+F27+F21+F15</f>
        <v>6792.5</v>
      </c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B29" sqref="B29"/>
    </sheetView>
  </sheetViews>
  <sheetFormatPr defaultRowHeight="15" x14ac:dyDescent="0.25"/>
  <cols>
    <col min="3" max="3" width="12.7109375" customWidth="1"/>
    <col min="4" max="4" width="13.5703125" customWidth="1"/>
    <col min="5" max="5" width="11.42578125" customWidth="1"/>
    <col min="6" max="6" width="15.7109375" customWidth="1"/>
  </cols>
  <sheetData>
    <row r="1" spans="1:8" ht="15.75" x14ac:dyDescent="0.25">
      <c r="A1" s="7" t="s">
        <v>27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28</v>
      </c>
      <c r="C3" t="s">
        <v>15</v>
      </c>
      <c r="D3">
        <v>20</v>
      </c>
      <c r="E3" s="4">
        <v>23</v>
      </c>
      <c r="F3" s="4">
        <f>E3*D3</f>
        <v>460</v>
      </c>
    </row>
    <row r="4" spans="1:8" x14ac:dyDescent="0.25">
      <c r="C4" t="s">
        <v>6</v>
      </c>
      <c r="D4">
        <v>4</v>
      </c>
      <c r="E4" s="4">
        <v>140</v>
      </c>
      <c r="F4" s="4">
        <f t="shared" ref="F4:F11" si="0">E4*D4</f>
        <v>560</v>
      </c>
    </row>
    <row r="5" spans="1:8" x14ac:dyDescent="0.25">
      <c r="C5" t="s">
        <v>7</v>
      </c>
      <c r="D5">
        <v>0.5</v>
      </c>
      <c r="E5" s="4">
        <v>50</v>
      </c>
      <c r="F5" s="4">
        <v>25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35</v>
      </c>
      <c r="F10" s="4">
        <f>E10*D10</f>
        <v>105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30</v>
      </c>
      <c r="E14" s="4">
        <v>3</v>
      </c>
      <c r="F14" s="4">
        <f>30*3</f>
        <v>90</v>
      </c>
    </row>
    <row r="15" spans="1:8" x14ac:dyDescent="0.25">
      <c r="E15" s="4"/>
      <c r="F15" s="5">
        <f>SUM(F3:F14)</f>
        <v>2200</v>
      </c>
    </row>
    <row r="16" spans="1:8" x14ac:dyDescent="0.25">
      <c r="A16">
        <v>2</v>
      </c>
      <c r="B16" s="3" t="s">
        <v>29</v>
      </c>
      <c r="C16" t="s">
        <v>15</v>
      </c>
      <c r="D16">
        <v>22</v>
      </c>
      <c r="E16" s="4">
        <v>23</v>
      </c>
      <c r="F16" s="4">
        <f>+D16*E16</f>
        <v>506</v>
      </c>
    </row>
    <row r="17" spans="1:6" x14ac:dyDescent="0.25">
      <c r="C17" t="s">
        <v>6</v>
      </c>
      <c r="D17">
        <v>4</v>
      </c>
      <c r="E17" s="4">
        <v>140</v>
      </c>
      <c r="F17" s="4">
        <f t="shared" ref="F17:F30" si="2">+D17*E17</f>
        <v>560</v>
      </c>
    </row>
    <row r="18" spans="1:6" x14ac:dyDescent="0.25">
      <c r="C18" t="s">
        <v>7</v>
      </c>
      <c r="D18">
        <v>0.5</v>
      </c>
      <c r="E18" s="4">
        <v>50</v>
      </c>
      <c r="F18" s="4">
        <f t="shared" si="2"/>
        <v>25</v>
      </c>
    </row>
    <row r="19" spans="1:6" x14ac:dyDescent="0.25">
      <c r="C19" t="s">
        <v>8</v>
      </c>
      <c r="E19" s="4">
        <v>20</v>
      </c>
      <c r="F19" s="4">
        <v>30</v>
      </c>
    </row>
    <row r="20" spans="1:6" x14ac:dyDescent="0.25">
      <c r="C20" t="s">
        <v>13</v>
      </c>
      <c r="D20">
        <v>30</v>
      </c>
      <c r="E20" s="4">
        <v>3</v>
      </c>
      <c r="F20" s="4">
        <v>90</v>
      </c>
    </row>
    <row r="21" spans="1:6" x14ac:dyDescent="0.25">
      <c r="E21" s="4"/>
      <c r="F21" s="5">
        <f>SUM(F16:F20)</f>
        <v>1211</v>
      </c>
    </row>
    <row r="22" spans="1:6" x14ac:dyDescent="0.25">
      <c r="A22">
        <v>3</v>
      </c>
      <c r="B22" t="s">
        <v>30</v>
      </c>
      <c r="C22" t="s">
        <v>15</v>
      </c>
      <c r="D22">
        <v>22</v>
      </c>
      <c r="E22" s="4">
        <v>23</v>
      </c>
      <c r="F22" s="4">
        <f t="shared" si="2"/>
        <v>506</v>
      </c>
    </row>
    <row r="23" spans="1:6" x14ac:dyDescent="0.25">
      <c r="C23" t="s">
        <v>6</v>
      </c>
      <c r="D23">
        <v>4</v>
      </c>
      <c r="E23" s="4">
        <v>140</v>
      </c>
      <c r="F23" s="4">
        <f t="shared" si="2"/>
        <v>560</v>
      </c>
    </row>
    <row r="24" spans="1:6" x14ac:dyDescent="0.25">
      <c r="C24" t="s">
        <v>7</v>
      </c>
      <c r="D24">
        <v>0.5</v>
      </c>
      <c r="E24" s="4">
        <v>50</v>
      </c>
      <c r="F24" s="4">
        <f t="shared" si="2"/>
        <v>25</v>
      </c>
    </row>
    <row r="25" spans="1:6" x14ac:dyDescent="0.25">
      <c r="C25" t="s">
        <v>8</v>
      </c>
      <c r="E25" s="4">
        <v>30</v>
      </c>
      <c r="F25" s="4">
        <v>30</v>
      </c>
    </row>
    <row r="26" spans="1:6" x14ac:dyDescent="0.25">
      <c r="C26" t="s">
        <v>13</v>
      </c>
      <c r="D26">
        <v>30</v>
      </c>
      <c r="E26" s="4">
        <v>3</v>
      </c>
      <c r="F26" s="4">
        <f>30*3</f>
        <v>90</v>
      </c>
    </row>
    <row r="27" spans="1:6" x14ac:dyDescent="0.25">
      <c r="E27" s="4"/>
      <c r="F27" s="5">
        <f>SUM(F22:F26)</f>
        <v>1211</v>
      </c>
    </row>
    <row r="28" spans="1:6" x14ac:dyDescent="0.25">
      <c r="C28" t="s">
        <v>15</v>
      </c>
      <c r="D28">
        <v>22</v>
      </c>
      <c r="E28" s="4">
        <v>23</v>
      </c>
      <c r="F28" s="4">
        <f>+D28*E28</f>
        <v>506</v>
      </c>
    </row>
    <row r="29" spans="1:6" x14ac:dyDescent="0.25">
      <c r="A29">
        <v>4</v>
      </c>
      <c r="B29" t="s">
        <v>31</v>
      </c>
      <c r="C29" t="s">
        <v>6</v>
      </c>
      <c r="D29">
        <v>4</v>
      </c>
      <c r="E29" s="4">
        <v>140</v>
      </c>
      <c r="F29" s="4">
        <f t="shared" si="2"/>
        <v>560</v>
      </c>
    </row>
    <row r="30" spans="1:6" x14ac:dyDescent="0.25">
      <c r="C30" t="s">
        <v>7</v>
      </c>
      <c r="D30">
        <v>0.5</v>
      </c>
      <c r="E30" s="4">
        <v>50</v>
      </c>
      <c r="F30" s="4">
        <f t="shared" si="2"/>
        <v>25</v>
      </c>
    </row>
    <row r="31" spans="1:6" x14ac:dyDescent="0.25">
      <c r="C31" t="s">
        <v>8</v>
      </c>
      <c r="E31" s="4">
        <v>30</v>
      </c>
      <c r="F31" s="4">
        <v>30</v>
      </c>
    </row>
    <row r="32" spans="1:6" x14ac:dyDescent="0.25">
      <c r="C32" t="s">
        <v>13</v>
      </c>
      <c r="D32">
        <v>30</v>
      </c>
      <c r="E32" s="4">
        <v>3</v>
      </c>
      <c r="F32" s="4">
        <f>30*3</f>
        <v>90</v>
      </c>
    </row>
    <row r="33" spans="1:7" x14ac:dyDescent="0.25">
      <c r="E33" s="4"/>
      <c r="F33" s="5">
        <f>SUM(F28:F32)</f>
        <v>1211</v>
      </c>
    </row>
    <row r="34" spans="1:7" ht="15.75" x14ac:dyDescent="0.25">
      <c r="A34" s="1" t="s">
        <v>14</v>
      </c>
      <c r="B34" s="1"/>
      <c r="C34" s="1"/>
      <c r="D34" s="1"/>
      <c r="E34" s="6"/>
      <c r="F34" s="6">
        <f>+F33+F27+F21+F15</f>
        <v>5833</v>
      </c>
      <c r="G34" s="1"/>
    </row>
    <row r="35" spans="1:7" x14ac:dyDescent="0.25">
      <c r="E35" s="4"/>
      <c r="F35" s="4"/>
    </row>
    <row r="36" spans="1:7" x14ac:dyDescent="0.25">
      <c r="E36" s="4"/>
      <c r="F36" s="4"/>
    </row>
    <row r="37" spans="1:7" x14ac:dyDescent="0.25">
      <c r="E37" s="4"/>
      <c r="F37" s="4"/>
    </row>
    <row r="38" spans="1:7" x14ac:dyDescent="0.25">
      <c r="E38" s="4"/>
      <c r="F38" s="4"/>
    </row>
    <row r="39" spans="1:7" x14ac:dyDescent="0.25">
      <c r="E39" s="4"/>
      <c r="F39" s="5"/>
    </row>
    <row r="40" spans="1:7" ht="15.75" x14ac:dyDescent="0.25">
      <c r="A40" s="1"/>
      <c r="E40" s="4"/>
      <c r="F40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2020-09-28T16:20:24Z</dcterms:created>
  <dcterms:modified xsi:type="dcterms:W3CDTF">2021-05-01T08:30:34Z</dcterms:modified>
</cp:coreProperties>
</file>