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chloan\Desktop\"/>
    </mc:Choice>
  </mc:AlternateContent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9" i="1" l="1"/>
  <c r="F6" i="1"/>
  <c r="F7" i="1"/>
  <c r="F8" i="1"/>
  <c r="F5" i="1"/>
  <c r="F14" i="1" l="1"/>
</calcChain>
</file>

<file path=xl/sharedStrings.xml><?xml version="1.0" encoding="utf-8"?>
<sst xmlns="http://schemas.openxmlformats.org/spreadsheetml/2006/main" count="24" uniqueCount="23">
  <si>
    <t>Stt</t>
  </si>
  <si>
    <t>Tên hàng</t>
  </si>
  <si>
    <t xml:space="preserve">Số lượng </t>
  </si>
  <si>
    <t>Đơn vị tính</t>
  </si>
  <si>
    <t>Đơn giá</t>
  </si>
  <si>
    <t>Thành tiền</t>
  </si>
  <si>
    <t>Ghi chú</t>
  </si>
  <si>
    <t>TC</t>
  </si>
  <si>
    <t>Mì gói</t>
  </si>
  <si>
    <t>Nước mắm</t>
  </si>
  <si>
    <t>Dầu ăn</t>
  </si>
  <si>
    <t>Muối ăn</t>
  </si>
  <si>
    <t>Mền</t>
  </si>
  <si>
    <t>Cước xe Gửi màng Từ
Hà nội- BMT</t>
  </si>
  <si>
    <t>thùng</t>
  </si>
  <si>
    <t>lít</t>
  </si>
  <si>
    <t>kg</t>
  </si>
  <si>
    <t>Chiếc</t>
  </si>
  <si>
    <t>Bao bì ( túi đựng quà
 , túi chứa gạo và đường)</t>
  </si>
  <si>
    <t>Banner chương trình</t>
  </si>
  <si>
    <t>Chi phí xe vận chuyển hàng tập kết từ BMt- Huyện</t>
  </si>
  <si>
    <t>CHI PHÍ THỰC TẾ CHƯƠNG TRÌNH</t>
  </si>
  <si>
    <r>
      <t xml:space="preserve">CP còn lại sau khi Chị Nguyệt Nga ủng hộ </t>
    </r>
    <r>
      <rPr>
        <b/>
        <sz val="14"/>
        <color theme="1"/>
        <rFont val="Calibri"/>
        <family val="2"/>
        <scheme val="minor"/>
      </rPr>
      <t>2,000,000đ</t>
    </r>
    <r>
      <rPr>
        <sz val="14"/>
        <color theme="1"/>
        <rFont val="Calibri"/>
        <family val="2"/>
        <scheme val="minor"/>
      </rPr>
      <t xml:space="preserve"> tiền mền đã cập nhật vào phần ủng hộ hiện vật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</si>
</sst>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8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68" fontId="2" fillId="0" borderId="1" xfId="1" applyNumberFormat="1" applyFont="1" applyBorder="1" applyAlignment="1">
      <alignment horizontal="center" vertical="center"/>
    </xf>
    <xf numFmtId="168" fontId="3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3" zoomScale="87" zoomScaleNormal="87" workbookViewId="0">
      <selection activeCell="D7" sqref="D7"/>
    </sheetView>
  </sheetViews>
  <sheetFormatPr defaultRowHeight="15" x14ac:dyDescent="0.25"/>
  <cols>
    <col min="1" max="1" width="9.85546875" style="7" customWidth="1"/>
    <col min="2" max="2" width="40.42578125" style="12" customWidth="1"/>
    <col min="3" max="3" width="14.5703125" style="7" customWidth="1"/>
    <col min="4" max="4" width="17.42578125" style="7" customWidth="1"/>
    <col min="5" max="5" width="13.85546875" style="7" customWidth="1"/>
    <col min="6" max="6" width="21.140625" style="7" bestFit="1" customWidth="1"/>
    <col min="7" max="7" width="48" style="7" customWidth="1"/>
  </cols>
  <sheetData>
    <row r="1" spans="1:8" hidden="1" x14ac:dyDescent="0.25">
      <c r="G1" s="12"/>
      <c r="H1" s="1"/>
    </row>
    <row r="2" spans="1:8" hidden="1" x14ac:dyDescent="0.25"/>
    <row r="3" spans="1:8" s="1" customFormat="1" ht="29.25" customHeight="1" x14ac:dyDescent="0.25">
      <c r="A3" s="3" t="s">
        <v>21</v>
      </c>
      <c r="B3" s="3"/>
      <c r="C3" s="3"/>
      <c r="D3" s="3"/>
      <c r="E3" s="3"/>
      <c r="F3" s="3"/>
      <c r="G3" s="3"/>
    </row>
    <row r="4" spans="1:8" ht="29.25" customHeight="1" x14ac:dyDescent="0.25">
      <c r="A4" s="15" t="s">
        <v>0</v>
      </c>
      <c r="B4" s="16" t="s">
        <v>1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</row>
    <row r="5" spans="1:8" ht="53.25" customHeight="1" x14ac:dyDescent="0.25">
      <c r="A5" s="4">
        <v>1</v>
      </c>
      <c r="B5" s="8" t="s">
        <v>8</v>
      </c>
      <c r="C5" s="4">
        <v>101</v>
      </c>
      <c r="D5" s="4" t="s">
        <v>14</v>
      </c>
      <c r="E5" s="13">
        <v>56000</v>
      </c>
      <c r="F5" s="13">
        <f>C5*E5</f>
        <v>5656000</v>
      </c>
      <c r="G5" s="4"/>
    </row>
    <row r="6" spans="1:8" ht="53.25" customHeight="1" x14ac:dyDescent="0.25">
      <c r="A6" s="4">
        <v>2</v>
      </c>
      <c r="B6" s="8" t="s">
        <v>9</v>
      </c>
      <c r="C6" s="4">
        <v>91</v>
      </c>
      <c r="D6" s="4" t="s">
        <v>15</v>
      </c>
      <c r="E6" s="13">
        <v>15000</v>
      </c>
      <c r="F6" s="13">
        <f t="shared" ref="F6:F9" si="0">C6*E6</f>
        <v>1365000</v>
      </c>
      <c r="G6" s="4"/>
    </row>
    <row r="7" spans="1:8" ht="53.25" customHeight="1" x14ac:dyDescent="0.25">
      <c r="A7" s="4">
        <v>3</v>
      </c>
      <c r="B7" s="8" t="s">
        <v>10</v>
      </c>
      <c r="C7" s="4">
        <v>37</v>
      </c>
      <c r="D7" s="4" t="s">
        <v>15</v>
      </c>
      <c r="E7" s="13">
        <v>30000</v>
      </c>
      <c r="F7" s="13">
        <f t="shared" si="0"/>
        <v>1110000</v>
      </c>
      <c r="G7" s="4"/>
    </row>
    <row r="8" spans="1:8" ht="53.25" customHeight="1" x14ac:dyDescent="0.25">
      <c r="A8" s="4">
        <v>4</v>
      </c>
      <c r="B8" s="8" t="s">
        <v>11</v>
      </c>
      <c r="C8" s="4">
        <v>121</v>
      </c>
      <c r="D8" s="4" t="s">
        <v>16</v>
      </c>
      <c r="E8" s="13">
        <v>10000</v>
      </c>
      <c r="F8" s="13">
        <f t="shared" si="0"/>
        <v>1210000</v>
      </c>
      <c r="G8" s="4"/>
    </row>
    <row r="9" spans="1:8" ht="57" customHeight="1" x14ac:dyDescent="0.25">
      <c r="A9" s="4">
        <v>5</v>
      </c>
      <c r="B9" s="8" t="s">
        <v>12</v>
      </c>
      <c r="C9" s="4">
        <v>121</v>
      </c>
      <c r="D9" s="4" t="s">
        <v>17</v>
      </c>
      <c r="E9" s="13">
        <v>150000</v>
      </c>
      <c r="F9" s="13">
        <f>C9*E9-2000000</f>
        <v>16150000</v>
      </c>
      <c r="G9" s="9" t="s">
        <v>22</v>
      </c>
    </row>
    <row r="10" spans="1:8" ht="53.25" customHeight="1" x14ac:dyDescent="0.25">
      <c r="A10" s="4">
        <v>6</v>
      </c>
      <c r="B10" s="9" t="s">
        <v>18</v>
      </c>
      <c r="C10" s="4"/>
      <c r="D10" s="4"/>
      <c r="E10" s="13"/>
      <c r="F10" s="13">
        <v>500000</v>
      </c>
      <c r="G10" s="4"/>
    </row>
    <row r="11" spans="1:8" ht="53.25" customHeight="1" x14ac:dyDescent="0.25">
      <c r="A11" s="4">
        <v>7</v>
      </c>
      <c r="B11" s="9" t="s">
        <v>20</v>
      </c>
      <c r="C11" s="4"/>
      <c r="D11" s="4"/>
      <c r="E11" s="13"/>
      <c r="F11" s="13">
        <v>750000</v>
      </c>
      <c r="G11" s="4"/>
    </row>
    <row r="12" spans="1:8" ht="53.25" customHeight="1" x14ac:dyDescent="0.25">
      <c r="A12" s="4">
        <v>8</v>
      </c>
      <c r="B12" s="9" t="s">
        <v>19</v>
      </c>
      <c r="C12" s="4">
        <v>1</v>
      </c>
      <c r="D12" s="4"/>
      <c r="E12" s="13">
        <v>260</v>
      </c>
      <c r="F12" s="13">
        <v>260000</v>
      </c>
      <c r="G12" s="4"/>
    </row>
    <row r="13" spans="1:8" ht="53.25" customHeight="1" x14ac:dyDescent="0.25">
      <c r="A13" s="4">
        <v>9</v>
      </c>
      <c r="B13" s="9" t="s">
        <v>13</v>
      </c>
      <c r="C13" s="4"/>
      <c r="D13" s="4"/>
      <c r="E13" s="13"/>
      <c r="F13" s="13">
        <v>400000</v>
      </c>
      <c r="G13" s="4"/>
    </row>
    <row r="14" spans="1:8" s="2" customFormat="1" ht="53.25" customHeight="1" x14ac:dyDescent="0.25">
      <c r="A14" s="5" t="s">
        <v>7</v>
      </c>
      <c r="B14" s="10"/>
      <c r="C14" s="11"/>
      <c r="D14" s="11"/>
      <c r="E14" s="11"/>
      <c r="F14" s="14">
        <f>SUM(F5:F13)</f>
        <v>27401000</v>
      </c>
      <c r="G14" s="11"/>
    </row>
    <row r="15" spans="1:8" ht="45" customHeight="1" x14ac:dyDescent="0.25">
      <c r="A15" s="6"/>
      <c r="C15" s="6"/>
      <c r="D15" s="6"/>
      <c r="E15" s="6"/>
      <c r="F15" s="6"/>
      <c r="G15" s="6"/>
    </row>
  </sheetData>
  <mergeCells count="1">
    <mergeCell ref="A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Thi Bich Loan</cp:lastModifiedBy>
  <dcterms:created xsi:type="dcterms:W3CDTF">2017-11-19T13:49:20Z</dcterms:created>
  <dcterms:modified xsi:type="dcterms:W3CDTF">2017-11-21T05:59:55Z</dcterms:modified>
</cp:coreProperties>
</file>