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VKS\"/>
    </mc:Choice>
  </mc:AlternateContent>
  <bookViews>
    <workbookView xWindow="0" yWindow="0" windowWidth="20490" windowHeight="7755" activeTab="1"/>
  </bookViews>
  <sheets>
    <sheet name="Sheet1" sheetId="1" r:id="rId1"/>
    <sheet name="Tháng 10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15" i="2" l="1"/>
  <c r="F36" i="2" s="1"/>
  <c r="F35" i="2"/>
  <c r="F30" i="2" l="1"/>
  <c r="F29" i="2"/>
  <c r="F28" i="2"/>
  <c r="F24" i="2"/>
  <c r="F23" i="2"/>
  <c r="F22" i="2"/>
  <c r="F18" i="2"/>
  <c r="F17" i="2"/>
  <c r="F16" i="2"/>
  <c r="F11" i="2"/>
  <c r="F10" i="2"/>
  <c r="F9" i="2"/>
  <c r="F8" i="2"/>
  <c r="F7" i="2"/>
  <c r="F4" i="2"/>
  <c r="F3" i="2"/>
  <c r="F21" i="2" l="1"/>
  <c r="F27" i="2"/>
  <c r="F36" i="1"/>
  <c r="F35" i="1"/>
  <c r="F39" i="1" s="1"/>
  <c r="F34" i="1"/>
  <c r="F8" i="1" l="1"/>
  <c r="F9" i="1"/>
  <c r="F7" i="1"/>
  <c r="F28" i="1"/>
  <c r="F10" i="1"/>
  <c r="F17" i="1" l="1"/>
  <c r="F18" i="1"/>
  <c r="F22" i="1"/>
  <c r="F27" i="1" s="1"/>
  <c r="F23" i="1"/>
  <c r="F24" i="1"/>
  <c r="F29" i="1"/>
  <c r="F33" i="1" s="1"/>
  <c r="F30" i="1"/>
  <c r="F16" i="1"/>
  <c r="F4" i="1"/>
  <c r="F5" i="1"/>
  <c r="F11" i="1"/>
  <c r="F3" i="1"/>
  <c r="F15" i="1" l="1"/>
  <c r="F21" i="1"/>
  <c r="F40" i="1" s="1"/>
</calcChain>
</file>

<file path=xl/sharedStrings.xml><?xml version="1.0" encoding="utf-8"?>
<sst xmlns="http://schemas.openxmlformats.org/spreadsheetml/2006/main" count="91" uniqueCount="35">
  <si>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</si>
  <si>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</si>
  <si>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</si>
  <si>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</si>
  <si>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</si>
  <si>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</si>
  <si>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Chả thịt</t>
  </si>
  <si>
    <t>Hành khô</t>
  </si>
  <si>
    <t>Hành lá</t>
  </si>
  <si>
    <t>Bao tay</t>
  </si>
  <si>
    <t>bình ga</t>
  </si>
  <si>
    <t>Trứng</t>
  </si>
  <si>
    <t>A Hoàng Linh ungr hộ</t>
  </si>
  <si>
    <t>Trứng vịt</t>
  </si>
  <si>
    <t>Tổng</t>
  </si>
  <si>
    <t xml:space="preserve">Gạo nếp </t>
  </si>
  <si>
    <t>Khẩu trang</t>
  </si>
  <si>
    <t>dầu ăn</t>
  </si>
  <si>
    <t xml:space="preserve">Nước mắm </t>
  </si>
  <si>
    <t>hạt nêm</t>
  </si>
  <si>
    <t>CHI PHÍ XÔI THÁNG 01 NĂM 2021</t>
  </si>
  <si>
    <t>Bao giấy</t>
  </si>
  <si>
    <t>.02/1</t>
  </si>
  <si>
    <t>.09/1</t>
  </si>
  <si>
    <t>.16/1</t>
  </si>
  <si>
    <t>.23/1</t>
  </si>
  <si>
    <t>.30/1</t>
  </si>
  <si>
    <t>CHI PHÍ XÔI THÁNG 11 NĂM 2021</t>
  </si>
  <si>
    <t>nước sát khuẫn</t>
  </si>
  <si>
    <t xml:space="preserve">kính chắn giọt  bắn </t>
  </si>
  <si>
    <t>.06/11</t>
  </si>
  <si>
    <t>.13/11</t>
  </si>
  <si>
    <t>.20/11</t>
  </si>
  <si>
    <t>.27/11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</si>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</sst>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16" fontId="0" fillId="0" borderId="0" xfId="0" applyNumberFormat="1"/>
    <xf numFmtId="164" fontId="0" fillId="0" borderId="0" xfId="0" applyNumberFormat="1"/>
    <xf numFmtId="164" fontId="2" fillId="0" borderId="0" xfId="0" applyNumberFormat="1" applyFont="1"/>
    <xf numFmtId="164" fontId="1" fillId="0" borderId="0" xfId="0" applyNumberFormat="1" applyFont="1"/>
    <xf numFmtId="0" fontId="3" fillId="0" borderId="0" xfId="0" applyFont="1"/>
    <xf numFmtId="2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opLeftCell="A7" workbookViewId="0">
      <selection activeCell="L31" sqref="L31"/>
    </sheetView>
  </sheetViews>
  <sheetFormatPr defaultRowHeight="15" x14ac:dyDescent="0.25"/>
  <cols>
    <col min="3" max="3" width="19.7109375" customWidth="1"/>
    <col min="4" max="5" width="11.5703125" customWidth="1"/>
    <col min="6" max="6" width="14" customWidth="1"/>
    <col min="7" max="7" width="23.5703125" customWidth="1"/>
  </cols>
  <sheetData>
    <row r="1" spans="1:8" ht="15.75" x14ac:dyDescent="0.25">
      <c r="A1" s="9" t="s">
        <v>20</v>
      </c>
      <c r="B1" s="10"/>
      <c r="C1" s="10"/>
      <c r="D1" s="10"/>
      <c r="E1" s="10"/>
      <c r="F1" s="10"/>
      <c r="G1" s="10"/>
      <c r="H1" s="10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22</v>
      </c>
      <c r="C3" t="s">
        <v>15</v>
      </c>
      <c r="D3">
        <v>21</v>
      </c>
      <c r="E3" s="4">
        <v>25</v>
      </c>
      <c r="F3" s="4">
        <f>E3*D3</f>
        <v>525</v>
      </c>
    </row>
    <row r="4" spans="1:8" x14ac:dyDescent="0.25">
      <c r="C4" t="s">
        <v>6</v>
      </c>
      <c r="D4">
        <v>4</v>
      </c>
      <c r="E4" s="4">
        <v>130</v>
      </c>
      <c r="F4" s="4">
        <f t="shared" ref="F4:F11" si="0">E4*D4</f>
        <v>520</v>
      </c>
    </row>
    <row r="5" spans="1:8" x14ac:dyDescent="0.25">
      <c r="C5" t="s">
        <v>7</v>
      </c>
      <c r="D5">
        <v>0.5</v>
      </c>
      <c r="E5" s="4">
        <v>40</v>
      </c>
      <c r="F5" s="4">
        <f t="shared" si="0"/>
        <v>20</v>
      </c>
    </row>
    <row r="6" spans="1:8" x14ac:dyDescent="0.25">
      <c r="C6" t="s">
        <v>8</v>
      </c>
      <c r="E6" s="4">
        <v>30</v>
      </c>
      <c r="F6" s="4">
        <v>30</v>
      </c>
    </row>
    <row r="7" spans="1:8" x14ac:dyDescent="0.25">
      <c r="C7" t="s">
        <v>17</v>
      </c>
      <c r="D7">
        <v>3</v>
      </c>
      <c r="E7" s="4">
        <v>31</v>
      </c>
      <c r="F7" s="4">
        <f>D7*E7</f>
        <v>93</v>
      </c>
    </row>
    <row r="8" spans="1:8" x14ac:dyDescent="0.25">
      <c r="C8" t="s">
        <v>18</v>
      </c>
      <c r="D8">
        <v>2</v>
      </c>
      <c r="E8" s="4">
        <v>16</v>
      </c>
      <c r="F8" s="4">
        <f t="shared" ref="F8:F9" si="1">D8*E8</f>
        <v>32</v>
      </c>
    </row>
    <row r="9" spans="1:8" x14ac:dyDescent="0.25">
      <c r="C9" t="s">
        <v>19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16</v>
      </c>
      <c r="D10">
        <v>3</v>
      </c>
      <c r="E10" s="4">
        <v>30</v>
      </c>
      <c r="F10" s="4">
        <f>E10*D10</f>
        <v>90</v>
      </c>
    </row>
    <row r="11" spans="1:8" x14ac:dyDescent="0.25">
      <c r="C11" t="s">
        <v>9</v>
      </c>
      <c r="D11">
        <v>2</v>
      </c>
      <c r="E11" s="4">
        <v>10</v>
      </c>
      <c r="F11" s="4">
        <f t="shared" si="0"/>
        <v>20</v>
      </c>
    </row>
    <row r="12" spans="1:8" x14ac:dyDescent="0.25">
      <c r="C12" t="s">
        <v>21</v>
      </c>
      <c r="D12">
        <v>1200</v>
      </c>
      <c r="E12" s="4"/>
      <c r="F12" s="4">
        <v>450</v>
      </c>
    </row>
    <row r="13" spans="1:8" x14ac:dyDescent="0.25">
      <c r="C13" t="s">
        <v>10</v>
      </c>
      <c r="D13">
        <v>1</v>
      </c>
      <c r="E13" s="4">
        <v>300</v>
      </c>
      <c r="F13" s="4">
        <v>300</v>
      </c>
    </row>
    <row r="14" spans="1:8" x14ac:dyDescent="0.25">
      <c r="C14" t="s">
        <v>11</v>
      </c>
      <c r="D14">
        <v>40</v>
      </c>
      <c r="E14" s="4"/>
      <c r="F14" s="4"/>
      <c r="G14" t="s">
        <v>12</v>
      </c>
    </row>
    <row r="15" spans="1:8" x14ac:dyDescent="0.25">
      <c r="E15" s="4"/>
      <c r="F15" s="5">
        <f>SUM(F3:F13)</f>
        <v>2115</v>
      </c>
    </row>
    <row r="16" spans="1:8" x14ac:dyDescent="0.25">
      <c r="A16">
        <v>2</v>
      </c>
      <c r="B16" s="3" t="s">
        <v>23</v>
      </c>
      <c r="C16" t="s">
        <v>15</v>
      </c>
      <c r="D16">
        <v>20</v>
      </c>
      <c r="E16" s="4">
        <v>25</v>
      </c>
      <c r="F16" s="4">
        <f>+D16*E16</f>
        <v>500</v>
      </c>
    </row>
    <row r="17" spans="1:7" x14ac:dyDescent="0.25">
      <c r="C17" t="s">
        <v>6</v>
      </c>
      <c r="D17">
        <v>4</v>
      </c>
      <c r="E17" s="4">
        <v>150</v>
      </c>
      <c r="F17" s="4">
        <f t="shared" ref="F17:F30" si="2">+D17*E17</f>
        <v>600</v>
      </c>
    </row>
    <row r="18" spans="1:7" x14ac:dyDescent="0.25">
      <c r="C18" t="s">
        <v>7</v>
      </c>
      <c r="D18">
        <v>0.5</v>
      </c>
      <c r="E18" s="4">
        <v>40</v>
      </c>
      <c r="F18" s="4">
        <f t="shared" si="2"/>
        <v>20</v>
      </c>
    </row>
    <row r="19" spans="1:7" x14ac:dyDescent="0.25">
      <c r="C19" t="s">
        <v>8</v>
      </c>
      <c r="E19" s="4">
        <v>20</v>
      </c>
      <c r="F19" s="4">
        <v>20</v>
      </c>
    </row>
    <row r="20" spans="1:7" x14ac:dyDescent="0.25">
      <c r="C20" t="s">
        <v>13</v>
      </c>
      <c r="D20">
        <v>40</v>
      </c>
      <c r="E20" s="4"/>
      <c r="F20" s="4"/>
      <c r="G20" t="s">
        <v>12</v>
      </c>
    </row>
    <row r="21" spans="1:7" x14ac:dyDescent="0.25">
      <c r="E21" s="4"/>
      <c r="F21" s="5">
        <f>SUM(F16:F19)</f>
        <v>1140</v>
      </c>
    </row>
    <row r="22" spans="1:7" x14ac:dyDescent="0.25">
      <c r="A22">
        <v>3</v>
      </c>
      <c r="B22" t="s">
        <v>24</v>
      </c>
      <c r="C22" t="s">
        <v>15</v>
      </c>
      <c r="D22">
        <v>21</v>
      </c>
      <c r="E22" s="4">
        <v>25</v>
      </c>
      <c r="F22" s="4">
        <f t="shared" si="2"/>
        <v>525</v>
      </c>
    </row>
    <row r="23" spans="1:7" x14ac:dyDescent="0.25">
      <c r="C23" t="s">
        <v>6</v>
      </c>
      <c r="D23">
        <v>4</v>
      </c>
      <c r="E23" s="4">
        <v>150</v>
      </c>
      <c r="F23" s="4">
        <f t="shared" si="2"/>
        <v>600</v>
      </c>
    </row>
    <row r="24" spans="1:7" x14ac:dyDescent="0.25">
      <c r="C24" t="s">
        <v>7</v>
      </c>
      <c r="D24">
        <v>0.5</v>
      </c>
      <c r="E24" s="4">
        <v>45</v>
      </c>
      <c r="F24" s="4">
        <f t="shared" si="2"/>
        <v>22.5</v>
      </c>
    </row>
    <row r="25" spans="1:7" x14ac:dyDescent="0.25">
      <c r="C25" t="s">
        <v>8</v>
      </c>
      <c r="E25" s="4">
        <v>30</v>
      </c>
      <c r="F25" s="4">
        <v>30</v>
      </c>
    </row>
    <row r="26" spans="1:7" x14ac:dyDescent="0.25">
      <c r="C26" t="s">
        <v>13</v>
      </c>
      <c r="D26">
        <v>40</v>
      </c>
      <c r="E26" s="4"/>
      <c r="F26" s="4"/>
      <c r="G26" t="s">
        <v>12</v>
      </c>
    </row>
    <row r="27" spans="1:7" x14ac:dyDescent="0.25">
      <c r="E27" s="4"/>
      <c r="F27" s="5">
        <f>SUM(F22:F25)</f>
        <v>1177.5</v>
      </c>
    </row>
    <row r="28" spans="1:7" x14ac:dyDescent="0.25">
      <c r="C28" t="s">
        <v>15</v>
      </c>
      <c r="D28">
        <v>21</v>
      </c>
      <c r="E28" s="4">
        <v>25</v>
      </c>
      <c r="F28" s="4">
        <f>+D28*E28</f>
        <v>525</v>
      </c>
    </row>
    <row r="29" spans="1:7" x14ac:dyDescent="0.25">
      <c r="A29">
        <v>4</v>
      </c>
      <c r="B29" t="s">
        <v>25</v>
      </c>
      <c r="C29" t="s">
        <v>6</v>
      </c>
      <c r="D29">
        <v>4</v>
      </c>
      <c r="E29" s="4">
        <v>150</v>
      </c>
      <c r="F29" s="4">
        <f t="shared" si="2"/>
        <v>600</v>
      </c>
    </row>
    <row r="30" spans="1:7" x14ac:dyDescent="0.25">
      <c r="C30" t="s">
        <v>7</v>
      </c>
      <c r="D30">
        <v>0.5</v>
      </c>
      <c r="E30" s="4">
        <v>45</v>
      </c>
      <c r="F30" s="4">
        <f t="shared" si="2"/>
        <v>22.5</v>
      </c>
    </row>
    <row r="31" spans="1:7" x14ac:dyDescent="0.25">
      <c r="C31" t="s">
        <v>8</v>
      </c>
      <c r="E31" s="4">
        <v>40</v>
      </c>
      <c r="F31" s="4">
        <v>40</v>
      </c>
    </row>
    <row r="32" spans="1:7" x14ac:dyDescent="0.25">
      <c r="C32" t="s">
        <v>13</v>
      </c>
      <c r="D32">
        <v>40</v>
      </c>
      <c r="E32" s="4"/>
      <c r="F32" s="4"/>
      <c r="G32" t="s">
        <v>12</v>
      </c>
    </row>
    <row r="33" spans="1:7" x14ac:dyDescent="0.25">
      <c r="E33" s="4"/>
      <c r="F33" s="5">
        <f>SUM(F28:F31)</f>
        <v>1187.5</v>
      </c>
    </row>
    <row r="34" spans="1:7" x14ac:dyDescent="0.25">
      <c r="C34" t="s">
        <v>15</v>
      </c>
      <c r="D34">
        <v>21</v>
      </c>
      <c r="E34" s="4">
        <v>25</v>
      </c>
      <c r="F34" s="4">
        <f>+D34*E34</f>
        <v>525</v>
      </c>
    </row>
    <row r="35" spans="1:7" x14ac:dyDescent="0.25">
      <c r="A35">
        <v>5</v>
      </c>
      <c r="B35" t="s">
        <v>26</v>
      </c>
      <c r="C35" t="s">
        <v>6</v>
      </c>
      <c r="D35">
        <v>4</v>
      </c>
      <c r="E35" s="4">
        <v>150</v>
      </c>
      <c r="F35" s="4">
        <f t="shared" ref="F35:F36" si="3">+D35*E35</f>
        <v>600</v>
      </c>
    </row>
    <row r="36" spans="1:7" x14ac:dyDescent="0.25">
      <c r="C36" t="s">
        <v>7</v>
      </c>
      <c r="D36">
        <v>0.5</v>
      </c>
      <c r="E36" s="4">
        <v>45</v>
      </c>
      <c r="F36" s="4">
        <f t="shared" si="3"/>
        <v>22.5</v>
      </c>
    </row>
    <row r="37" spans="1:7" x14ac:dyDescent="0.25">
      <c r="C37" t="s">
        <v>8</v>
      </c>
      <c r="E37" s="4">
        <v>25</v>
      </c>
      <c r="F37" s="4">
        <v>25</v>
      </c>
    </row>
    <row r="38" spans="1:7" x14ac:dyDescent="0.25">
      <c r="C38" t="s">
        <v>13</v>
      </c>
      <c r="D38">
        <v>40</v>
      </c>
      <c r="E38" s="4"/>
      <c r="F38" s="4"/>
      <c r="G38" t="s">
        <v>12</v>
      </c>
    </row>
    <row r="39" spans="1:7" x14ac:dyDescent="0.25">
      <c r="E39" s="4"/>
      <c r="F39" s="5">
        <f>SUM(F34:F37)</f>
        <v>1172.5</v>
      </c>
    </row>
    <row r="40" spans="1:7" ht="15.75" x14ac:dyDescent="0.25">
      <c r="A40" s="1" t="s">
        <v>14</v>
      </c>
      <c r="E40" s="4"/>
      <c r="F40" s="6">
        <f>+F39+F33+F27+F21+F15</f>
        <v>6792.5</v>
      </c>
    </row>
    <row r="41" spans="1:7" x14ac:dyDescent="0.25">
      <c r="E41" s="4"/>
      <c r="F41" s="4"/>
    </row>
    <row r="42" spans="1:7" x14ac:dyDescent="0.25">
      <c r="E42" s="4"/>
      <c r="F42" s="4"/>
    </row>
    <row r="43" spans="1:7" x14ac:dyDescent="0.25">
      <c r="E43" s="4"/>
      <c r="F43" s="4"/>
    </row>
    <row r="44" spans="1:7" x14ac:dyDescent="0.25">
      <c r="E44" s="4"/>
      <c r="F44" s="4"/>
    </row>
    <row r="45" spans="1:7" x14ac:dyDescent="0.25">
      <c r="E45" s="4"/>
      <c r="F45" s="4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topLeftCell="A16" workbookViewId="0">
      <selection activeCell="A36" sqref="A36"/>
    </sheetView>
  </sheetViews>
  <sheetFormatPr defaultRowHeight="15" x14ac:dyDescent="0.25"/>
  <cols>
    <col min="3" max="3" width="17.5703125" customWidth="1"/>
    <col min="4" max="4" width="13.5703125" customWidth="1"/>
    <col min="5" max="5" width="11.42578125" customWidth="1"/>
    <col min="6" max="6" width="15.7109375" customWidth="1"/>
  </cols>
  <sheetData>
    <row r="1" spans="1:8" ht="15.75" x14ac:dyDescent="0.25">
      <c r="A1" s="9" t="s">
        <v>27</v>
      </c>
      <c r="B1" s="10"/>
      <c r="C1" s="10"/>
      <c r="D1" s="10"/>
      <c r="E1" s="10"/>
      <c r="F1" s="10"/>
      <c r="G1" s="10"/>
      <c r="H1" s="10"/>
    </row>
    <row r="2" spans="1:8" ht="15.7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8" x14ac:dyDescent="0.25">
      <c r="A3">
        <v>1</v>
      </c>
      <c r="B3" s="3" t="s">
        <v>30</v>
      </c>
      <c r="C3" t="s">
        <v>15</v>
      </c>
      <c r="D3">
        <v>14</v>
      </c>
      <c r="E3" s="4">
        <v>23</v>
      </c>
      <c r="F3" s="4">
        <f>E3*D3</f>
        <v>322</v>
      </c>
    </row>
    <row r="4" spans="1:8" x14ac:dyDescent="0.25">
      <c r="C4" t="s">
        <v>6</v>
      </c>
      <c r="D4">
        <v>4</v>
      </c>
      <c r="E4" s="4">
        <v>130</v>
      </c>
      <c r="F4" s="4">
        <f t="shared" ref="F4:F11" si="0">E4*D4</f>
        <v>520</v>
      </c>
    </row>
    <row r="5" spans="1:8" x14ac:dyDescent="0.25">
      <c r="C5" t="s">
        <v>7</v>
      </c>
      <c r="D5">
        <v>0.5</v>
      </c>
      <c r="E5" s="4">
        <v>70</v>
      </c>
      <c r="F5" s="4">
        <v>35</v>
      </c>
    </row>
    <row r="6" spans="1:8" x14ac:dyDescent="0.25">
      <c r="C6" t="s">
        <v>8</v>
      </c>
      <c r="E6" s="4">
        <v>30</v>
      </c>
      <c r="F6" s="4">
        <v>30</v>
      </c>
    </row>
    <row r="7" spans="1:8" x14ac:dyDescent="0.25">
      <c r="C7" t="s">
        <v>17</v>
      </c>
      <c r="D7">
        <v>3</v>
      </c>
      <c r="E7" s="4">
        <v>42</v>
      </c>
      <c r="F7" s="4">
        <f>D7*E7</f>
        <v>126</v>
      </c>
    </row>
    <row r="8" spans="1:8" x14ac:dyDescent="0.25">
      <c r="C8" t="s">
        <v>18</v>
      </c>
      <c r="D8">
        <v>2</v>
      </c>
      <c r="E8" s="4">
        <v>22</v>
      </c>
      <c r="F8" s="4">
        <f t="shared" ref="F8:F9" si="1">D8*E8</f>
        <v>44</v>
      </c>
    </row>
    <row r="9" spans="1:8" x14ac:dyDescent="0.25">
      <c r="C9" t="s">
        <v>19</v>
      </c>
      <c r="D9">
        <v>0.5</v>
      </c>
      <c r="E9" s="4">
        <v>70</v>
      </c>
      <c r="F9" s="4">
        <f t="shared" si="1"/>
        <v>35</v>
      </c>
    </row>
    <row r="10" spans="1:8" x14ac:dyDescent="0.25">
      <c r="C10" t="s">
        <v>16</v>
      </c>
      <c r="D10">
        <v>3</v>
      </c>
      <c r="E10" s="4">
        <v>30</v>
      </c>
      <c r="F10" s="4">
        <f>E10*D10</f>
        <v>90</v>
      </c>
    </row>
    <row r="11" spans="1:8" x14ac:dyDescent="0.25">
      <c r="C11" t="s">
        <v>9</v>
      </c>
      <c r="D11">
        <v>2</v>
      </c>
      <c r="E11" s="4">
        <v>10</v>
      </c>
      <c r="F11" s="4">
        <f t="shared" si="0"/>
        <v>20</v>
      </c>
    </row>
    <row r="12" spans="1:8" x14ac:dyDescent="0.25">
      <c r="C12" t="s">
        <v>21</v>
      </c>
      <c r="D12">
        <v>1000</v>
      </c>
      <c r="E12" s="4"/>
      <c r="F12" s="4">
        <v>450</v>
      </c>
    </row>
    <row r="13" spans="1:8" x14ac:dyDescent="0.25">
      <c r="C13" t="s">
        <v>10</v>
      </c>
      <c r="D13">
        <v>1</v>
      </c>
      <c r="E13" s="4">
        <v>450</v>
      </c>
      <c r="F13" s="4">
        <v>450</v>
      </c>
    </row>
    <row r="14" spans="1:8" x14ac:dyDescent="0.25">
      <c r="C14" t="s">
        <v>11</v>
      </c>
      <c r="D14">
        <v>30</v>
      </c>
      <c r="E14" s="4">
        <v>35</v>
      </c>
      <c r="F14" s="4">
        <v>105</v>
      </c>
    </row>
    <row r="15" spans="1:8" x14ac:dyDescent="0.25">
      <c r="E15" s="4"/>
      <c r="F15" s="5">
        <f>SUM(F3:F14)</f>
        <v>2227</v>
      </c>
    </row>
    <row r="16" spans="1:8" x14ac:dyDescent="0.25">
      <c r="A16">
        <v>2</v>
      </c>
      <c r="B16" s="3" t="s">
        <v>31</v>
      </c>
      <c r="C16" t="s">
        <v>15</v>
      </c>
      <c r="D16">
        <v>14</v>
      </c>
      <c r="E16" s="4">
        <v>23</v>
      </c>
      <c r="F16" s="4">
        <f>+D16*E16</f>
        <v>322</v>
      </c>
    </row>
    <row r="17" spans="1:6" x14ac:dyDescent="0.25">
      <c r="C17" t="s">
        <v>6</v>
      </c>
      <c r="D17">
        <v>4</v>
      </c>
      <c r="E17" s="4">
        <v>130</v>
      </c>
      <c r="F17" s="4">
        <f t="shared" ref="F17:F30" si="2">+D17*E17</f>
        <v>520</v>
      </c>
    </row>
    <row r="18" spans="1:6" x14ac:dyDescent="0.25">
      <c r="C18" t="s">
        <v>7</v>
      </c>
      <c r="D18">
        <v>0.5</v>
      </c>
      <c r="E18" s="4">
        <v>70</v>
      </c>
      <c r="F18" s="4">
        <f t="shared" si="2"/>
        <v>35</v>
      </c>
    </row>
    <row r="19" spans="1:6" x14ac:dyDescent="0.25">
      <c r="C19" t="s">
        <v>8</v>
      </c>
      <c r="E19" s="4">
        <v>30</v>
      </c>
      <c r="F19" s="4">
        <v>30</v>
      </c>
    </row>
    <row r="20" spans="1:6" x14ac:dyDescent="0.25">
      <c r="C20" t="s">
        <v>13</v>
      </c>
      <c r="D20">
        <v>30</v>
      </c>
      <c r="E20" s="8">
        <v>35</v>
      </c>
      <c r="F20" s="4">
        <v>105</v>
      </c>
    </row>
    <row r="21" spans="1:6" x14ac:dyDescent="0.25">
      <c r="E21" s="4"/>
      <c r="F21" s="5">
        <f>SUM(F16:F20)</f>
        <v>1012</v>
      </c>
    </row>
    <row r="22" spans="1:6" x14ac:dyDescent="0.25">
      <c r="A22">
        <v>3</v>
      </c>
      <c r="B22" t="s">
        <v>32</v>
      </c>
      <c r="C22" t="s">
        <v>15</v>
      </c>
      <c r="D22">
        <v>16</v>
      </c>
      <c r="E22" s="4">
        <v>23</v>
      </c>
      <c r="F22" s="4">
        <f t="shared" si="2"/>
        <v>368</v>
      </c>
    </row>
    <row r="23" spans="1:6" x14ac:dyDescent="0.25">
      <c r="C23" t="s">
        <v>6</v>
      </c>
      <c r="D23">
        <v>4</v>
      </c>
      <c r="E23" s="4">
        <v>130</v>
      </c>
      <c r="F23" s="4">
        <f t="shared" si="2"/>
        <v>520</v>
      </c>
    </row>
    <row r="24" spans="1:6" x14ac:dyDescent="0.25">
      <c r="C24" t="s">
        <v>7</v>
      </c>
      <c r="D24">
        <v>0.5</v>
      </c>
      <c r="E24" s="4">
        <v>70</v>
      </c>
      <c r="F24" s="4">
        <f t="shared" si="2"/>
        <v>35</v>
      </c>
    </row>
    <row r="25" spans="1:6" x14ac:dyDescent="0.25">
      <c r="C25" t="s">
        <v>8</v>
      </c>
      <c r="E25" s="4">
        <v>30</v>
      </c>
      <c r="F25" s="4">
        <v>30</v>
      </c>
    </row>
    <row r="26" spans="1:6" x14ac:dyDescent="0.25">
      <c r="C26" t="s">
        <v>13</v>
      </c>
      <c r="D26">
        <v>30</v>
      </c>
      <c r="E26" s="8">
        <v>35</v>
      </c>
      <c r="F26" s="4">
        <v>105</v>
      </c>
    </row>
    <row r="27" spans="1:6" x14ac:dyDescent="0.25">
      <c r="E27" s="4"/>
      <c r="F27" s="5">
        <f>SUM(F22:F26)</f>
        <v>1058</v>
      </c>
    </row>
    <row r="28" spans="1:6" x14ac:dyDescent="0.25">
      <c r="C28" t="s">
        <v>15</v>
      </c>
      <c r="D28">
        <v>12</v>
      </c>
      <c r="E28" s="4">
        <v>23</v>
      </c>
      <c r="F28" s="4">
        <f>+D28*E28</f>
        <v>276</v>
      </c>
    </row>
    <row r="29" spans="1:6" x14ac:dyDescent="0.25">
      <c r="A29">
        <v>4</v>
      </c>
      <c r="B29" t="s">
        <v>33</v>
      </c>
      <c r="C29" t="s">
        <v>6</v>
      </c>
      <c r="D29">
        <v>4</v>
      </c>
      <c r="E29" s="4">
        <v>130</v>
      </c>
      <c r="F29" s="4">
        <f t="shared" si="2"/>
        <v>520</v>
      </c>
    </row>
    <row r="30" spans="1:6" x14ac:dyDescent="0.25">
      <c r="C30" t="s">
        <v>7</v>
      </c>
      <c r="D30">
        <v>0.5</v>
      </c>
      <c r="E30" s="4">
        <v>70</v>
      </c>
      <c r="F30" s="4">
        <f t="shared" si="2"/>
        <v>35</v>
      </c>
    </row>
    <row r="31" spans="1:6" x14ac:dyDescent="0.25">
      <c r="C31" t="s">
        <v>8</v>
      </c>
      <c r="E31" s="4">
        <v>30</v>
      </c>
      <c r="F31" s="4">
        <v>30</v>
      </c>
    </row>
    <row r="32" spans="1:6" x14ac:dyDescent="0.25">
      <c r="C32" t="s">
        <v>13</v>
      </c>
      <c r="D32">
        <v>30</v>
      </c>
      <c r="E32" s="8">
        <v>35</v>
      </c>
      <c r="F32" s="4">
        <v>105</v>
      </c>
    </row>
    <row r="33" spans="1:6" x14ac:dyDescent="0.25">
      <c r="C33" t="s">
        <v>28</v>
      </c>
      <c r="D33">
        <v>2</v>
      </c>
      <c r="E33" s="4">
        <v>55</v>
      </c>
      <c r="F33" s="11">
        <v>110</v>
      </c>
    </row>
    <row r="34" spans="1:6" ht="15.75" x14ac:dyDescent="0.25">
      <c r="A34" s="1">
        <v>5</v>
      </c>
      <c r="B34" s="7"/>
      <c r="C34" t="s">
        <v>29</v>
      </c>
      <c r="D34">
        <v>10</v>
      </c>
      <c r="E34" s="4">
        <v>15</v>
      </c>
      <c r="F34" s="4">
        <v>150</v>
      </c>
    </row>
    <row r="35" spans="1:6" x14ac:dyDescent="0.25">
      <c r="E35" s="4"/>
      <c r="F35" s="5">
        <f>SUM(F28:F34)</f>
        <v>1226</v>
      </c>
    </row>
    <row r="36" spans="1:6" x14ac:dyDescent="0.25">
      <c r="A36" t="s">
        <v>34</v>
      </c>
      <c r="E36" s="4"/>
      <c r="F36" s="5">
        <f>+F35+F27+F21+F15</f>
        <v>5523</v>
      </c>
    </row>
    <row r="37" spans="1:6" x14ac:dyDescent="0.25">
      <c r="E37" s="4"/>
      <c r="F37" s="4"/>
    </row>
    <row r="38" spans="1:6" x14ac:dyDescent="0.25">
      <c r="E38" s="8"/>
      <c r="F38" s="4"/>
    </row>
    <row r="39" spans="1:6" x14ac:dyDescent="0.25">
      <c r="E39" s="4"/>
      <c r="F39" s="5"/>
    </row>
    <row r="40" spans="1:6" ht="15.75" x14ac:dyDescent="0.25">
      <c r="A40" s="1"/>
      <c r="E40" s="4"/>
      <c r="F40" s="6"/>
    </row>
    <row r="41" spans="1:6" ht="15.75" x14ac:dyDescent="0.25">
      <c r="B41" s="7"/>
      <c r="E41" s="4"/>
      <c r="F41" s="4"/>
    </row>
    <row r="42" spans="1:6" x14ac:dyDescent="0.25">
      <c r="E42" s="4"/>
      <c r="F42" s="4"/>
    </row>
    <row r="43" spans="1:6" x14ac:dyDescent="0.25">
      <c r="E43" s="4"/>
      <c r="F43" s="4"/>
    </row>
    <row r="44" spans="1:6" x14ac:dyDescent="0.25">
      <c r="E44" s="4"/>
      <c r="F44" s="4"/>
    </row>
    <row r="45" spans="1:6" x14ac:dyDescent="0.25">
      <c r="E45" s="8"/>
      <c r="F45" s="4"/>
    </row>
    <row r="46" spans="1:6" x14ac:dyDescent="0.25">
      <c r="E46" s="4"/>
      <c r="F46" s="5"/>
    </row>
    <row r="47" spans="1:6" x14ac:dyDescent="0.25">
      <c r="F47" s="4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Tháng 10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</cp:lastModifiedBy>
  <dcterms:created xsi:type="dcterms:W3CDTF">2020-09-28T16:20:24Z</dcterms:created>
  <dcterms:modified xsi:type="dcterms:W3CDTF">2021-12-03T15:59:13Z</dcterms:modified>
</cp:coreProperties>
</file>