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" i="1" l="1"/>
  <c r="F31" i="1" l="1"/>
  <c r="F15" i="1" l="1"/>
  <c r="F16" i="1"/>
  <c r="F6" i="1"/>
  <c r="F7" i="1"/>
  <c r="F21" i="1" l="1"/>
  <c r="F22" i="1"/>
  <c r="F23" i="1"/>
  <c r="F25" i="1"/>
  <c r="F27" i="1"/>
  <c r="F28" i="1"/>
  <c r="F32" i="1"/>
  <c r="F33" i="1"/>
  <c r="F34" i="1"/>
  <c r="F35" i="1"/>
  <c r="F36" i="1"/>
  <c r="F37" i="1"/>
  <c r="F38" i="1"/>
  <c r="F39" i="1"/>
  <c r="F5" i="1" l="1"/>
  <c r="F8" i="1"/>
  <c r="F9" i="1"/>
  <c r="F10" i="1"/>
  <c r="F11" i="1"/>
  <c r="F12" i="1"/>
  <c r="F13" i="1"/>
  <c r="F14" i="1"/>
  <c r="F17" i="1"/>
  <c r="F18" i="1"/>
  <c r="F19" i="1"/>
  <c r="F20" i="1"/>
  <c r="F4" i="1"/>
</calcChain>
</file>

<file path=xl/sharedStrings.xml><?xml version="1.0" encoding="utf-8"?>
<sst xmlns="http://schemas.openxmlformats.org/spreadsheetml/2006/main" count="63" uniqueCount="54">
  <si>
    <t>BẢNG CHI TIẾT CHI PHÍ NNMU SỐ 38</t>
  </si>
  <si>
    <t>STT</t>
  </si>
  <si>
    <t>TÊN VẬT LIỆU</t>
  </si>
  <si>
    <t>ĐVT</t>
  </si>
  <si>
    <t>ĐƠN GIÁ</t>
  </si>
  <si>
    <t>THÀNH TIỀN</t>
  </si>
  <si>
    <t>Gạch không nung</t>
  </si>
  <si>
    <t>viên</t>
  </si>
  <si>
    <t>khối( m3)</t>
  </si>
  <si>
    <t>Đá móng</t>
  </si>
  <si>
    <t>gạch lát</t>
  </si>
  <si>
    <t>M2</t>
  </si>
  <si>
    <t>Xi măng</t>
  </si>
  <si>
    <t>tấn</t>
  </si>
  <si>
    <t>dây điện 1.5</t>
  </si>
  <si>
    <t>M</t>
  </si>
  <si>
    <t>keo dán mạch</t>
  </si>
  <si>
    <t>gói</t>
  </si>
  <si>
    <t xml:space="preserve">bóng điện </t>
  </si>
  <si>
    <t>cái</t>
  </si>
  <si>
    <t>m2</t>
  </si>
  <si>
    <t>tôn nóc xanh 40p</t>
  </si>
  <si>
    <t>sắt hộp</t>
  </si>
  <si>
    <t>cây</t>
  </si>
  <si>
    <t>que hàn</t>
  </si>
  <si>
    <t>bó</t>
  </si>
  <si>
    <t>22/12/2021</t>
  </si>
  <si>
    <t>16/12/2021</t>
  </si>
  <si>
    <t>khối (m3)</t>
  </si>
  <si>
    <t>khối(m3)</t>
  </si>
  <si>
    <t>SỐ LƯỢNG</t>
  </si>
  <si>
    <t>dây điện 3.25(nguồn)</t>
  </si>
  <si>
    <t>đế mặt</t>
  </si>
  <si>
    <t>ổ cắm</t>
  </si>
  <si>
    <t>hạt ổ cắm</t>
  </si>
  <si>
    <t>đót quét vôi</t>
  </si>
  <si>
    <t>kg</t>
  </si>
  <si>
    <t>sơn + chổi lăn sơn</t>
  </si>
  <si>
    <t>đinh 7p</t>
  </si>
  <si>
    <t>sắt  ( phi 6)</t>
  </si>
  <si>
    <t>m</t>
  </si>
  <si>
    <t>tôn xốp hòa phát 3.0</t>
  </si>
  <si>
    <t>Cát xây</t>
  </si>
  <si>
    <t>Cát nền</t>
  </si>
  <si>
    <t>Cát lát</t>
  </si>
  <si>
    <t>đinh bắn tôn 7 phân ( kẻm)</t>
  </si>
  <si>
    <t>của sổ( nhôm kính</t>
  </si>
  <si>
    <t>cửa đi ( nhôm kính)</t>
  </si>
  <si>
    <t>tiền công thợ</t>
  </si>
  <si>
    <t xml:space="preserve">chi phí khác </t>
  </si>
  <si>
    <t>Tổng</t>
  </si>
  <si>
    <t xml:space="preserve">NHẬN TIỀN ỨNG </t>
  </si>
  <si>
    <t>Tổng ứng</t>
  </si>
  <si>
    <t>Tổng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</si>
</sst>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164" fontId="4" fillId="0" borderId="0" xfId="1" applyNumberFormat="1" applyFont="1"/>
    <xf numFmtId="164" fontId="0" fillId="0" borderId="0" xfId="0" applyNumberFormat="1"/>
    <xf numFmtId="164" fontId="0" fillId="0" borderId="0" xfId="1" applyNumberFormat="1" applyFont="1"/>
    <xf numFmtId="13" fontId="0" fillId="0" borderId="0" xfId="1" applyNumberFormat="1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2" fillId="0" borderId="0" xfId="0" applyFont="1"/>
    <xf numFmtId="164" fontId="2" fillId="0" borderId="0" xfId="1" applyNumberFormat="1" applyFont="1"/>
    <xf numFmtId="0" fontId="5" fillId="0" borderId="0" xfId="0" applyFont="1"/>
    <xf numFmtId="43" fontId="0" fillId="0" borderId="0" xfId="1" applyFont="1"/>
    <xf numFmtId="164" fontId="5" fillId="0" borderId="0" xfId="1" applyNumberFormat="1" applyFont="1"/>
    <xf numFmtId="0" fontId="6" fillId="0" borderId="0" xfId="0" applyFont="1"/>
    <xf numFmtId="164" fontId="6" fillId="0" borderId="0" xfId="1" applyNumberFormat="1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workbookViewId="0">
      <selection activeCell="G8" sqref="G8"/>
    </sheetView>
  </sheetViews>
  <sheetFormatPr defaultRowHeight="15" x14ac:dyDescent="0.25"/>
  <cols>
    <col min="1" max="1" width="5.28515625" customWidth="1"/>
    <col min="2" max="2" width="24.42578125" customWidth="1"/>
    <col min="3" max="3" width="11" customWidth="1"/>
    <col min="4" max="4" width="14.85546875" customWidth="1"/>
    <col min="5" max="5" width="15" customWidth="1"/>
    <col min="6" max="6" width="19.5703125" customWidth="1"/>
    <col min="7" max="7" width="16" customWidth="1"/>
    <col min="8" max="8" width="15.28515625" customWidth="1"/>
    <col min="9" max="9" width="11.42578125" customWidth="1"/>
  </cols>
  <sheetData>
    <row r="1" spans="1:9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7"/>
      <c r="B2" s="17"/>
      <c r="C2" s="17"/>
      <c r="D2" s="17"/>
      <c r="E2" s="17"/>
      <c r="F2" s="17"/>
      <c r="G2" s="17"/>
      <c r="H2" s="17"/>
      <c r="I2" s="17"/>
    </row>
    <row r="3" spans="1:9" x14ac:dyDescent="0.25">
      <c r="A3" s="1" t="s">
        <v>1</v>
      </c>
      <c r="B3" s="1" t="s">
        <v>2</v>
      </c>
      <c r="C3" s="1" t="s">
        <v>3</v>
      </c>
      <c r="D3" s="1" t="s">
        <v>30</v>
      </c>
      <c r="E3" s="1" t="s">
        <v>4</v>
      </c>
      <c r="F3" s="1" t="s">
        <v>5</v>
      </c>
      <c r="G3" s="16" t="s">
        <v>51</v>
      </c>
      <c r="I3" s="1"/>
    </row>
    <row r="4" spans="1:9" x14ac:dyDescent="0.25">
      <c r="A4" s="11">
        <v>1</v>
      </c>
      <c r="B4" s="11" t="s">
        <v>6</v>
      </c>
      <c r="C4" s="11" t="s">
        <v>7</v>
      </c>
      <c r="D4" s="13">
        <v>3500</v>
      </c>
      <c r="E4" s="11">
        <v>1400</v>
      </c>
      <c r="F4" s="13">
        <f>+D4*E4</f>
        <v>4900000</v>
      </c>
      <c r="G4" s="7" t="s">
        <v>27</v>
      </c>
      <c r="H4" s="5">
        <v>15000000</v>
      </c>
    </row>
    <row r="5" spans="1:9" x14ac:dyDescent="0.25">
      <c r="A5" s="11">
        <v>2</v>
      </c>
      <c r="B5" s="11" t="s">
        <v>42</v>
      </c>
      <c r="C5" s="11" t="s">
        <v>8</v>
      </c>
      <c r="D5" s="11">
        <v>6</v>
      </c>
      <c r="E5" s="13">
        <v>310000</v>
      </c>
      <c r="F5" s="13">
        <f>+D5*E5</f>
        <v>1860000</v>
      </c>
      <c r="G5" s="7" t="s">
        <v>26</v>
      </c>
      <c r="H5" s="5">
        <v>30000000</v>
      </c>
    </row>
    <row r="6" spans="1:9" x14ac:dyDescent="0.25">
      <c r="A6" s="11">
        <v>3</v>
      </c>
      <c r="B6" s="11" t="s">
        <v>43</v>
      </c>
      <c r="C6" s="11" t="s">
        <v>28</v>
      </c>
      <c r="D6" s="11">
        <v>18</v>
      </c>
      <c r="E6" s="13">
        <v>120000</v>
      </c>
      <c r="F6" s="13">
        <f t="shared" ref="F6:F7" si="0">+D6*E6</f>
        <v>2160000</v>
      </c>
      <c r="G6" s="8">
        <v>44682</v>
      </c>
      <c r="H6" s="5">
        <v>20000000</v>
      </c>
    </row>
    <row r="7" spans="1:9" x14ac:dyDescent="0.25">
      <c r="A7" s="11">
        <v>4</v>
      </c>
      <c r="B7" s="11" t="s">
        <v>44</v>
      </c>
      <c r="C7" s="11" t="s">
        <v>29</v>
      </c>
      <c r="D7" s="11">
        <v>6</v>
      </c>
      <c r="E7" s="13">
        <v>300000</v>
      </c>
      <c r="F7" s="13">
        <f t="shared" si="0"/>
        <v>1800000</v>
      </c>
      <c r="G7" s="9" t="s">
        <v>52</v>
      </c>
      <c r="H7" s="10">
        <v>65000000</v>
      </c>
    </row>
    <row r="8" spans="1:9" x14ac:dyDescent="0.25">
      <c r="A8" s="11">
        <v>5</v>
      </c>
      <c r="B8" s="11" t="s">
        <v>9</v>
      </c>
      <c r="C8" s="11" t="s">
        <v>8</v>
      </c>
      <c r="D8" s="11">
        <v>11</v>
      </c>
      <c r="E8" s="13">
        <v>240000</v>
      </c>
      <c r="F8" s="13">
        <f t="shared" ref="F8:F39" si="1">+D8*E8</f>
        <v>2640000</v>
      </c>
      <c r="G8" t="s">
        <v>53</v>
      </c>
      <c r="H8" s="4">
        <v>69572000</v>
      </c>
    </row>
    <row r="9" spans="1:9" x14ac:dyDescent="0.25">
      <c r="A9" s="11">
        <v>6</v>
      </c>
      <c r="B9" s="11" t="s">
        <v>10</v>
      </c>
      <c r="C9" s="11" t="s">
        <v>11</v>
      </c>
      <c r="D9" s="11">
        <v>30</v>
      </c>
      <c r="E9" s="13">
        <v>95000</v>
      </c>
      <c r="F9" s="13">
        <f t="shared" si="1"/>
        <v>2850000</v>
      </c>
      <c r="H9" s="4">
        <f>J10+H8-H7</f>
        <v>4572000</v>
      </c>
    </row>
    <row r="10" spans="1:9" x14ac:dyDescent="0.25">
      <c r="A10" s="11">
        <v>7</v>
      </c>
      <c r="B10" s="11" t="s">
        <v>12</v>
      </c>
      <c r="C10" s="11" t="s">
        <v>13</v>
      </c>
      <c r="D10" s="11">
        <v>6</v>
      </c>
      <c r="E10" s="13">
        <v>1320000</v>
      </c>
      <c r="F10" s="13">
        <f t="shared" si="1"/>
        <v>7920000</v>
      </c>
      <c r="H10" s="4"/>
    </row>
    <row r="11" spans="1:9" x14ac:dyDescent="0.25">
      <c r="A11" s="11">
        <v>8</v>
      </c>
      <c r="B11" s="11" t="s">
        <v>31</v>
      </c>
      <c r="C11" s="11" t="s">
        <v>15</v>
      </c>
      <c r="D11" s="11">
        <v>150</v>
      </c>
      <c r="E11" s="13">
        <v>19000</v>
      </c>
      <c r="F11" s="13">
        <f t="shared" si="1"/>
        <v>2850000</v>
      </c>
    </row>
    <row r="12" spans="1:9" x14ac:dyDescent="0.25">
      <c r="A12" s="11">
        <v>9</v>
      </c>
      <c r="B12" s="11" t="s">
        <v>14</v>
      </c>
      <c r="C12" s="11" t="s">
        <v>15</v>
      </c>
      <c r="D12" s="11">
        <v>70</v>
      </c>
      <c r="E12" s="13">
        <v>12000</v>
      </c>
      <c r="F12" s="13">
        <f t="shared" si="1"/>
        <v>840000</v>
      </c>
    </row>
    <row r="13" spans="1:9" x14ac:dyDescent="0.25">
      <c r="A13" s="11">
        <v>10</v>
      </c>
      <c r="B13" s="11" t="s">
        <v>16</v>
      </c>
      <c r="C13" s="11" t="s">
        <v>17</v>
      </c>
      <c r="D13" s="11">
        <v>5</v>
      </c>
      <c r="E13" s="13">
        <v>25000</v>
      </c>
      <c r="F13" s="13">
        <f t="shared" si="1"/>
        <v>125000</v>
      </c>
    </row>
    <row r="14" spans="1:9" x14ac:dyDescent="0.25">
      <c r="A14" s="11">
        <v>11</v>
      </c>
      <c r="B14" s="11" t="s">
        <v>18</v>
      </c>
      <c r="C14" s="11" t="s">
        <v>19</v>
      </c>
      <c r="D14" s="11">
        <v>4</v>
      </c>
      <c r="E14" s="13">
        <v>85000</v>
      </c>
      <c r="F14" s="13">
        <f t="shared" si="1"/>
        <v>340000</v>
      </c>
    </row>
    <row r="15" spans="1:9" x14ac:dyDescent="0.25">
      <c r="A15" s="11">
        <v>12</v>
      </c>
      <c r="B15" s="11" t="s">
        <v>34</v>
      </c>
      <c r="C15" s="11" t="s">
        <v>19</v>
      </c>
      <c r="D15" s="11">
        <v>2</v>
      </c>
      <c r="E15" s="13">
        <v>10000</v>
      </c>
      <c r="F15" s="13">
        <f t="shared" si="1"/>
        <v>20000</v>
      </c>
    </row>
    <row r="16" spans="1:9" x14ac:dyDescent="0.25">
      <c r="A16" s="11">
        <v>13</v>
      </c>
      <c r="B16" s="11" t="s">
        <v>33</v>
      </c>
      <c r="C16" s="11" t="s">
        <v>19</v>
      </c>
      <c r="D16" s="11">
        <v>3</v>
      </c>
      <c r="E16" s="13">
        <v>35000</v>
      </c>
      <c r="F16" s="13">
        <f t="shared" si="1"/>
        <v>105000</v>
      </c>
    </row>
    <row r="17" spans="1:7" x14ac:dyDescent="0.25">
      <c r="A17" s="11">
        <v>14</v>
      </c>
      <c r="B17" s="11" t="s">
        <v>32</v>
      </c>
      <c r="C17" s="11" t="s">
        <v>19</v>
      </c>
      <c r="D17" s="11">
        <v>4</v>
      </c>
      <c r="E17" s="13">
        <v>5000</v>
      </c>
      <c r="F17" s="13">
        <f t="shared" si="1"/>
        <v>20000</v>
      </c>
      <c r="G17" s="4"/>
    </row>
    <row r="18" spans="1:7" x14ac:dyDescent="0.25">
      <c r="A18" s="11">
        <v>15</v>
      </c>
      <c r="B18" s="11" t="s">
        <v>41</v>
      </c>
      <c r="C18" s="11" t="s">
        <v>20</v>
      </c>
      <c r="D18" s="11">
        <v>39</v>
      </c>
      <c r="E18" s="13">
        <v>180000</v>
      </c>
      <c r="F18" s="13">
        <f t="shared" si="1"/>
        <v>7020000</v>
      </c>
      <c r="G18" s="6"/>
    </row>
    <row r="19" spans="1:7" x14ac:dyDescent="0.25">
      <c r="A19" s="11">
        <v>16</v>
      </c>
      <c r="B19" s="11" t="s">
        <v>21</v>
      </c>
      <c r="C19" s="11" t="s">
        <v>40</v>
      </c>
      <c r="D19" s="11">
        <v>15</v>
      </c>
      <c r="E19" s="13">
        <v>47000</v>
      </c>
      <c r="F19" s="13">
        <f t="shared" si="1"/>
        <v>705000</v>
      </c>
      <c r="G19" s="5"/>
    </row>
    <row r="20" spans="1:7" x14ac:dyDescent="0.25">
      <c r="A20" s="11">
        <v>17</v>
      </c>
      <c r="B20" s="11" t="s">
        <v>22</v>
      </c>
      <c r="C20" s="11" t="s">
        <v>23</v>
      </c>
      <c r="D20" s="11">
        <v>18</v>
      </c>
      <c r="E20" s="13">
        <v>305000</v>
      </c>
      <c r="F20" s="13">
        <f t="shared" si="1"/>
        <v>5490000</v>
      </c>
      <c r="G20" s="4"/>
    </row>
    <row r="21" spans="1:7" x14ac:dyDescent="0.25">
      <c r="A21" s="11">
        <v>18</v>
      </c>
      <c r="B21" s="11" t="s">
        <v>24</v>
      </c>
      <c r="C21" s="11" t="s">
        <v>25</v>
      </c>
      <c r="D21" s="11">
        <v>1</v>
      </c>
      <c r="E21" s="13">
        <v>77000</v>
      </c>
      <c r="F21" s="13">
        <f t="shared" si="1"/>
        <v>77000</v>
      </c>
      <c r="G21" s="12"/>
    </row>
    <row r="22" spans="1:7" x14ac:dyDescent="0.25">
      <c r="A22" s="11">
        <v>19</v>
      </c>
      <c r="B22" s="11" t="s">
        <v>45</v>
      </c>
      <c r="C22" s="11" t="s">
        <v>19</v>
      </c>
      <c r="D22" s="11">
        <v>100</v>
      </c>
      <c r="E22" s="13">
        <v>1200</v>
      </c>
      <c r="F22" s="13">
        <f t="shared" si="1"/>
        <v>120000</v>
      </c>
      <c r="G22" s="4"/>
    </row>
    <row r="23" spans="1:7" x14ac:dyDescent="0.25">
      <c r="A23" s="11">
        <v>20</v>
      </c>
      <c r="B23" s="11" t="s">
        <v>35</v>
      </c>
      <c r="C23" s="11" t="s">
        <v>36</v>
      </c>
      <c r="D23" s="11">
        <v>5</v>
      </c>
      <c r="E23" s="13">
        <v>20000</v>
      </c>
      <c r="F23" s="13">
        <f t="shared" si="1"/>
        <v>100000</v>
      </c>
      <c r="G23" s="4"/>
    </row>
    <row r="24" spans="1:7" x14ac:dyDescent="0.25">
      <c r="A24" s="11">
        <v>21</v>
      </c>
      <c r="B24" s="11" t="s">
        <v>37</v>
      </c>
      <c r="C24" s="11"/>
      <c r="D24" s="11"/>
      <c r="E24" s="13"/>
      <c r="F24" s="13">
        <v>80000</v>
      </c>
      <c r="G24" s="4"/>
    </row>
    <row r="25" spans="1:7" x14ac:dyDescent="0.25">
      <c r="A25" s="11">
        <v>22</v>
      </c>
      <c r="B25" s="11" t="s">
        <v>38</v>
      </c>
      <c r="C25" s="11" t="s">
        <v>19</v>
      </c>
      <c r="D25" s="11">
        <v>80</v>
      </c>
      <c r="E25" s="13">
        <v>2000</v>
      </c>
      <c r="F25" s="13">
        <f t="shared" si="1"/>
        <v>160000</v>
      </c>
      <c r="G25" s="4"/>
    </row>
    <row r="26" spans="1:7" x14ac:dyDescent="0.25">
      <c r="A26" s="11">
        <v>23</v>
      </c>
      <c r="B26" s="11" t="s">
        <v>39</v>
      </c>
      <c r="C26" s="11"/>
      <c r="D26" s="11"/>
      <c r="E26" s="13"/>
      <c r="F26" s="13">
        <v>50000</v>
      </c>
      <c r="G26" s="4"/>
    </row>
    <row r="27" spans="1:7" x14ac:dyDescent="0.25">
      <c r="A27" s="11">
        <v>24</v>
      </c>
      <c r="B27" s="11" t="s">
        <v>47</v>
      </c>
      <c r="C27" s="11" t="s">
        <v>20</v>
      </c>
      <c r="D27" s="11">
        <v>2.1</v>
      </c>
      <c r="E27" s="13">
        <v>1300000</v>
      </c>
      <c r="F27" s="13">
        <f t="shared" si="1"/>
        <v>2730000</v>
      </c>
      <c r="G27" s="4"/>
    </row>
    <row r="28" spans="1:7" x14ac:dyDescent="0.25">
      <c r="A28" s="11">
        <v>25</v>
      </c>
      <c r="B28" s="11" t="s">
        <v>46</v>
      </c>
      <c r="C28" s="11" t="s">
        <v>20</v>
      </c>
      <c r="D28" s="11">
        <v>4.9000000000000004</v>
      </c>
      <c r="E28" s="13">
        <v>1300000</v>
      </c>
      <c r="F28" s="13">
        <f t="shared" si="1"/>
        <v>6370000</v>
      </c>
      <c r="G28" s="4"/>
    </row>
    <row r="29" spans="1:7" x14ac:dyDescent="0.25">
      <c r="A29" s="11">
        <v>26</v>
      </c>
      <c r="B29" s="11" t="s">
        <v>48</v>
      </c>
      <c r="C29" s="11"/>
      <c r="D29" s="11"/>
      <c r="E29" s="13"/>
      <c r="F29" s="13">
        <v>17500000</v>
      </c>
      <c r="G29" s="4"/>
    </row>
    <row r="30" spans="1:7" x14ac:dyDescent="0.25">
      <c r="A30" s="11">
        <v>27</v>
      </c>
      <c r="B30" s="11" t="s">
        <v>49</v>
      </c>
      <c r="C30" s="11"/>
      <c r="D30" s="11"/>
      <c r="E30" s="13"/>
      <c r="F30" s="13">
        <v>740000</v>
      </c>
      <c r="G30" s="4"/>
    </row>
    <row r="31" spans="1:7" x14ac:dyDescent="0.25">
      <c r="A31" s="11">
        <v>28</v>
      </c>
      <c r="B31" s="14" t="s">
        <v>50</v>
      </c>
      <c r="C31" s="11"/>
      <c r="D31" s="11"/>
      <c r="E31" s="13"/>
      <c r="F31" s="15">
        <f>SUM(F4:F30)</f>
        <v>69572000</v>
      </c>
    </row>
    <row r="32" spans="1:7" ht="18.75" x14ac:dyDescent="0.3">
      <c r="D32" s="2"/>
      <c r="E32" s="3"/>
      <c r="F32" s="3">
        <f t="shared" si="1"/>
        <v>0</v>
      </c>
    </row>
    <row r="33" spans="4:6" ht="18.75" x14ac:dyDescent="0.3">
      <c r="D33" s="2"/>
      <c r="E33" s="3"/>
      <c r="F33" s="3">
        <f t="shared" si="1"/>
        <v>0</v>
      </c>
    </row>
    <row r="34" spans="4:6" ht="18.75" x14ac:dyDescent="0.3">
      <c r="D34" s="2"/>
      <c r="E34" s="3"/>
      <c r="F34" s="3">
        <f t="shared" si="1"/>
        <v>0</v>
      </c>
    </row>
    <row r="35" spans="4:6" ht="18.75" x14ac:dyDescent="0.3">
      <c r="D35" s="2"/>
      <c r="E35" s="3"/>
      <c r="F35" s="3">
        <f t="shared" si="1"/>
        <v>0</v>
      </c>
    </row>
    <row r="36" spans="4:6" ht="18.75" x14ac:dyDescent="0.3">
      <c r="D36" s="2"/>
      <c r="E36" s="3"/>
      <c r="F36" s="3">
        <f t="shared" si="1"/>
        <v>0</v>
      </c>
    </row>
    <row r="37" spans="4:6" ht="18.75" x14ac:dyDescent="0.3">
      <c r="D37" s="2"/>
      <c r="E37" s="3"/>
      <c r="F37" s="3">
        <f t="shared" si="1"/>
        <v>0</v>
      </c>
    </row>
    <row r="38" spans="4:6" ht="18.75" x14ac:dyDescent="0.3">
      <c r="D38" s="2"/>
      <c r="E38" s="3"/>
      <c r="F38" s="3">
        <f t="shared" si="1"/>
        <v>0</v>
      </c>
    </row>
    <row r="39" spans="4:6" ht="18.75" x14ac:dyDescent="0.3">
      <c r="D39" s="2"/>
      <c r="E39" s="3"/>
      <c r="F39" s="3">
        <f t="shared" si="1"/>
        <v>0</v>
      </c>
    </row>
    <row r="40" spans="4:6" ht="18.75" x14ac:dyDescent="0.3">
      <c r="D40" s="2"/>
      <c r="E40" s="3"/>
      <c r="F40" s="3"/>
    </row>
    <row r="41" spans="4:6" ht="18.75" x14ac:dyDescent="0.3">
      <c r="D41" s="2"/>
      <c r="E41" s="3"/>
      <c r="F41" s="3"/>
    </row>
    <row r="42" spans="4:6" ht="18.75" x14ac:dyDescent="0.3">
      <c r="D42" s="2"/>
      <c r="E42" s="3"/>
      <c r="F42" s="3"/>
    </row>
    <row r="43" spans="4:6" ht="18.75" x14ac:dyDescent="0.3">
      <c r="D43" s="2"/>
      <c r="E43" s="3"/>
      <c r="F43" s="3"/>
    </row>
    <row r="44" spans="4:6" ht="18.75" x14ac:dyDescent="0.3">
      <c r="D44" s="2"/>
      <c r="E44" s="3"/>
      <c r="F44" s="3"/>
    </row>
    <row r="45" spans="4:6" ht="18.75" x14ac:dyDescent="0.3">
      <c r="D45" s="2"/>
      <c r="E45" s="3"/>
      <c r="F45" s="3"/>
    </row>
    <row r="46" spans="4:6" ht="18.75" x14ac:dyDescent="0.3">
      <c r="D46" s="2"/>
      <c r="E46" s="3"/>
      <c r="F46" s="3"/>
    </row>
    <row r="47" spans="4:6" ht="18.75" x14ac:dyDescent="0.3">
      <c r="D47" s="2"/>
      <c r="E47" s="3"/>
      <c r="F47" s="3"/>
    </row>
    <row r="48" spans="4:6" ht="18.75" x14ac:dyDescent="0.3">
      <c r="D48" s="2"/>
      <c r="E48" s="3"/>
      <c r="F48" s="3"/>
    </row>
    <row r="49" spans="4:6" ht="18.75" x14ac:dyDescent="0.3">
      <c r="D49" s="2"/>
      <c r="E49" s="3"/>
      <c r="F49" s="3"/>
    </row>
    <row r="50" spans="4:6" ht="18.75" x14ac:dyDescent="0.3">
      <c r="D50" s="2"/>
      <c r="E50" s="3"/>
      <c r="F50" s="3"/>
    </row>
    <row r="51" spans="4:6" ht="18.75" x14ac:dyDescent="0.3">
      <c r="D51" s="2"/>
      <c r="E51" s="3"/>
      <c r="F51" s="3"/>
    </row>
    <row r="52" spans="4:6" ht="18.75" x14ac:dyDescent="0.3">
      <c r="D52" s="2"/>
      <c r="E52" s="3"/>
      <c r="F52" s="3"/>
    </row>
    <row r="53" spans="4:6" ht="18.75" x14ac:dyDescent="0.3">
      <c r="D53" s="2"/>
      <c r="E53" s="3"/>
      <c r="F53" s="3"/>
    </row>
    <row r="54" spans="4:6" ht="18.75" x14ac:dyDescent="0.3">
      <c r="D54" s="2"/>
      <c r="E54" s="3"/>
      <c r="F54" s="3"/>
    </row>
  </sheetData>
  <mergeCells count="1">
    <mergeCell ref="A1:I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2021-12-23T09:44:20Z</dcterms:created>
  <dcterms:modified xsi:type="dcterms:W3CDTF">2022-01-13T17:20:55Z</dcterms:modified>
</cp:coreProperties>
</file>