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F16" i="1"/>
  <c r="F17" s="1"/>
  <c r="E29"/>
  <c r="D29"/>
  <c r="C29"/>
  <c r="F6"/>
  <c r="F7" s="1"/>
  <c r="F8" s="1"/>
  <c r="F9" s="1"/>
  <c r="F10" s="1"/>
  <c r="F11" s="1"/>
  <c r="F12" s="1"/>
  <c r="F13" s="1"/>
  <c r="F14" s="1"/>
  <c r="F15" l="1"/>
  <c r="F18" l="1"/>
  <c r="F19" s="1"/>
  <c r="F20" s="1"/>
  <c r="F21" l="1"/>
  <c r="F22" s="1"/>
  <c r="F23" s="1"/>
  <c r="F24" s="1"/>
  <c r="F25" s="1"/>
  <c r="F26" s="1"/>
  <c r="F27" s="1"/>
  <c r="F28" s="1"/>
  <c r="C30" s="1"/>
</calcChain>
</file>

<file path=xl/sharedStrings.xml><?xml version="1.0" encoding="utf-8"?>
<sst xmlns="http://schemas.openxmlformats.org/spreadsheetml/2006/main" count="34" uniqueCount="29">
  <si>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</si>
  <si>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</si>
  <si>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</si>
  <si>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</si>
  <si>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</si>
  <si>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</si>
  <si>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</si>
  <si>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</si>
  <si>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</si>
  <si>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</si>
  <si>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</si>
  <si>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</si>
  <si>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</si>
  <si>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</si>
  <si>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Tổng cộng</t>
  </si>
  <si>
    <t>Mua cà rốt</t>
  </si>
  <si>
    <t>Mua khoai tây</t>
  </si>
  <si>
    <t>Tồn cuối tháng 11/2017</t>
  </si>
  <si>
    <t>BÁO CÁO QUỸ THU CHI NỒI CHÁO QUẢNG BÌNH THÁNG 12/2017</t>
  </si>
  <si>
    <t>Thớt nhựa</t>
  </si>
  <si>
    <t>Rổ nhựa</t>
  </si>
  <si>
    <t>Điện nước T12</t>
  </si>
  <si>
    <t>Gas</t>
  </si>
  <si>
    <t>Chị Trúc Linh</t>
  </si>
  <si>
    <t>Chiị Michele-du</t>
  </si>
  <si>
    <t>Cô Muội</t>
  </si>
  <si>
    <t>Ống nước (20Mx4K)</t>
  </si>
  <si>
    <t>Tồn cuối tháng 12/2017</t>
  </si>
  <si>
    <t>Chi bổ sung tiền thiếu hụt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</si>
</sst>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0" xfId="0" applyNumberFormat="1" applyFont="1"/>
    <xf numFmtId="0" fontId="3" fillId="0" borderId="0" xfId="0" applyFont="1" applyAlignment="1">
      <alignment vertical="center"/>
    </xf>
    <xf numFmtId="0" fontId="2" fillId="0" borderId="1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topLeftCell="A13" workbookViewId="0">
      <selection activeCell="E16" sqref="E16"/>
    </sheetView>
  </sheetViews>
  <sheetFormatPr defaultRowHeight="21"/>
  <cols>
    <col min="1" max="1" width="13.85546875" style="1" customWidth="1"/>
    <col min="2" max="2" width="35.85546875" style="1" customWidth="1"/>
    <col min="3" max="3" width="15.28515625" style="1" customWidth="1"/>
    <col min="4" max="4" width="16.42578125" style="1" customWidth="1"/>
    <col min="5" max="5" width="16.140625" style="1" customWidth="1"/>
    <col min="6" max="6" width="17" style="1" customWidth="1"/>
    <col min="7" max="7" width="10" style="1" customWidth="1"/>
    <col min="8" max="8" width="17.7109375" style="1" customWidth="1"/>
    <col min="9" max="16384" width="9.140625" style="1"/>
  </cols>
  <sheetData>
    <row r="1" spans="1:8">
      <c r="A1" s="23" t="s">
        <v>18</v>
      </c>
      <c r="B1" s="24"/>
      <c r="C1" s="24"/>
      <c r="D1" s="24"/>
      <c r="E1" s="24"/>
      <c r="F1" s="25"/>
    </row>
    <row r="2" spans="1:8">
      <c r="A2" s="26"/>
      <c r="B2" s="27"/>
      <c r="C2" s="27"/>
      <c r="D2" s="27"/>
      <c r="E2" s="27"/>
      <c r="F2" s="28"/>
    </row>
    <row r="3" spans="1:8" s="13" customFormat="1">
      <c r="A3" s="29" t="s">
        <v>0</v>
      </c>
      <c r="B3" s="29" t="s">
        <v>1</v>
      </c>
      <c r="C3" s="31" t="s">
        <v>2</v>
      </c>
      <c r="D3" s="32"/>
      <c r="E3" s="29" t="s">
        <v>3</v>
      </c>
      <c r="F3" s="29" t="s">
        <v>4</v>
      </c>
    </row>
    <row r="4" spans="1:8" s="13" customFormat="1">
      <c r="A4" s="30"/>
      <c r="B4" s="30"/>
      <c r="C4" s="14" t="s">
        <v>5</v>
      </c>
      <c r="D4" s="14" t="s">
        <v>6</v>
      </c>
      <c r="E4" s="30"/>
      <c r="F4" s="30"/>
    </row>
    <row r="5" spans="1:8">
      <c r="A5" s="2"/>
      <c r="B5" s="15" t="s">
        <v>17</v>
      </c>
      <c r="C5" s="16"/>
      <c r="D5" s="16"/>
      <c r="E5" s="17"/>
      <c r="F5" s="3">
        <v>7723050</v>
      </c>
    </row>
    <row r="6" spans="1:8">
      <c r="A6" s="4">
        <v>43072</v>
      </c>
      <c r="B6" s="5" t="s">
        <v>7</v>
      </c>
      <c r="C6" s="6"/>
      <c r="D6" s="6"/>
      <c r="E6" s="7">
        <v>270000</v>
      </c>
      <c r="F6" s="8">
        <f>F5+C6+D6-E6</f>
        <v>7453050</v>
      </c>
    </row>
    <row r="7" spans="1:8">
      <c r="A7" s="4"/>
      <c r="B7" s="5" t="s">
        <v>8</v>
      </c>
      <c r="C7" s="6"/>
      <c r="D7" s="6"/>
      <c r="E7" s="9">
        <v>25000</v>
      </c>
      <c r="F7" s="8">
        <f t="shared" ref="F7:F28" si="0">F6+C7+D7-E7</f>
        <v>7428050</v>
      </c>
    </row>
    <row r="8" spans="1:8">
      <c r="A8" s="4"/>
      <c r="B8" s="5" t="s">
        <v>9</v>
      </c>
      <c r="C8" s="6"/>
      <c r="D8" s="6"/>
      <c r="E8" s="9">
        <v>20000</v>
      </c>
      <c r="F8" s="8">
        <f t="shared" si="0"/>
        <v>7408050</v>
      </c>
    </row>
    <row r="9" spans="1:8">
      <c r="A9" s="4"/>
      <c r="B9" s="5" t="s">
        <v>10</v>
      </c>
      <c r="C9" s="6"/>
      <c r="D9" s="8"/>
      <c r="E9" s="9">
        <v>27000</v>
      </c>
      <c r="F9" s="8">
        <f t="shared" si="0"/>
        <v>7381050</v>
      </c>
    </row>
    <row r="10" spans="1:8">
      <c r="A10" s="4"/>
      <c r="B10" s="5" t="s">
        <v>13</v>
      </c>
      <c r="C10" s="6"/>
      <c r="D10" s="8"/>
      <c r="E10" s="9">
        <v>60000</v>
      </c>
      <c r="F10" s="8">
        <f t="shared" si="0"/>
        <v>7321050</v>
      </c>
    </row>
    <row r="11" spans="1:8">
      <c r="A11" s="4"/>
      <c r="B11" s="5" t="s">
        <v>12</v>
      </c>
      <c r="C11" s="6"/>
      <c r="D11" s="8"/>
      <c r="E11" s="9">
        <v>10000</v>
      </c>
      <c r="F11" s="8">
        <f t="shared" si="0"/>
        <v>7311050</v>
      </c>
    </row>
    <row r="12" spans="1:8">
      <c r="A12" s="4"/>
      <c r="B12" s="5" t="s">
        <v>11</v>
      </c>
      <c r="C12" s="6"/>
      <c r="D12" s="8"/>
      <c r="E12" s="9">
        <v>27000</v>
      </c>
      <c r="F12" s="8">
        <f t="shared" si="0"/>
        <v>7284050</v>
      </c>
      <c r="H12" s="12"/>
    </row>
    <row r="13" spans="1:8">
      <c r="A13" s="4">
        <v>43077</v>
      </c>
      <c r="B13" s="5" t="s">
        <v>23</v>
      </c>
      <c r="C13" s="6"/>
      <c r="D13" s="8">
        <v>1000000</v>
      </c>
      <c r="E13" s="9"/>
      <c r="F13" s="8">
        <f t="shared" si="0"/>
        <v>8284050</v>
      </c>
      <c r="H13" s="12"/>
    </row>
    <row r="14" spans="1:8">
      <c r="A14" s="4">
        <v>43088</v>
      </c>
      <c r="B14" s="5" t="s">
        <v>24</v>
      </c>
      <c r="C14" s="8">
        <v>500000</v>
      </c>
      <c r="D14" s="6"/>
      <c r="E14" s="7"/>
      <c r="F14" s="8">
        <f t="shared" si="0"/>
        <v>8784050</v>
      </c>
    </row>
    <row r="15" spans="1:8">
      <c r="A15" s="4">
        <v>43089</v>
      </c>
      <c r="B15" s="5" t="s">
        <v>25</v>
      </c>
      <c r="C15" s="6"/>
      <c r="D15" s="8">
        <v>500000</v>
      </c>
      <c r="E15" s="9"/>
      <c r="F15" s="8">
        <f t="shared" si="0"/>
        <v>9284050</v>
      </c>
    </row>
    <row r="16" spans="1:8">
      <c r="A16" s="4">
        <v>43097</v>
      </c>
      <c r="B16" s="5" t="s">
        <v>28</v>
      </c>
      <c r="C16" s="8"/>
      <c r="D16" s="8"/>
      <c r="E16" s="9">
        <v>1120000</v>
      </c>
      <c r="F16" s="8">
        <f t="shared" si="0"/>
        <v>8164050</v>
      </c>
    </row>
    <row r="17" spans="1:8">
      <c r="A17" s="4">
        <v>43100</v>
      </c>
      <c r="B17" s="5" t="s">
        <v>7</v>
      </c>
      <c r="C17" s="8"/>
      <c r="D17" s="8"/>
      <c r="E17" s="7">
        <v>250000</v>
      </c>
      <c r="F17" s="8">
        <f t="shared" si="0"/>
        <v>7914050</v>
      </c>
    </row>
    <row r="18" spans="1:8">
      <c r="A18" s="4"/>
      <c r="B18" s="5" t="s">
        <v>15</v>
      </c>
      <c r="C18" s="6"/>
      <c r="D18" s="6"/>
      <c r="E18" s="9">
        <v>27000</v>
      </c>
      <c r="F18" s="8">
        <f t="shared" si="0"/>
        <v>7887050</v>
      </c>
    </row>
    <row r="19" spans="1:8">
      <c r="A19" s="4"/>
      <c r="B19" s="5" t="s">
        <v>16</v>
      </c>
      <c r="C19" s="6"/>
      <c r="D19" s="6"/>
      <c r="E19" s="9">
        <v>27000</v>
      </c>
      <c r="F19" s="8">
        <f t="shared" si="0"/>
        <v>7860050</v>
      </c>
    </row>
    <row r="20" spans="1:8">
      <c r="A20" s="4"/>
      <c r="B20" s="5" t="s">
        <v>8</v>
      </c>
      <c r="C20" s="6"/>
      <c r="D20" s="6"/>
      <c r="E20" s="9">
        <v>30000</v>
      </c>
      <c r="F20" s="8">
        <f t="shared" si="0"/>
        <v>7830050</v>
      </c>
    </row>
    <row r="21" spans="1:8">
      <c r="A21" s="4"/>
      <c r="B21" s="5" t="s">
        <v>13</v>
      </c>
      <c r="C21" s="6"/>
      <c r="D21" s="6"/>
      <c r="E21" s="9">
        <v>55000</v>
      </c>
      <c r="F21" s="8">
        <f t="shared" si="0"/>
        <v>7775050</v>
      </c>
    </row>
    <row r="22" spans="1:8">
      <c r="A22" s="4"/>
      <c r="B22" s="5" t="s">
        <v>22</v>
      </c>
      <c r="C22" s="6"/>
      <c r="D22" s="6"/>
      <c r="E22" s="9">
        <v>370000</v>
      </c>
      <c r="F22" s="8">
        <f t="shared" si="0"/>
        <v>7405050</v>
      </c>
    </row>
    <row r="23" spans="1:8">
      <c r="A23" s="4"/>
      <c r="B23" s="5" t="s">
        <v>9</v>
      </c>
      <c r="C23" s="6"/>
      <c r="D23" s="6"/>
      <c r="E23" s="9">
        <v>25000</v>
      </c>
      <c r="F23" s="8">
        <f t="shared" si="0"/>
        <v>7380050</v>
      </c>
    </row>
    <row r="24" spans="1:8">
      <c r="A24" s="4"/>
      <c r="B24" s="5" t="s">
        <v>12</v>
      </c>
      <c r="C24" s="6"/>
      <c r="D24" s="6"/>
      <c r="E24" s="9">
        <v>5000</v>
      </c>
      <c r="F24" s="8">
        <f t="shared" si="0"/>
        <v>7375050</v>
      </c>
    </row>
    <row r="25" spans="1:8" ht="19.5" customHeight="1">
      <c r="A25" s="4"/>
      <c r="B25" s="5" t="s">
        <v>26</v>
      </c>
      <c r="C25" s="6"/>
      <c r="D25" s="6"/>
      <c r="E25" s="9">
        <v>80000</v>
      </c>
      <c r="F25" s="8">
        <f t="shared" si="0"/>
        <v>7295050</v>
      </c>
    </row>
    <row r="26" spans="1:8" ht="19.5" customHeight="1">
      <c r="A26" s="4"/>
      <c r="B26" s="5" t="s">
        <v>19</v>
      </c>
      <c r="C26" s="8"/>
      <c r="D26" s="8"/>
      <c r="E26" s="9">
        <v>40000</v>
      </c>
      <c r="F26" s="8">
        <f t="shared" si="0"/>
        <v>7255050</v>
      </c>
    </row>
    <row r="27" spans="1:8" ht="19.5" customHeight="1">
      <c r="A27" s="4"/>
      <c r="B27" s="5" t="s">
        <v>20</v>
      </c>
      <c r="C27" s="8"/>
      <c r="D27" s="8"/>
      <c r="E27" s="9">
        <v>20000</v>
      </c>
      <c r="F27" s="8">
        <f t="shared" si="0"/>
        <v>7235050</v>
      </c>
    </row>
    <row r="28" spans="1:8" ht="19.5" customHeight="1">
      <c r="A28" s="4"/>
      <c r="B28" s="5" t="s">
        <v>21</v>
      </c>
      <c r="C28" s="8"/>
      <c r="D28" s="8"/>
      <c r="E28" s="9">
        <v>100000</v>
      </c>
      <c r="F28" s="8">
        <f t="shared" si="0"/>
        <v>7135050</v>
      </c>
      <c r="H28" s="12"/>
    </row>
    <row r="29" spans="1:8">
      <c r="A29" s="15" t="s">
        <v>14</v>
      </c>
      <c r="B29" s="17"/>
      <c r="C29" s="10">
        <f>SUM(C6:C28)</f>
        <v>500000</v>
      </c>
      <c r="D29" s="10">
        <f>SUM(D6:D28)</f>
        <v>1500000</v>
      </c>
      <c r="E29" s="10">
        <f>SUM(E6:E28)</f>
        <v>2588000</v>
      </c>
      <c r="F29" s="11"/>
      <c r="H29" s="12"/>
    </row>
    <row r="30" spans="1:8">
      <c r="A30" s="18" t="s">
        <v>27</v>
      </c>
      <c r="B30" s="19"/>
      <c r="C30" s="20">
        <f>F28</f>
        <v>7135050</v>
      </c>
      <c r="D30" s="21"/>
      <c r="E30" s="21"/>
      <c r="F30" s="22"/>
      <c r="H30" s="12"/>
    </row>
    <row r="32" spans="1:8">
      <c r="H32" s="12"/>
    </row>
  </sheetData>
  <mergeCells count="10">
    <mergeCell ref="B5:E5"/>
    <mergeCell ref="A29:B29"/>
    <mergeCell ref="A30:B30"/>
    <mergeCell ref="C30:F3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2018-01-05T13:02:52Z</dcterms:modified>
</cp:coreProperties>
</file>