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90" windowWidth="20730" windowHeight="9495"/>
  </bookViews>
  <sheets>
    <sheet name="t6" sheetId="5" r:id="rId1"/>
    <sheet name="Sheet4" sheetId="6" r:id="rId2"/>
  </sheets>
  <calcPr calcId="144525"/>
</workbook>
</file>

<file path=xl/calcChain.xml><?xml version="1.0" encoding="utf-8"?>
<calcChain xmlns="http://schemas.openxmlformats.org/spreadsheetml/2006/main">
  <c r="E9" i="5" l="1"/>
  <c r="E10" i="5"/>
  <c r="E11" i="5"/>
  <c r="E12" i="5"/>
  <c r="E6" i="5"/>
  <c r="E7" i="5"/>
  <c r="E8" i="5"/>
  <c r="E13" i="5"/>
  <c r="E14" i="5"/>
  <c r="E15" i="5"/>
  <c r="E16" i="5"/>
  <c r="E17" i="5"/>
  <c r="E18" i="5"/>
  <c r="E19" i="5"/>
  <c r="E20" i="5"/>
  <c r="E21" i="5"/>
  <c r="E22" i="5"/>
  <c r="E23" i="5"/>
  <c r="E24" i="5"/>
  <c r="E25" i="5"/>
  <c r="E26" i="5"/>
  <c r="E27" i="5"/>
  <c r="E28" i="5"/>
  <c r="E29" i="5"/>
  <c r="E30" i="5"/>
  <c r="E31" i="5"/>
  <c r="E32" i="5"/>
  <c r="E33" i="5"/>
  <c r="E34" i="5"/>
  <c r="E35" i="5"/>
  <c r="E36" i="5"/>
  <c r="E37" i="5"/>
  <c r="E38" i="5"/>
  <c r="E39" i="5"/>
  <c r="E40" i="5"/>
  <c r="E5" i="5"/>
  <c r="E41" i="5" s="1"/>
</calcChain>
</file>

<file path=xl/sharedStrings.xml><?xml version="1.0" encoding="utf-8"?>
<sst xmlns="http://schemas.openxmlformats.org/spreadsheetml/2006/main" count="51" uniqueCount="19">
  <si>
    <t>Ngày</t>
  </si>
  <si>
    <t>Nội dung</t>
  </si>
  <si>
    <t>Dầu ăn</t>
  </si>
  <si>
    <t>Nước mắm</t>
  </si>
  <si>
    <t>Chi phí</t>
  </si>
  <si>
    <t>Số lượng</t>
  </si>
  <si>
    <t>Đơn giá</t>
  </si>
  <si>
    <t>Thành tiền</t>
  </si>
  <si>
    <t>Tổng cộng</t>
  </si>
  <si>
    <t>CẬP NHẬT CHI PHÍ NỒI CHÁO</t>
  </si>
  <si>
    <t xml:space="preserve">Gạo tẻ </t>
  </si>
  <si>
    <t>Thịt  lợn</t>
  </si>
  <si>
    <t>15/6/2022</t>
  </si>
  <si>
    <t>17/6/2022</t>
  </si>
  <si>
    <t>22/6/2022</t>
  </si>
  <si>
    <t>24/6/2022</t>
  </si>
  <si>
    <t>29/6/2022</t>
  </si>
  <si>
    <t xml:space="preserve"> BỆNH VIỆN PHỤC HỒI CHỨC NĂNG SƠN LA THÁNG 6/2022</t>
  </si>
  <si>
    <t>(Bằng chữ: Mười một triệu hai trăm chín nươi sáu nghìn năm trăm đồng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</si>
</sst>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dd/mm/yy;@"/>
    <numFmt numFmtId="165" formatCode="_(* #,##0.00_);_(* \(#,##0.00\);_(* &quot;-&quot;??_);_(@_)"/>
    <numFmt numFmtId="166" formatCode="_-* #,##0.00_-;\-* #,##0.00_-;_-* &quot;-&quot;??_-;_-@_-"/>
    <numFmt numFmtId="167" formatCode="_(* #,##0.0_);_(* \(#,##0.0\);_(* &quot;-&quot;??_);_(@_)"/>
    <numFmt numFmtId="168" formatCode="_(* #,##0_);_(* \(#,##0\);_(* &quot;-&quot;??_);_(@_)"/>
  </numFmts>
  <fonts count="14" x14ac:knownFonts="1">
    <font>
      <sz val="10"/>
      <name val="Arial"/>
      <family val="2"/>
    </font>
    <font>
      <sz val="10"/>
      <name val="Times New Roman"/>
      <family val="1"/>
    </font>
    <font>
      <sz val="14"/>
      <name val="Times New Roman"/>
      <family val="1"/>
      <charset val="163"/>
      <scheme val="major"/>
    </font>
    <font>
      <b/>
      <sz val="14"/>
      <name val="Times New Roman"/>
      <family val="1"/>
      <charset val="163"/>
      <scheme val="major"/>
    </font>
    <font>
      <sz val="14"/>
      <color theme="1"/>
      <name val="Times New Roman"/>
      <family val="2"/>
    </font>
    <font>
      <sz val="11"/>
      <color theme="1"/>
      <name val="Arial"/>
      <family val="2"/>
      <scheme val="minor"/>
    </font>
    <font>
      <sz val="12"/>
      <name val="Times New Roman"/>
      <family val="1"/>
    </font>
    <font>
      <sz val="12"/>
      <name val="Times New Roman"/>
      <family val="1"/>
      <charset val="163"/>
    </font>
    <font>
      <b/>
      <sz val="12"/>
      <color theme="1"/>
      <name val="Times New Roman"/>
      <family val="1"/>
    </font>
    <font>
      <b/>
      <sz val="14"/>
      <color rgb="FFFF0000"/>
      <name val="Times New Roman"/>
      <family val="2"/>
    </font>
    <font>
      <i/>
      <sz val="14"/>
      <color theme="1"/>
      <name val="Times New Roman"/>
      <family val="1"/>
    </font>
    <font>
      <b/>
      <i/>
      <sz val="12"/>
      <color theme="1"/>
      <name val="Times New Roman"/>
      <family val="1"/>
    </font>
    <font>
      <sz val="14"/>
      <color theme="1"/>
      <name val="Times New Roman"/>
      <family val="1"/>
      <charset val="163"/>
      <scheme val="major"/>
    </font>
    <font>
      <b/>
      <sz val="14"/>
      <color rgb="FFFF0000"/>
      <name val="Times New Roman"/>
      <family val="1"/>
      <charset val="163"/>
      <scheme val="maj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7">
    <xf numFmtId="0" fontId="0" fillId="0" borderId="0"/>
    <xf numFmtId="0" fontId="1" fillId="0" borderId="0"/>
    <xf numFmtId="0" fontId="4" fillId="0" borderId="0"/>
    <xf numFmtId="0" fontId="5" fillId="0" borderId="0"/>
    <xf numFmtId="0" fontId="6" fillId="0" borderId="0"/>
    <xf numFmtId="165" fontId="5" fillId="0" borderId="0" applyFont="0" applyFill="0" applyBorder="0" applyAlignment="0" applyProtection="0"/>
    <xf numFmtId="166" fontId="7" fillId="0" borderId="0" applyFont="0" applyFill="0" applyBorder="0" applyAlignment="0" applyProtection="0"/>
  </cellStyleXfs>
  <cellXfs count="44">
    <xf numFmtId="0" fontId="0" fillId="0" borderId="0" xfId="0"/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5" fillId="0" borderId="0" xfId="3"/>
    <xf numFmtId="0" fontId="9" fillId="0" borderId="0" xfId="0" applyFont="1"/>
    <xf numFmtId="168" fontId="5" fillId="0" borderId="0" xfId="3" applyNumberFormat="1"/>
    <xf numFmtId="0" fontId="10" fillId="0" borderId="0" xfId="3" applyFont="1" applyAlignment="1">
      <alignment horizontal="center"/>
    </xf>
    <xf numFmtId="0" fontId="8" fillId="0" borderId="0" xfId="3" applyFont="1" applyAlignment="1">
      <alignment horizontal="center"/>
    </xf>
    <xf numFmtId="0" fontId="11" fillId="0" borderId="0" xfId="3" applyFont="1" applyAlignment="1">
      <alignment horizontal="center"/>
    </xf>
    <xf numFmtId="164" fontId="3" fillId="2" borderId="11" xfId="0" applyNumberFormat="1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164" fontId="3" fillId="0" borderId="6" xfId="0" applyNumberFormat="1" applyFont="1" applyFill="1" applyBorder="1" applyAlignment="1">
      <alignment horizontal="center" vertical="center"/>
    </xf>
    <xf numFmtId="164" fontId="3" fillId="0" borderId="10" xfId="0" applyNumberFormat="1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8" fillId="0" borderId="0" xfId="3" applyFont="1" applyAlignment="1">
      <alignment horizontal="center"/>
    </xf>
    <xf numFmtId="0" fontId="11" fillId="0" borderId="0" xfId="3" applyFont="1" applyAlignment="1">
      <alignment horizontal="center"/>
    </xf>
    <xf numFmtId="0" fontId="3" fillId="2" borderId="15" xfId="0" applyFont="1" applyFill="1" applyBorder="1" applyAlignment="1">
      <alignment horizontal="center"/>
    </xf>
    <xf numFmtId="0" fontId="3" fillId="2" borderId="14" xfId="0" applyFont="1" applyFill="1" applyBorder="1" applyAlignment="1">
      <alignment horizontal="center"/>
    </xf>
    <xf numFmtId="0" fontId="3" fillId="2" borderId="16" xfId="0" applyFont="1" applyFill="1" applyBorder="1" applyAlignment="1">
      <alignment horizontal="center"/>
    </xf>
    <xf numFmtId="14" fontId="12" fillId="0" borderId="4" xfId="3" quotePrefix="1" applyNumberFormat="1" applyFont="1" applyBorder="1" applyAlignment="1">
      <alignment horizontal="left"/>
    </xf>
    <xf numFmtId="168" fontId="12" fillId="0" borderId="4" xfId="5" applyNumberFormat="1" applyFont="1" applyBorder="1"/>
    <xf numFmtId="167" fontId="2" fillId="0" borderId="4" xfId="6" applyNumberFormat="1" applyFont="1" applyBorder="1" applyAlignment="1">
      <alignment horizontal="center"/>
    </xf>
    <xf numFmtId="168" fontId="2" fillId="0" borderId="4" xfId="6" applyNumberFormat="1" applyFont="1" applyBorder="1" applyAlignment="1">
      <alignment horizontal="center"/>
    </xf>
    <xf numFmtId="168" fontId="2" fillId="0" borderId="4" xfId="5" applyNumberFormat="1" applyFont="1" applyBorder="1"/>
    <xf numFmtId="14" fontId="12" fillId="0" borderId="5" xfId="3" applyNumberFormat="1" applyFont="1" applyBorder="1" applyAlignment="1">
      <alignment horizontal="left"/>
    </xf>
    <xf numFmtId="168" fontId="12" fillId="0" borderId="5" xfId="5" applyNumberFormat="1" applyFont="1" applyBorder="1"/>
    <xf numFmtId="167" fontId="2" fillId="0" borderId="5" xfId="6" applyNumberFormat="1" applyFont="1" applyBorder="1" applyAlignment="1">
      <alignment horizontal="center"/>
    </xf>
    <xf numFmtId="168" fontId="2" fillId="0" borderId="5" xfId="6" applyNumberFormat="1" applyFont="1" applyBorder="1" applyAlignment="1">
      <alignment horizontal="center"/>
    </xf>
    <xf numFmtId="168" fontId="2" fillId="0" borderId="5" xfId="5" applyNumberFormat="1" applyFont="1" applyBorder="1"/>
    <xf numFmtId="14" fontId="13" fillId="0" borderId="5" xfId="3" applyNumberFormat="1" applyFont="1" applyBorder="1" applyAlignment="1">
      <alignment horizontal="left"/>
    </xf>
    <xf numFmtId="14" fontId="12" fillId="0" borderId="5" xfId="3" quotePrefix="1" applyNumberFormat="1" applyFont="1" applyBorder="1" applyAlignment="1">
      <alignment horizontal="left"/>
    </xf>
    <xf numFmtId="14" fontId="12" fillId="0" borderId="17" xfId="3" applyNumberFormat="1" applyFont="1" applyBorder="1" applyAlignment="1">
      <alignment horizontal="left"/>
    </xf>
    <xf numFmtId="168" fontId="12" fillId="0" borderId="17" xfId="5" applyNumberFormat="1" applyFont="1" applyBorder="1"/>
    <xf numFmtId="167" fontId="2" fillId="0" borderId="17" xfId="6" applyNumberFormat="1" applyFont="1" applyBorder="1" applyAlignment="1">
      <alignment horizontal="center"/>
    </xf>
    <xf numFmtId="168" fontId="2" fillId="0" borderId="17" xfId="6" applyNumberFormat="1" applyFont="1" applyBorder="1" applyAlignment="1">
      <alignment horizontal="center"/>
    </xf>
    <xf numFmtId="168" fontId="2" fillId="0" borderId="17" xfId="5" applyNumberFormat="1" applyFont="1" applyBorder="1"/>
    <xf numFmtId="168" fontId="13" fillId="0" borderId="1" xfId="5" applyNumberFormat="1" applyFont="1" applyBorder="1"/>
    <xf numFmtId="168" fontId="3" fillId="0" borderId="1" xfId="5" applyNumberFormat="1" applyFont="1" applyBorder="1"/>
  </cellXfs>
  <cellStyles count="7">
    <cellStyle name="Comma 2" xfId="5"/>
    <cellStyle name="Comma_Sheet1_1" xfId="6"/>
    <cellStyle name="Normal" xfId="0" builtinId="0"/>
    <cellStyle name="Normal 2" xfId="1"/>
    <cellStyle name="Normal 2 2" xfId="3"/>
    <cellStyle name="Normal 3" xfId="4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"/>
  <sheetViews>
    <sheetView tabSelected="1" topLeftCell="A31" workbookViewId="0">
      <selection activeCell="I42" sqref="I42"/>
    </sheetView>
  </sheetViews>
  <sheetFormatPr defaultRowHeight="12.75" x14ac:dyDescent="0.2"/>
  <cols>
    <col min="1" max="1" width="14.42578125" customWidth="1"/>
    <col min="2" max="2" width="23.28515625" customWidth="1"/>
    <col min="3" max="4" width="14.85546875" customWidth="1"/>
    <col min="5" max="5" width="23.28515625" customWidth="1"/>
  </cols>
  <sheetData>
    <row r="1" spans="1:8" ht="18.75" x14ac:dyDescent="0.2">
      <c r="A1" s="10" t="s">
        <v>9</v>
      </c>
      <c r="B1" s="10"/>
      <c r="C1" s="10"/>
      <c r="D1" s="10"/>
      <c r="E1" s="10"/>
    </row>
    <row r="2" spans="1:8" ht="19.5" thickBot="1" x14ac:dyDescent="0.25">
      <c r="A2" s="9" t="s">
        <v>17</v>
      </c>
      <c r="B2" s="9"/>
      <c r="C2" s="9"/>
      <c r="D2" s="9"/>
      <c r="E2" s="9"/>
    </row>
    <row r="3" spans="1:8" ht="19.5" thickTop="1" x14ac:dyDescent="0.2">
      <c r="A3" s="14" t="s">
        <v>0</v>
      </c>
      <c r="B3" s="16" t="s">
        <v>1</v>
      </c>
      <c r="C3" s="11" t="s">
        <v>4</v>
      </c>
      <c r="D3" s="12"/>
      <c r="E3" s="13"/>
    </row>
    <row r="4" spans="1:8" ht="18.75" x14ac:dyDescent="0.2">
      <c r="A4" s="15"/>
      <c r="B4" s="17"/>
      <c r="C4" s="2" t="s">
        <v>5</v>
      </c>
      <c r="D4" s="2" t="s">
        <v>6</v>
      </c>
      <c r="E4" s="1" t="s">
        <v>7</v>
      </c>
    </row>
    <row r="5" spans="1:8" ht="18.75" x14ac:dyDescent="0.3">
      <c r="A5" s="25">
        <v>44713</v>
      </c>
      <c r="B5" s="26" t="s">
        <v>10</v>
      </c>
      <c r="C5" s="27">
        <v>14</v>
      </c>
      <c r="D5" s="28">
        <v>16000</v>
      </c>
      <c r="E5" s="29">
        <f>C5*D5</f>
        <v>224000</v>
      </c>
    </row>
    <row r="6" spans="1:8" ht="18.75" x14ac:dyDescent="0.3">
      <c r="A6" s="30"/>
      <c r="B6" s="31" t="s">
        <v>11</v>
      </c>
      <c r="C6" s="32">
        <v>6.8</v>
      </c>
      <c r="D6" s="33">
        <v>120000</v>
      </c>
      <c r="E6" s="34">
        <f t="shared" ref="E6:E40" si="0">C6*D6</f>
        <v>816000</v>
      </c>
    </row>
    <row r="7" spans="1:8" ht="18.75" x14ac:dyDescent="0.3">
      <c r="A7" s="30"/>
      <c r="B7" s="31" t="s">
        <v>2</v>
      </c>
      <c r="C7" s="32">
        <v>0.7</v>
      </c>
      <c r="D7" s="33">
        <v>55000</v>
      </c>
      <c r="E7" s="34">
        <f t="shared" si="0"/>
        <v>38500</v>
      </c>
    </row>
    <row r="8" spans="1:8" ht="18.75" x14ac:dyDescent="0.3">
      <c r="A8" s="30"/>
      <c r="B8" s="31" t="s">
        <v>3</v>
      </c>
      <c r="C8" s="32">
        <v>2</v>
      </c>
      <c r="D8" s="33">
        <v>16000</v>
      </c>
      <c r="E8" s="34">
        <f t="shared" si="0"/>
        <v>32000</v>
      </c>
    </row>
    <row r="9" spans="1:8" ht="18.75" x14ac:dyDescent="0.3">
      <c r="A9" s="30">
        <v>44715</v>
      </c>
      <c r="B9" s="31" t="s">
        <v>10</v>
      </c>
      <c r="C9" s="32">
        <v>15</v>
      </c>
      <c r="D9" s="33">
        <v>16000</v>
      </c>
      <c r="E9" s="34">
        <f t="shared" si="0"/>
        <v>240000</v>
      </c>
    </row>
    <row r="10" spans="1:8" ht="18.75" x14ac:dyDescent="0.3">
      <c r="A10" s="30"/>
      <c r="B10" s="31" t="s">
        <v>11</v>
      </c>
      <c r="C10" s="32">
        <v>7.4</v>
      </c>
      <c r="D10" s="33">
        <v>120000</v>
      </c>
      <c r="E10" s="34">
        <f t="shared" si="0"/>
        <v>888000</v>
      </c>
    </row>
    <row r="11" spans="1:8" s="4" customFormat="1" ht="18.75" x14ac:dyDescent="0.3">
      <c r="A11" s="35"/>
      <c r="B11" s="31" t="s">
        <v>2</v>
      </c>
      <c r="C11" s="32">
        <v>1</v>
      </c>
      <c r="D11" s="33">
        <v>55000</v>
      </c>
      <c r="E11" s="34">
        <f t="shared" si="0"/>
        <v>55000</v>
      </c>
      <c r="F11"/>
      <c r="G11"/>
      <c r="H11"/>
    </row>
    <row r="12" spans="1:8" ht="18.75" x14ac:dyDescent="0.3">
      <c r="A12" s="30"/>
      <c r="B12" s="31" t="s">
        <v>3</v>
      </c>
      <c r="C12" s="32">
        <v>2</v>
      </c>
      <c r="D12" s="33">
        <v>16000</v>
      </c>
      <c r="E12" s="34">
        <f t="shared" si="0"/>
        <v>32000</v>
      </c>
    </row>
    <row r="13" spans="1:8" ht="18.75" x14ac:dyDescent="0.3">
      <c r="A13" s="36">
        <v>44720</v>
      </c>
      <c r="B13" s="31" t="s">
        <v>10</v>
      </c>
      <c r="C13" s="32">
        <v>16</v>
      </c>
      <c r="D13" s="33">
        <v>16000</v>
      </c>
      <c r="E13" s="34">
        <f t="shared" si="0"/>
        <v>256000</v>
      </c>
    </row>
    <row r="14" spans="1:8" ht="18.75" x14ac:dyDescent="0.3">
      <c r="A14" s="30"/>
      <c r="B14" s="31" t="s">
        <v>11</v>
      </c>
      <c r="C14" s="32">
        <v>8.8000000000000007</v>
      </c>
      <c r="D14" s="33">
        <v>120000</v>
      </c>
      <c r="E14" s="34">
        <f t="shared" si="0"/>
        <v>1056000</v>
      </c>
    </row>
    <row r="15" spans="1:8" ht="18.75" x14ac:dyDescent="0.3">
      <c r="A15" s="30"/>
      <c r="B15" s="31" t="s">
        <v>2</v>
      </c>
      <c r="C15" s="32">
        <v>1</v>
      </c>
      <c r="D15" s="33">
        <v>55000</v>
      </c>
      <c r="E15" s="34">
        <f t="shared" si="0"/>
        <v>55000</v>
      </c>
    </row>
    <row r="16" spans="1:8" ht="18.75" x14ac:dyDescent="0.3">
      <c r="A16" s="30"/>
      <c r="B16" s="31" t="s">
        <v>3</v>
      </c>
      <c r="C16" s="32">
        <v>2</v>
      </c>
      <c r="D16" s="33">
        <v>16000</v>
      </c>
      <c r="E16" s="34">
        <f t="shared" si="0"/>
        <v>32000</v>
      </c>
    </row>
    <row r="17" spans="1:5" ht="18.75" x14ac:dyDescent="0.3">
      <c r="A17" s="36">
        <v>44722</v>
      </c>
      <c r="B17" s="31" t="s">
        <v>10</v>
      </c>
      <c r="C17" s="32">
        <v>17</v>
      </c>
      <c r="D17" s="33">
        <v>16000</v>
      </c>
      <c r="E17" s="34">
        <f t="shared" si="0"/>
        <v>272000</v>
      </c>
    </row>
    <row r="18" spans="1:5" ht="18.75" x14ac:dyDescent="0.3">
      <c r="A18" s="30"/>
      <c r="B18" s="31" t="s">
        <v>11</v>
      </c>
      <c r="C18" s="32">
        <v>9</v>
      </c>
      <c r="D18" s="33">
        <v>120000</v>
      </c>
      <c r="E18" s="34">
        <f t="shared" si="0"/>
        <v>1080000</v>
      </c>
    </row>
    <row r="19" spans="1:5" ht="18.75" x14ac:dyDescent="0.3">
      <c r="A19" s="30"/>
      <c r="B19" s="31" t="s">
        <v>2</v>
      </c>
      <c r="C19" s="32">
        <v>1</v>
      </c>
      <c r="D19" s="33">
        <v>55000</v>
      </c>
      <c r="E19" s="34">
        <f t="shared" si="0"/>
        <v>55000</v>
      </c>
    </row>
    <row r="20" spans="1:5" ht="18.75" x14ac:dyDescent="0.3">
      <c r="A20" s="30"/>
      <c r="B20" s="31" t="s">
        <v>3</v>
      </c>
      <c r="C20" s="32">
        <v>2</v>
      </c>
      <c r="D20" s="33">
        <v>16000</v>
      </c>
      <c r="E20" s="34">
        <f t="shared" si="0"/>
        <v>32000</v>
      </c>
    </row>
    <row r="21" spans="1:5" ht="18.75" x14ac:dyDescent="0.3">
      <c r="A21" s="30" t="s">
        <v>12</v>
      </c>
      <c r="B21" s="31" t="s">
        <v>10</v>
      </c>
      <c r="C21" s="32">
        <v>16</v>
      </c>
      <c r="D21" s="33">
        <v>16000</v>
      </c>
      <c r="E21" s="34">
        <f t="shared" si="0"/>
        <v>256000</v>
      </c>
    </row>
    <row r="22" spans="1:5" ht="18.75" x14ac:dyDescent="0.3">
      <c r="A22" s="30"/>
      <c r="B22" s="31" t="s">
        <v>11</v>
      </c>
      <c r="C22" s="32">
        <v>8</v>
      </c>
      <c r="D22" s="33">
        <v>120000</v>
      </c>
      <c r="E22" s="34">
        <f t="shared" si="0"/>
        <v>960000</v>
      </c>
    </row>
    <row r="23" spans="1:5" ht="18.75" x14ac:dyDescent="0.3">
      <c r="A23" s="30"/>
      <c r="B23" s="31" t="s">
        <v>2</v>
      </c>
      <c r="C23" s="32">
        <v>1</v>
      </c>
      <c r="D23" s="33">
        <v>55000</v>
      </c>
      <c r="E23" s="34">
        <f t="shared" si="0"/>
        <v>55000</v>
      </c>
    </row>
    <row r="24" spans="1:5" ht="18.75" x14ac:dyDescent="0.3">
      <c r="A24" s="30"/>
      <c r="B24" s="31" t="s">
        <v>3</v>
      </c>
      <c r="C24" s="32">
        <v>2</v>
      </c>
      <c r="D24" s="33">
        <v>16000</v>
      </c>
      <c r="E24" s="34">
        <f t="shared" si="0"/>
        <v>32000</v>
      </c>
    </row>
    <row r="25" spans="1:5" ht="18.75" x14ac:dyDescent="0.3">
      <c r="A25" s="30" t="s">
        <v>13</v>
      </c>
      <c r="B25" s="31" t="s">
        <v>10</v>
      </c>
      <c r="C25" s="32">
        <v>16</v>
      </c>
      <c r="D25" s="33">
        <v>16000</v>
      </c>
      <c r="E25" s="34">
        <f t="shared" si="0"/>
        <v>256000</v>
      </c>
    </row>
    <row r="26" spans="1:5" ht="18.75" x14ac:dyDescent="0.3">
      <c r="A26" s="30"/>
      <c r="B26" s="31" t="s">
        <v>11</v>
      </c>
      <c r="C26" s="32">
        <v>8.1999999999999993</v>
      </c>
      <c r="D26" s="33">
        <v>120000</v>
      </c>
      <c r="E26" s="34">
        <f t="shared" si="0"/>
        <v>983999.99999999988</v>
      </c>
    </row>
    <row r="27" spans="1:5" ht="18.75" x14ac:dyDescent="0.3">
      <c r="A27" s="30"/>
      <c r="B27" s="31" t="s">
        <v>2</v>
      </c>
      <c r="C27" s="32">
        <v>1</v>
      </c>
      <c r="D27" s="33">
        <v>55000</v>
      </c>
      <c r="E27" s="34">
        <f t="shared" si="0"/>
        <v>55000</v>
      </c>
    </row>
    <row r="28" spans="1:5" ht="18.75" x14ac:dyDescent="0.3">
      <c r="A28" s="30"/>
      <c r="B28" s="31" t="s">
        <v>3</v>
      </c>
      <c r="C28" s="32">
        <v>2</v>
      </c>
      <c r="D28" s="33">
        <v>16000</v>
      </c>
      <c r="E28" s="34">
        <f t="shared" si="0"/>
        <v>32000</v>
      </c>
    </row>
    <row r="29" spans="1:5" ht="18.75" x14ac:dyDescent="0.3">
      <c r="A29" s="30" t="s">
        <v>14</v>
      </c>
      <c r="B29" s="31" t="s">
        <v>10</v>
      </c>
      <c r="C29" s="32">
        <v>15</v>
      </c>
      <c r="D29" s="33">
        <v>16000</v>
      </c>
      <c r="E29" s="34">
        <f t="shared" si="0"/>
        <v>240000</v>
      </c>
    </row>
    <row r="30" spans="1:5" ht="18.75" x14ac:dyDescent="0.3">
      <c r="A30" s="30"/>
      <c r="B30" s="31" t="s">
        <v>11</v>
      </c>
      <c r="C30" s="32">
        <v>7.5</v>
      </c>
      <c r="D30" s="33">
        <v>120000</v>
      </c>
      <c r="E30" s="34">
        <f t="shared" si="0"/>
        <v>900000</v>
      </c>
    </row>
    <row r="31" spans="1:5" ht="18.75" x14ac:dyDescent="0.3">
      <c r="A31" s="30"/>
      <c r="B31" s="31" t="s">
        <v>2</v>
      </c>
      <c r="C31" s="32">
        <v>0.9</v>
      </c>
      <c r="D31" s="33">
        <v>55000</v>
      </c>
      <c r="E31" s="34">
        <f t="shared" si="0"/>
        <v>49500</v>
      </c>
    </row>
    <row r="32" spans="1:5" ht="18.75" x14ac:dyDescent="0.3">
      <c r="A32" s="30"/>
      <c r="B32" s="31" t="s">
        <v>3</v>
      </c>
      <c r="C32" s="32">
        <v>2</v>
      </c>
      <c r="D32" s="33">
        <v>16000</v>
      </c>
      <c r="E32" s="34">
        <f t="shared" si="0"/>
        <v>32000</v>
      </c>
    </row>
    <row r="33" spans="1:5" ht="18.75" x14ac:dyDescent="0.3">
      <c r="A33" s="30" t="s">
        <v>15</v>
      </c>
      <c r="B33" s="31" t="s">
        <v>10</v>
      </c>
      <c r="C33" s="32">
        <v>15</v>
      </c>
      <c r="D33" s="33">
        <v>16000</v>
      </c>
      <c r="E33" s="34">
        <f t="shared" si="0"/>
        <v>240000</v>
      </c>
    </row>
    <row r="34" spans="1:5" ht="18.75" x14ac:dyDescent="0.3">
      <c r="A34" s="30"/>
      <c r="B34" s="31" t="s">
        <v>11</v>
      </c>
      <c r="C34" s="32">
        <v>7.6</v>
      </c>
      <c r="D34" s="33">
        <v>120000</v>
      </c>
      <c r="E34" s="34">
        <f t="shared" si="0"/>
        <v>912000</v>
      </c>
    </row>
    <row r="35" spans="1:5" ht="18.75" x14ac:dyDescent="0.3">
      <c r="A35" s="30"/>
      <c r="B35" s="31" t="s">
        <v>2</v>
      </c>
      <c r="C35" s="32">
        <v>0.9</v>
      </c>
      <c r="D35" s="33">
        <v>55000</v>
      </c>
      <c r="E35" s="34">
        <f t="shared" si="0"/>
        <v>49500</v>
      </c>
    </row>
    <row r="36" spans="1:5" ht="18.75" x14ac:dyDescent="0.3">
      <c r="A36" s="30"/>
      <c r="B36" s="31" t="s">
        <v>3</v>
      </c>
      <c r="C36" s="32">
        <v>2</v>
      </c>
      <c r="D36" s="33">
        <v>16000</v>
      </c>
      <c r="E36" s="34">
        <f t="shared" si="0"/>
        <v>32000</v>
      </c>
    </row>
    <row r="37" spans="1:5" ht="18.75" x14ac:dyDescent="0.3">
      <c r="A37" s="36" t="s">
        <v>16</v>
      </c>
      <c r="B37" s="31" t="s">
        <v>10</v>
      </c>
      <c r="C37" s="32">
        <v>12</v>
      </c>
      <c r="D37" s="33">
        <v>16000</v>
      </c>
      <c r="E37" s="34">
        <f t="shared" si="0"/>
        <v>192000</v>
      </c>
    </row>
    <row r="38" spans="1:5" ht="18.75" x14ac:dyDescent="0.3">
      <c r="A38" s="36"/>
      <c r="B38" s="31" t="s">
        <v>11</v>
      </c>
      <c r="C38" s="32">
        <v>6.5</v>
      </c>
      <c r="D38" s="33">
        <v>120000</v>
      </c>
      <c r="E38" s="34">
        <f t="shared" si="0"/>
        <v>780000</v>
      </c>
    </row>
    <row r="39" spans="1:5" ht="18.75" x14ac:dyDescent="0.3">
      <c r="A39" s="36"/>
      <c r="B39" s="31" t="s">
        <v>2</v>
      </c>
      <c r="C39" s="32">
        <v>0.8</v>
      </c>
      <c r="D39" s="33">
        <v>55000</v>
      </c>
      <c r="E39" s="34">
        <f t="shared" si="0"/>
        <v>44000</v>
      </c>
    </row>
    <row r="40" spans="1:5" ht="18.75" x14ac:dyDescent="0.3">
      <c r="A40" s="37"/>
      <c r="B40" s="38" t="s">
        <v>3</v>
      </c>
      <c r="C40" s="39">
        <v>2</v>
      </c>
      <c r="D40" s="40">
        <v>16000</v>
      </c>
      <c r="E40" s="41">
        <f t="shared" si="0"/>
        <v>32000</v>
      </c>
    </row>
    <row r="41" spans="1:5" ht="18.75" x14ac:dyDescent="0.3">
      <c r="A41" s="18" t="s">
        <v>8</v>
      </c>
      <c r="B41" s="19"/>
      <c r="C41" s="42"/>
      <c r="D41" s="42"/>
      <c r="E41" s="43">
        <f>SUM(E5:E40)</f>
        <v>11296500</v>
      </c>
    </row>
    <row r="42" spans="1:5" ht="18.75" x14ac:dyDescent="0.3">
      <c r="A42" s="22" t="s">
        <v>18</v>
      </c>
      <c r="B42" s="23"/>
      <c r="C42" s="23"/>
      <c r="D42" s="23"/>
      <c r="E42" s="24"/>
    </row>
    <row r="43" spans="1:5" ht="18.75" x14ac:dyDescent="0.3">
      <c r="A43" s="3"/>
      <c r="B43" s="3"/>
      <c r="C43" s="5"/>
      <c r="D43" s="3"/>
      <c r="E43" s="6"/>
    </row>
    <row r="44" spans="1:5" ht="15.75" x14ac:dyDescent="0.25">
      <c r="A44" s="20"/>
      <c r="B44" s="20"/>
      <c r="C44" s="20"/>
      <c r="D44" s="20"/>
      <c r="E44" s="7"/>
    </row>
    <row r="45" spans="1:5" ht="14.25" x14ac:dyDescent="0.2">
      <c r="A45" s="3"/>
      <c r="B45" s="3"/>
      <c r="C45" s="3"/>
      <c r="D45" s="3"/>
      <c r="E45" s="3"/>
    </row>
    <row r="46" spans="1:5" ht="14.25" x14ac:dyDescent="0.2">
      <c r="A46" s="3"/>
      <c r="B46" s="3"/>
      <c r="C46" s="3"/>
      <c r="D46" s="3"/>
      <c r="E46" s="3"/>
    </row>
    <row r="47" spans="1:5" ht="14.25" x14ac:dyDescent="0.2">
      <c r="A47" s="3"/>
      <c r="B47" s="3"/>
      <c r="C47" s="3"/>
      <c r="D47" s="3"/>
      <c r="E47" s="3"/>
    </row>
    <row r="48" spans="1:5" ht="14.25" x14ac:dyDescent="0.2">
      <c r="A48" s="3"/>
      <c r="B48" s="3"/>
      <c r="C48" s="3"/>
      <c r="D48" s="3"/>
      <c r="E48" s="3"/>
    </row>
    <row r="49" spans="1:5" ht="14.25" x14ac:dyDescent="0.2">
      <c r="A49" s="3"/>
      <c r="B49" s="3"/>
      <c r="C49" s="3"/>
      <c r="D49" s="3"/>
      <c r="E49" s="3"/>
    </row>
    <row r="50" spans="1:5" ht="15.75" x14ac:dyDescent="0.25">
      <c r="A50" s="21"/>
      <c r="B50" s="21"/>
      <c r="C50" s="21"/>
      <c r="D50" s="21"/>
      <c r="E50" s="8"/>
    </row>
  </sheetData>
  <mergeCells count="11">
    <mergeCell ref="A41:B41"/>
    <mergeCell ref="A44:B44"/>
    <mergeCell ref="C44:D44"/>
    <mergeCell ref="A50:B50"/>
    <mergeCell ref="C50:D50"/>
    <mergeCell ref="A42:E42"/>
    <mergeCell ref="A1:E1"/>
    <mergeCell ref="A2:E2"/>
    <mergeCell ref="A3:A4"/>
    <mergeCell ref="B3:B4"/>
    <mergeCell ref="C3:E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I19" sqref="I19"/>
    </sheetView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t6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2021-05-26T01:54:55Z</dcterms:created>
  <dcterms:modified xsi:type="dcterms:W3CDTF">2022-06-29T02:24:30Z</dcterms:modified>
</cp:coreProperties>
</file>