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bookViews>
    <workbookView xWindow="0" yWindow="0" windowWidth="20400" windowHeight="7740"/>
  </bookViews>
  <sheets>
    <sheet name="Hiện kim" sheetId="5" r:id="rId1"/>
    <sheet name="Hien vat" sheetId="2" r:id="rId2"/>
    <sheet name="Chi tiền mặt " sheetId="6" r:id="rId3"/>
  </sheets>
  <definedNames>
    <definedName name="_xlnm._FilterDatabase" localSheetId="2" hidden="1">'Chi tiền mặt '!$A$2:$E$24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9" i="6" l="1"/>
  <c r="D68" i="5"/>
  <c r="C24" i="6"/>
  <c r="C14" i="6" l="1"/>
</calcChain>
</file>

<file path=xl/sharedStrings.xml><?xml version="1.0" encoding="utf-8"?>
<sst xmlns="http://schemas.openxmlformats.org/spreadsheetml/2006/main" count="347" uniqueCount="253">
  <si>
    <t>Sữa Nestle</t>
  </si>
  <si>
    <t>Hộp</t>
  </si>
  <si>
    <t xml:space="preserve">Bánh Hải Hà Kotobuki </t>
  </si>
  <si>
    <t xml:space="preserve">Hộp </t>
  </si>
  <si>
    <t>Trần Hải Yến (Euromart)</t>
  </si>
  <si>
    <t xml:space="preserve">Bánh nhập khẩu </t>
  </si>
  <si>
    <t xml:space="preserve">Bánh </t>
  </si>
  <si>
    <t>Sữa</t>
  </si>
  <si>
    <t>Thạch</t>
  </si>
  <si>
    <t>Thùng</t>
  </si>
  <si>
    <t xml:space="preserve">Kẹo nhập khẩu </t>
  </si>
  <si>
    <t>Gói</t>
  </si>
  <si>
    <t>EZ cook</t>
  </si>
  <si>
    <t xml:space="preserve">Lạc, vừng , đỗ đen, gạo </t>
  </si>
  <si>
    <t>kg</t>
  </si>
  <si>
    <t>Hoàng Anh</t>
  </si>
  <si>
    <t>Chiếu 1m*1.9 m</t>
  </si>
  <si>
    <t xml:space="preserve">chiếc </t>
  </si>
  <si>
    <t>STT</t>
  </si>
  <si>
    <t xml:space="preserve">Thuốc bổ </t>
  </si>
  <si>
    <t>Bạn của Tuyên OF - Anh Phạm</t>
  </si>
  <si>
    <t>Miếng dán hạ sốt</t>
  </si>
  <si>
    <t xml:space="preserve">hộp </t>
  </si>
  <si>
    <t xml:space="preserve">Moon Minh </t>
  </si>
  <si>
    <t>Bút bi xanh</t>
  </si>
  <si>
    <t>Thước kẻ</t>
  </si>
  <si>
    <t>Bộ compa eke</t>
  </si>
  <si>
    <t>Tẩy</t>
  </si>
  <si>
    <t>Bút chì</t>
  </si>
  <si>
    <t>Gọt bút chì</t>
  </si>
  <si>
    <t>Túi vải đựng bút</t>
  </si>
  <si>
    <t>Vở kẻ ngang</t>
  </si>
  <si>
    <t>Vở ô ly</t>
  </si>
  <si>
    <t>Sách truyện thiếu nhi</t>
  </si>
  <si>
    <t>bộ</t>
  </si>
  <si>
    <t>cục</t>
  </si>
  <si>
    <t>quyển</t>
  </si>
  <si>
    <t>Bạn của Mavica</t>
  </si>
  <si>
    <t>ỦNG HỘ TẾT THIẾU NHI -  NAM ĐỊNH</t>
  </si>
  <si>
    <t>ĐV TÍNH</t>
  </si>
  <si>
    <t xml:space="preserve">NGƯỜI ỦNG HỘ </t>
  </si>
  <si>
    <t>NỘI DUNG UH</t>
  </si>
  <si>
    <t xml:space="preserve">SỐ LƯỢNG </t>
  </si>
  <si>
    <t xml:space="preserve">GHI CHÚ </t>
  </si>
  <si>
    <t>7 thùng mỗi thùng 20 hộp</t>
  </si>
  <si>
    <t>Cá viên</t>
  </si>
  <si>
    <t xml:space="preserve">Chef Khu và Ngon Bakery Tony Bùi 
</t>
  </si>
  <si>
    <t>Cty Unisea</t>
  </si>
  <si>
    <t>Cho các bé và ACE CBYBS và TNV</t>
  </si>
  <si>
    <t>Thế Thanh - bạn Maitan</t>
  </si>
  <si>
    <t xml:space="preserve">Tuân May mắn </t>
  </si>
  <si>
    <t xml:space="preserve">Phòng khám 
Đình Cự _ Hải Hậu </t>
  </si>
  <si>
    <t>Lego</t>
  </si>
  <si>
    <t xml:space="preserve">bộ </t>
  </si>
  <si>
    <t xml:space="preserve"> viên ome20 của Boston</t>
  </si>
  <si>
    <t xml:space="preserve"> viên Cefa Boston</t>
  </si>
  <si>
    <t>chai dd vspn thảo dược</t>
  </si>
  <si>
    <t>viên</t>
  </si>
  <si>
    <t>Công ty Chị Hoài BTT</t>
  </si>
  <si>
    <t>Chai vệ sinh PN</t>
  </si>
  <si>
    <t xml:space="preserve">Siro ho </t>
  </si>
  <si>
    <t xml:space="preserve">Gel rửa tay khô </t>
  </si>
  <si>
    <t xml:space="preserve">Chị Nam Trang </t>
  </si>
  <si>
    <t xml:space="preserve">Mì tôm </t>
  </si>
  <si>
    <t>thùng</t>
  </si>
  <si>
    <t>Linh Aki</t>
  </si>
  <si>
    <t xml:space="preserve">Gấu bông </t>
  </si>
  <si>
    <t>Phạm Hương Giang</t>
  </si>
  <si>
    <t xml:space="preserve">chai </t>
  </si>
  <si>
    <t>SiroDAMI Healthy</t>
  </si>
  <si>
    <t>Ngô Thị Loan</t>
  </si>
  <si>
    <t xml:space="preserve">Nội dung </t>
  </si>
  <si>
    <t>Mai tan</t>
  </si>
  <si>
    <t xml:space="preserve">Em Phương Lê UH </t>
  </si>
  <si>
    <t xml:space="preserve">em Tô Thanh Thủy </t>
  </si>
  <si>
    <t>em Tươi viện thận</t>
  </si>
  <si>
    <t>Xì trum</t>
  </si>
  <si>
    <t xml:space="preserve">bạn Mavica ( TM) </t>
  </si>
  <si>
    <t>Hiền Linh</t>
  </si>
  <si>
    <t xml:space="preserve">Bạn  Hiền Linh hỗ trợ (TM ) </t>
  </si>
  <si>
    <t>159555.190520.003312.Ung ho tre em co nhi vien Thanh An</t>
  </si>
  <si>
    <t>+</t>
  </si>
  <si>
    <t>5091 - 23767</t>
  </si>
  <si>
    <t>646062.190520.073236.NOBODY_UNG HO NAM DINH 2020-190520-07:32:36 646062</t>
  </si>
  <si>
    <t>5091 - 44987</t>
  </si>
  <si>
    <t>Sender:01201003.DD:190520.SHGD:10001149.BO:DANG THI KIM NGAN.KIM NGAN UH NAM DINH 2020</t>
  </si>
  <si>
    <t>5101 - 01456</t>
  </si>
  <si>
    <t>Sender:01310012.DD:190520.SHGD:10007458.BO:VU NGOC THUY.THUY UNG HO TT NAM DINH 2020.</t>
  </si>
  <si>
    <t>5101 - 09925</t>
  </si>
  <si>
    <t>IBVCB.1905200035225002.NGUYEN THUY DUONG.Que Tra uh TT Nam Dinh 2020</t>
  </si>
  <si>
    <t>5050 - 01000</t>
  </si>
  <si>
    <t>MBVCB412354251.Huyen Pham ung ho tu thien Nam Dinh 2020.CT tu 0021000757526 TRAN THUY QUYNH toi 0061001043010 TRAN THI KIM PHUONG</t>
  </si>
  <si>
    <t>5078 - 75476</t>
  </si>
  <si>
    <t>Sender:79202002.DD:190520.SHGD:10002463.BO:NGUYEN THI HOAI DUNG.995220051954116 CHI HOAI DUNG</t>
  </si>
  <si>
    <t>5095 - 02361</t>
  </si>
  <si>
    <t>729420.190520.214403.BIN 10 UH TU THIEN NAMDINH 2020-190520-21:44:05 729420</t>
  </si>
  <si>
    <t>5091 - 91292</t>
  </si>
  <si>
    <t>249007.190520.215515.e Thuan ung ho nhom thien nguyen Hai hau Nam dinh</t>
  </si>
  <si>
    <t>5091 - 95041</t>
  </si>
  <si>
    <t>MBVCB412074895.fb dinh thuy uh TT nam dinh.CT tu 0201000117128 NGUYEN THI HONG VAN toi 0061001043010 TRAN THI KIM PHUONG</t>
  </si>
  <si>
    <t>5078 - 72272</t>
  </si>
  <si>
    <t>913968.180520.225950.VQVuhtreem FT20140540246410</t>
  </si>
  <si>
    <t>5091 - 13462</t>
  </si>
  <si>
    <t>918727.180520.233031.Hieu Dao ung ho TT nam dinh 2020 FT20140573152631</t>
  </si>
  <si>
    <t>5091 - 17964</t>
  </si>
  <si>
    <t>Sender:01201004.DD:200520.SHGD:10000266.BO:DANG THI KIM NGAN.BAN CUA KIM NGAN UH NAM DINH2020</t>
  </si>
  <si>
    <t>5101 - 01447</t>
  </si>
  <si>
    <t>160076.200520.082642.Em Hanhung ho tu thien nam dinh2020</t>
  </si>
  <si>
    <t>5091 - 60758</t>
  </si>
  <si>
    <t>450408.200520.093223.E Bao ung ho tu thien NamDinh 2020 FT20141864360040</t>
  </si>
  <si>
    <t>5091 - 95659</t>
  </si>
  <si>
    <t>110009.200520.105507.3K Ung ho tu thien NamDinh 2020</t>
  </si>
  <si>
    <t>5091 - 45849</t>
  </si>
  <si>
    <t>684763.200520.163420.Dong gop cho chuong trinh kham benh Hai Ly-Hai Hau FT20141540030663</t>
  </si>
  <si>
    <t>5091 - 40902</t>
  </si>
  <si>
    <t>MBVCB414245026.Quynh, Kim Anh ban Pham Huyen ung ho tu thien Nam Dinh 2020.CT tu 0021000757526 TRAN THUY QUYNH toi 0061001043010 TRAN THI KIM PHUONG</t>
  </si>
  <si>
    <t>5078 - 81483</t>
  </si>
  <si>
    <t>IBVCB.2105200237781001.HO PHUONG VAN.Phuong Van Ho _ Ung ho Tu thien NamDinh 2020</t>
  </si>
  <si>
    <t>5050 - 45159</t>
  </si>
  <si>
    <t>840697.200520.222427.CHUYEN TIEN DEN SO TAI KHOAN 0061001043010 - TRAN THI KIM PHUONG FT20142737850840</t>
  </si>
  <si>
    <t>5091 - 04953</t>
  </si>
  <si>
    <t>MBVCB414983227.Andy Nguyen, Long &amp; ThaiDzuy UH Tu thien Nam Dinh 2020.CT tu 0011001725719 NGUYEN ANH DAO toi 0061001043010 TRAN THI KIM PHUONG</t>
  </si>
  <si>
    <t>5078 - 52219</t>
  </si>
  <si>
    <t>IBVCB.2205200439597001.LE THI PHUONG MAI.Phuong Mai (ban Mai Tan) ung ho hoat dong Kham benh thien nguyen tai Hai Ly Hai Chinh</t>
  </si>
  <si>
    <t>5050 - 16621</t>
  </si>
  <si>
    <t>690472.220520.191309.Nguyen Trung Tin Ung ho Tu thien Nam dinh 2020 FT20143632661096</t>
  </si>
  <si>
    <t>5091 - 54277</t>
  </si>
  <si>
    <t>878036.230520.104444.Trinh- ung ho tu thien nam dinh 2020 FT20144388068621</t>
  </si>
  <si>
    <t>5091 - 46365</t>
  </si>
  <si>
    <t>IBVCB.2305200036951001.DINH THI NHUAN.Cnhuan-Ung Ho Tu Thien Namdinh 2020</t>
  </si>
  <si>
    <t>5050 - 32274</t>
  </si>
  <si>
    <t>354805.230520.154810.Ung ho TT Nam Dinh 2020</t>
  </si>
  <si>
    <t>5091 - 66369</t>
  </si>
  <si>
    <t>086366.230520.202915.Quy thai nhi thanhthanh UH ND 2020 FT20146488135182</t>
  </si>
  <si>
    <t>5091 - 75572</t>
  </si>
  <si>
    <t>155510.240520.081528.Huong ban Pham Huyen ung ho TT Nam dinh 2020 FT20146490065037</t>
  </si>
  <si>
    <t>5091 - 48487</t>
  </si>
  <si>
    <t>696854.240520.214022.Huong Lien UH TT Nam Dinh 2020</t>
  </si>
  <si>
    <t>5091 - 21898</t>
  </si>
  <si>
    <t>MBVCB417105131.Dang Ha_Ung ho TT Nam Dinh 2020.CT tu 0691000380557 CAO HAI LAM toi 0061001043010 TRAN THI KIM PHUONG</t>
  </si>
  <si>
    <t>5078 - 55923</t>
  </si>
  <si>
    <t>292932.250520.063331.Ung ho chuong trinh kham benh tai Hai Hau Nam Dinh</t>
  </si>
  <si>
    <t>5091 - 58301</t>
  </si>
  <si>
    <t>MBVCB417219473.Tran Ha SI ung ho TT Nam Dinh 2020.CT tu 0011000524509 TRAN THI THANH HA toi 0061001043010 TRAN THI KIM PHUONG</t>
  </si>
  <si>
    <t>5078 - 97818</t>
  </si>
  <si>
    <t>481247.250520.084531.Ung ho noi sup vien huyet hoc truyen mau FT20146350287359</t>
  </si>
  <si>
    <t>5091 - 92088</t>
  </si>
  <si>
    <t>MBVCB417244564.chich choe uh Trung thu Nam Dinh 2020.CT tu 0021001680241 NGUYEN THI THU HANG toi 0061001043010 TRAN THI KIM PHUONG</t>
  </si>
  <si>
    <t>5078 - 06653</t>
  </si>
  <si>
    <t>MBVCB417255412.nguyen tuyen altistau uh tet thieu nhi nam dinh.CT tu 0451001387681 NGUYEN VAN TUYEN toi 0061001043010 TRAN THI KIM PHUONG</t>
  </si>
  <si>
    <t>5078 - 10374</t>
  </si>
  <si>
    <t>207342.250520.090444.Le Duc Anh chuyen tien</t>
  </si>
  <si>
    <t>5091 - 02561</t>
  </si>
  <si>
    <t>545194.250520.103847.Linh gui tien ung ho cac be FT20146407450570</t>
  </si>
  <si>
    <t>5091 - 66817</t>
  </si>
  <si>
    <t>567277.250520.111442.Hoanglethuy ung ho TT nam dinh 2020 FT20146330006905</t>
  </si>
  <si>
    <t>5091 - 92332</t>
  </si>
  <si>
    <t>MBVCB417492523.UNG HO MUA SACH CHO CAC CHAU CO NHI VIEN THANH AN - HAI HAU, NAM DINH.CT tu 0491000160010 TU NGUYEN LINH toi 0061001043010 TRAN THI KIM PHUONG</t>
  </si>
  <si>
    <t>5078 - 98401</t>
  </si>
  <si>
    <t>713384.250520.153340.Fb Dieu Thu ung ho thien nguyen thang 5 Hai Hau Nam Dinh FT20146540917079</t>
  </si>
  <si>
    <t>5091 - 48025</t>
  </si>
  <si>
    <t>217913.250520.160828.Chuyen tien Nguyen Thi Bich Huong ung ho tu thien Nam Dinh 2020</t>
  </si>
  <si>
    <t>5091 - 75357</t>
  </si>
  <si>
    <t>IBVCB.2505200413263003.HOANG THI THANH HOA.Ct Vui tet TN</t>
  </si>
  <si>
    <t>5050 - 49664</t>
  </si>
  <si>
    <t>832508.250520.205816.Sen trang ung ho CT Nam Dinh 2020</t>
  </si>
  <si>
    <t>5091 - 39124</t>
  </si>
  <si>
    <t>867442.240520.221724.Le Khue 500k. Minh Hoa va dong bon 300k- ung ho tt namdinh 2020</t>
  </si>
  <si>
    <t>5091 - 31007</t>
  </si>
  <si>
    <t>109704.240520.232213.Kim Oanh Do va ban ung ho TT Nam Dinh 2020</t>
  </si>
  <si>
    <t>5091 - 42050</t>
  </si>
  <si>
    <t>622707.260520.100603.Chuyen tien TT co nhi vien Nam Dinh 2020</t>
  </si>
  <si>
    <t>5091 - 85284</t>
  </si>
  <si>
    <t>556119.260520.153432.Vietcombank 0061001043010 DIEU LINH ung ho tu thien NamDinh 2020</t>
  </si>
  <si>
    <t>5091 - 83100</t>
  </si>
  <si>
    <t>239745.260520.165034.Chau Khanh Toan ck ung ho TT Namdinh 2020 FT20147491758743</t>
  </si>
  <si>
    <t>5091 - 34952</t>
  </si>
  <si>
    <t>509169.260520.195855.Hongg Dangg ung ho TT Nam dinh 2020</t>
  </si>
  <si>
    <t>5091 - 31405</t>
  </si>
  <si>
    <t>IBVCB.2605200467721001.TRINH THANH LOAN.Ung ho tt Nam Dinh 2020</t>
  </si>
  <si>
    <t>5050 - 64906</t>
  </si>
  <si>
    <t>Sender:01310001.DD:270520.SHGD:10007036.BO:MAI KIM TRANG.GIA DINH GROUP HOC SINH CAP BA COGIAO NAM TRANG KHOA TAM BA TAM SAU</t>
  </si>
  <si>
    <t>5101 - 08409</t>
  </si>
  <si>
    <t>941969.270520.143445.Chuong trinh tu thien Thanh An Nam Dinh</t>
  </si>
  <si>
    <t>5091 - 44290</t>
  </si>
  <si>
    <t>815962.280520.073716.Do Van Tuyen va cac ban HHA9497 ung ho TT NamDinh 2020</t>
  </si>
  <si>
    <t>5091 - 20653</t>
  </si>
  <si>
    <t>IBVCB.2805200588811001.LE THI THANH HA.Con Khuat Duy Minh Long va Khuat Gia Linh xin tang cac em o Co Nhi Vien Thanh An . Mong nho co Phuong chuyen giup chung con. Cam on co.</t>
  </si>
  <si>
    <t>5050 - 17723</t>
  </si>
  <si>
    <t>947855.280520.124305.Chuong trinh tu thien Thanh An Nam Dinh</t>
  </si>
  <si>
    <t>5091 - 81959</t>
  </si>
  <si>
    <t>061660.280520.135921.BS Lien TT 178 Thai Ha Ung ho TT Nam Dinh 2020 FT20149837661924</t>
  </si>
  <si>
    <t>5091 - 16796</t>
  </si>
  <si>
    <t>062666.280520.140147.Em Diep TT 178 Thai Ha Ung ho TT Nam Dinh 2020 FT20149800075300</t>
  </si>
  <si>
    <t>5091 - 17887</t>
  </si>
  <si>
    <t>896563.280520.150602.Ban Duyen Tuong ung ho chuong trinh thien nguyen thang 5 Nam Dinh</t>
  </si>
  <si>
    <t>5091 - 58605</t>
  </si>
  <si>
    <t>441956.290520.110534.Em Huong ban chi Mai ung ho Tu thien Nam Dinh 2020 FT20150857005805</t>
  </si>
  <si>
    <t>5091 - 30612</t>
  </si>
  <si>
    <t>MBVCB421044907.Tung Minh UH chuong trinh thanh an Nam Dinh.CT tu 0591000400382 DO THI MINH NGUYET toi 0061001043010 TRAN THI KIM PHUONG</t>
  </si>
  <si>
    <t>5078 - 59180</t>
  </si>
  <si>
    <t>MBVCB421050834.em ngan hai san ung ho TT Nam Dinh 2020.CT tu 0011003146430 NGUYEN THI NGAN toi 0061001043010 TRAN THI KIM PHUONG</t>
  </si>
  <si>
    <t>5078 - 61389</t>
  </si>
  <si>
    <t xml:space="preserve">Quạt </t>
  </si>
  <si>
    <t xml:space="preserve">Chiếc </t>
  </si>
  <si>
    <t>Công ty Nestle</t>
  </si>
  <si>
    <t xml:space="preserve">Ds Hoàng Thu Trang </t>
  </si>
  <si>
    <t xml:space="preserve"> C  Hằng - bạn Phương Toàn Thế </t>
  </si>
  <si>
    <t xml:space="preserve">Số tiền </t>
  </si>
  <si>
    <t xml:space="preserve">Người thực hiện </t>
  </si>
  <si>
    <t>Ghi chú</t>
  </si>
  <si>
    <t xml:space="preserve">Mua Micro tặng Cô nhi viện </t>
  </si>
  <si>
    <t xml:space="preserve">Sơ Tươi </t>
  </si>
  <si>
    <t>CK</t>
  </si>
  <si>
    <t xml:space="preserve">Mua Chiếu cho các con </t>
  </si>
  <si>
    <t>Phông cho liên hoan</t>
  </si>
  <si>
    <t>Chef Khu</t>
  </si>
  <si>
    <t xml:space="preserve">CK </t>
  </si>
  <si>
    <t xml:space="preserve">Tiền giá sách </t>
  </si>
  <si>
    <t>Trần Tuấn</t>
  </si>
  <si>
    <t xml:space="preserve">Tiền mua sách </t>
  </si>
  <si>
    <t>Trà</t>
  </si>
  <si>
    <t xml:space="preserve">Mua đồ tặng các cháu </t>
  </si>
  <si>
    <t>Xì Trum</t>
  </si>
  <si>
    <t>Tổ chức trò chơi</t>
  </si>
  <si>
    <t xml:space="preserve">Hoa quả, nước ngot </t>
  </si>
  <si>
    <t xml:space="preserve">Sách mua thêm </t>
  </si>
  <si>
    <t xml:space="preserve">Quạt cho Cô Nhi viện </t>
  </si>
  <si>
    <t>Phương Toàn Thế</t>
  </si>
  <si>
    <t xml:space="preserve">Ăn tối Cô Nhi viện </t>
  </si>
  <si>
    <t xml:space="preserve">Mua thuốc cho đoàn khám bệnh </t>
  </si>
  <si>
    <t xml:space="preserve">Nguyễn Việt Bắc </t>
  </si>
  <si>
    <t>Đã Ck</t>
  </si>
  <si>
    <t xml:space="preserve">Mua vật tư tiêu hao  khám sản </t>
  </si>
  <si>
    <t>CK 4.900.000</t>
  </si>
  <si>
    <t>Đỗ Bích Hạnh</t>
  </si>
  <si>
    <t xml:space="preserve">Vật dụng cấp phát thuốc </t>
  </si>
  <si>
    <t>Quà cho bé Thơm</t>
  </si>
  <si>
    <t>Maitan</t>
  </si>
  <si>
    <t xml:space="preserve">Phông bạt </t>
  </si>
  <si>
    <t>Ăn trưa dã chiến (trường tiểu học)</t>
  </si>
  <si>
    <t xml:space="preserve">Chi các khoản linh tinh </t>
  </si>
  <si>
    <t>bạn của Xi trum</t>
  </si>
  <si>
    <t xml:space="preserve">Tổng số </t>
  </si>
  <si>
    <t xml:space="preserve">Túi tặng cô nhi viện </t>
  </si>
  <si>
    <t xml:space="preserve">Vũ Thúy Phương </t>
  </si>
  <si>
    <t>Ck</t>
  </si>
  <si>
    <t>Nguyễn Văn Khu</t>
  </si>
  <si>
    <t xml:space="preserve">Chi làm khung tranh và giao tranh cho Bé Thơm </t>
  </si>
  <si>
    <t>Mavica</t>
  </si>
  <si>
    <t xml:space="preserve">Chi thêm mua sách cho các cháu </t>
  </si>
  <si>
    <t>5101 - 12919</t>
  </si>
  <si>
    <t>Sender:79302001.DD:010620.SHGD:10003125.BO:DANG TUONG DUYEN.(CKRMNO: 030220052988328)THU HUYEN NGUYEN(200K),HUONG NGUYEN THI THU(200K),VU DUC QUAN (500K),PHAM HUONG GIANG (500K),DUYEN TUONG(500K) UNG HO TT NAMDINH 2020 (NHH: VIETCOMBANK NHA TRANG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</si>
</sst>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.000_);_(* \(#,##0.0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rgb="FF050505"/>
      <name val="Segoe UI"/>
      <family val="2"/>
    </font>
    <font>
      <b/>
      <sz val="12"/>
      <color theme="1"/>
      <name val="Times New Roman"/>
      <family val="1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FF3FB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47">
    <xf numFmtId="0" fontId="0" fillId="0" borderId="0" xfId="0"/>
    <xf numFmtId="0" fontId="5" fillId="0" borderId="0" xfId="0" applyFont="1" applyAlignment="1">
      <alignment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2" borderId="1" xfId="0" applyFont="1" applyFill="1" applyBorder="1" applyAlignment="1">
      <alignment vertical="center"/>
    </xf>
    <xf numFmtId="3" fontId="8" fillId="2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vertical="center"/>
    </xf>
    <xf numFmtId="3" fontId="7" fillId="2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164" fontId="0" fillId="0" borderId="0" xfId="1" applyNumberFormat="1" applyFont="1"/>
    <xf numFmtId="164" fontId="0" fillId="0" borderId="1" xfId="1" applyNumberFormat="1" applyFont="1" applyBorder="1"/>
    <xf numFmtId="164" fontId="2" fillId="0" borderId="1" xfId="1" applyNumberFormat="1" applyFont="1" applyBorder="1"/>
    <xf numFmtId="0" fontId="2" fillId="0" borderId="1" xfId="0" applyFont="1" applyBorder="1"/>
    <xf numFmtId="164" fontId="2" fillId="0" borderId="0" xfId="1" applyNumberFormat="1" applyFont="1"/>
    <xf numFmtId="164" fontId="0" fillId="3" borderId="1" xfId="1" applyNumberFormat="1" applyFont="1" applyFill="1" applyBorder="1"/>
    <xf numFmtId="164" fontId="0" fillId="0" borderId="0" xfId="0" applyNumberFormat="1"/>
    <xf numFmtId="3" fontId="7" fillId="4" borderId="1" xfId="0" applyNumberFormat="1" applyFont="1" applyFill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14" fontId="7" fillId="5" borderId="8" xfId="0" applyNumberFormat="1" applyFont="1" applyFill="1" applyBorder="1" applyAlignment="1">
      <alignment horizontal="center" wrapText="1"/>
    </xf>
    <xf numFmtId="0" fontId="7" fillId="5" borderId="8" xfId="0" applyFont="1" applyFill="1" applyBorder="1" applyAlignment="1">
      <alignment horizontal="center" wrapText="1"/>
    </xf>
    <xf numFmtId="3" fontId="7" fillId="5" borderId="8" xfId="0" applyNumberFormat="1" applyFont="1" applyFill="1" applyBorder="1" applyAlignment="1">
      <alignment horizontal="right" wrapText="1"/>
    </xf>
    <xf numFmtId="0" fontId="7" fillId="5" borderId="8" xfId="0" applyFont="1" applyFill="1" applyBorder="1" applyAlignment="1">
      <alignment horizontal="left" wrapText="1"/>
    </xf>
    <xf numFmtId="43" fontId="0" fillId="0" borderId="0" xfId="1" applyFont="1"/>
  </cellXfs>
  <cellStyles count="3">
    <cellStyle name="Comma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facebook.com/thutrang.hoang.52?__cft__%5b0%5d=AZX-WMIUWh5TelYJ8-GQukq_TXoRpRnACFq8iNvY2y7QNIpADT8l3z4nNQ_wPGzX4ia6UxV-MoGQFDJECTj8KwoPDOAxe-IXpqGEzOv-tHxZLc25cf_SECSZUy34aoNuOiE&amp;__tn__=R%5d-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49" workbookViewId="0">
      <selection activeCell="D63" sqref="D63:D67"/>
    </sheetView>
  </sheetViews>
  <sheetFormatPr defaultColWidth="8.7109375" defaultRowHeight="14.25" x14ac:dyDescent="0.25"/>
  <cols>
    <col min="1" max="1" width="14.5703125" style="6" customWidth="1"/>
    <col min="2" max="2" width="18" style="6" customWidth="1"/>
    <col min="3" max="3" width="8.85546875" style="6" customWidth="1"/>
    <col min="4" max="4" width="14.5703125" style="6" customWidth="1"/>
    <col min="5" max="5" width="61.28515625" style="6" customWidth="1"/>
    <col min="6" max="6" width="13.28515625" style="6" customWidth="1"/>
    <col min="7" max="16384" width="8.7109375" style="6"/>
  </cols>
  <sheetData>
    <row r="1" spans="1:6" ht="86.25" thickBot="1" x14ac:dyDescent="0.25">
      <c r="A1" s="42">
        <v>43983</v>
      </c>
      <c r="B1" s="43" t="s">
        <v>251</v>
      </c>
      <c r="C1" s="43" t="s">
        <v>81</v>
      </c>
      <c r="D1" s="44">
        <v>1900000</v>
      </c>
      <c r="E1" s="45" t="s">
        <v>252</v>
      </c>
      <c r="F1" s="10"/>
    </row>
    <row r="2" spans="1:6" ht="51.75" customHeight="1" x14ac:dyDescent="0.25">
      <c r="A2" s="14">
        <v>43980</v>
      </c>
      <c r="B2" s="13" t="s">
        <v>202</v>
      </c>
      <c r="C2" s="13" t="s">
        <v>81</v>
      </c>
      <c r="D2" s="11">
        <v>300000</v>
      </c>
      <c r="E2" s="12" t="s">
        <v>201</v>
      </c>
      <c r="F2" s="10"/>
    </row>
    <row r="3" spans="1:6" ht="51.75" customHeight="1" x14ac:dyDescent="0.25">
      <c r="A3" s="14">
        <v>43980</v>
      </c>
      <c r="B3" s="13" t="s">
        <v>200</v>
      </c>
      <c r="C3" s="13" t="s">
        <v>81</v>
      </c>
      <c r="D3" s="11">
        <v>200000</v>
      </c>
      <c r="E3" s="12" t="s">
        <v>199</v>
      </c>
      <c r="F3" s="10"/>
    </row>
    <row r="4" spans="1:6" ht="51.75" customHeight="1" x14ac:dyDescent="0.25">
      <c r="A4" s="14">
        <v>43980</v>
      </c>
      <c r="B4" s="13" t="s">
        <v>198</v>
      </c>
      <c r="C4" s="13" t="s">
        <v>81</v>
      </c>
      <c r="D4" s="11">
        <v>300000</v>
      </c>
      <c r="E4" s="12" t="s">
        <v>197</v>
      </c>
      <c r="F4" s="10"/>
    </row>
    <row r="5" spans="1:6" ht="51.75" customHeight="1" x14ac:dyDescent="0.25">
      <c r="A5" s="14">
        <v>43979</v>
      </c>
      <c r="B5" s="13" t="s">
        <v>196</v>
      </c>
      <c r="C5" s="13" t="s">
        <v>81</v>
      </c>
      <c r="D5" s="11">
        <v>500000</v>
      </c>
      <c r="E5" s="12" t="s">
        <v>195</v>
      </c>
      <c r="F5" s="10"/>
    </row>
    <row r="6" spans="1:6" ht="51.75" customHeight="1" x14ac:dyDescent="0.25">
      <c r="A6" s="14">
        <v>43979</v>
      </c>
      <c r="B6" s="13" t="s">
        <v>194</v>
      </c>
      <c r="C6" s="13" t="s">
        <v>81</v>
      </c>
      <c r="D6" s="11">
        <v>500000</v>
      </c>
      <c r="E6" s="12" t="s">
        <v>193</v>
      </c>
      <c r="F6" s="10"/>
    </row>
    <row r="7" spans="1:6" ht="51.75" customHeight="1" x14ac:dyDescent="0.25">
      <c r="A7" s="14">
        <v>43979</v>
      </c>
      <c r="B7" s="13" t="s">
        <v>192</v>
      </c>
      <c r="C7" s="13" t="s">
        <v>81</v>
      </c>
      <c r="D7" s="11">
        <v>300000</v>
      </c>
      <c r="E7" s="12" t="s">
        <v>191</v>
      </c>
      <c r="F7" s="10"/>
    </row>
    <row r="8" spans="1:6" ht="51.75" customHeight="1" x14ac:dyDescent="0.25">
      <c r="A8" s="14">
        <v>43979</v>
      </c>
      <c r="B8" s="13" t="s">
        <v>190</v>
      </c>
      <c r="C8" s="13" t="s">
        <v>81</v>
      </c>
      <c r="D8" s="11">
        <v>500000</v>
      </c>
      <c r="E8" s="12" t="s">
        <v>189</v>
      </c>
      <c r="F8" s="10"/>
    </row>
    <row r="9" spans="1:6" ht="51.75" customHeight="1" x14ac:dyDescent="0.25">
      <c r="A9" s="14">
        <v>43979</v>
      </c>
      <c r="B9" s="13" t="s">
        <v>188</v>
      </c>
      <c r="C9" s="13" t="s">
        <v>81</v>
      </c>
      <c r="D9" s="11">
        <v>500000</v>
      </c>
      <c r="E9" s="12" t="s">
        <v>187</v>
      </c>
      <c r="F9" s="10"/>
    </row>
    <row r="10" spans="1:6" ht="51.75" customHeight="1" x14ac:dyDescent="0.25">
      <c r="A10" s="14">
        <v>43979</v>
      </c>
      <c r="B10" s="13" t="s">
        <v>186</v>
      </c>
      <c r="C10" s="13" t="s">
        <v>81</v>
      </c>
      <c r="D10" s="11">
        <v>3000000</v>
      </c>
      <c r="E10" s="12" t="s">
        <v>185</v>
      </c>
      <c r="F10" s="10"/>
    </row>
    <row r="11" spans="1:6" ht="51.75" customHeight="1" x14ac:dyDescent="0.25">
      <c r="A11" s="14">
        <v>43978</v>
      </c>
      <c r="B11" s="13" t="s">
        <v>184</v>
      </c>
      <c r="C11" s="13" t="s">
        <v>81</v>
      </c>
      <c r="D11" s="11">
        <v>4375000</v>
      </c>
      <c r="E11" s="12" t="s">
        <v>183</v>
      </c>
      <c r="F11" s="10"/>
    </row>
    <row r="12" spans="1:6" ht="51.75" customHeight="1" x14ac:dyDescent="0.25">
      <c r="A12" s="14">
        <v>43978</v>
      </c>
      <c r="B12" s="13" t="s">
        <v>182</v>
      </c>
      <c r="C12" s="13" t="s">
        <v>81</v>
      </c>
      <c r="D12" s="11">
        <v>2000000</v>
      </c>
      <c r="E12" s="12" t="s">
        <v>181</v>
      </c>
      <c r="F12" s="10"/>
    </row>
    <row r="13" spans="1:6" ht="51.75" customHeight="1" x14ac:dyDescent="0.25">
      <c r="A13" s="14">
        <v>43977</v>
      </c>
      <c r="B13" s="13" t="s">
        <v>180</v>
      </c>
      <c r="C13" s="13" t="s">
        <v>81</v>
      </c>
      <c r="D13" s="11">
        <v>300000</v>
      </c>
      <c r="E13" s="12" t="s">
        <v>179</v>
      </c>
      <c r="F13" s="10"/>
    </row>
    <row r="14" spans="1:6" ht="51.75" customHeight="1" x14ac:dyDescent="0.25">
      <c r="A14" s="14">
        <v>43977</v>
      </c>
      <c r="B14" s="13" t="s">
        <v>178</v>
      </c>
      <c r="C14" s="13" t="s">
        <v>81</v>
      </c>
      <c r="D14" s="11">
        <v>300000</v>
      </c>
      <c r="E14" s="12" t="s">
        <v>177</v>
      </c>
      <c r="F14" s="10"/>
    </row>
    <row r="15" spans="1:6" ht="51.75" customHeight="1" x14ac:dyDescent="0.25">
      <c r="A15" s="14">
        <v>43977</v>
      </c>
      <c r="B15" s="13" t="s">
        <v>176</v>
      </c>
      <c r="C15" s="13" t="s">
        <v>81</v>
      </c>
      <c r="D15" s="11">
        <v>1000000</v>
      </c>
      <c r="E15" s="12" t="s">
        <v>175</v>
      </c>
      <c r="F15" s="10"/>
    </row>
    <row r="16" spans="1:6" ht="51.75" customHeight="1" x14ac:dyDescent="0.25">
      <c r="A16" s="14">
        <v>43977</v>
      </c>
      <c r="B16" s="13" t="s">
        <v>174</v>
      </c>
      <c r="C16" s="13" t="s">
        <v>81</v>
      </c>
      <c r="D16" s="11">
        <v>200000</v>
      </c>
      <c r="E16" s="12" t="s">
        <v>173</v>
      </c>
      <c r="F16" s="10"/>
    </row>
    <row r="17" spans="1:6" ht="51.75" customHeight="1" x14ac:dyDescent="0.25">
      <c r="A17" s="14">
        <v>43977</v>
      </c>
      <c r="B17" s="13" t="s">
        <v>172</v>
      </c>
      <c r="C17" s="13" t="s">
        <v>81</v>
      </c>
      <c r="D17" s="11">
        <v>1000000</v>
      </c>
      <c r="E17" s="12" t="s">
        <v>171</v>
      </c>
      <c r="F17" s="10"/>
    </row>
    <row r="18" spans="1:6" ht="51.75" customHeight="1" x14ac:dyDescent="0.25">
      <c r="A18" s="14">
        <v>43976</v>
      </c>
      <c r="B18" s="13" t="s">
        <v>170</v>
      </c>
      <c r="C18" s="13" t="s">
        <v>81</v>
      </c>
      <c r="D18" s="11">
        <v>1000000</v>
      </c>
      <c r="E18" s="12" t="s">
        <v>169</v>
      </c>
      <c r="F18" s="10"/>
    </row>
    <row r="19" spans="1:6" ht="51.75" customHeight="1" x14ac:dyDescent="0.25">
      <c r="A19" s="14">
        <v>43976</v>
      </c>
      <c r="B19" s="13" t="s">
        <v>168</v>
      </c>
      <c r="C19" s="13" t="s">
        <v>81</v>
      </c>
      <c r="D19" s="11">
        <v>800000</v>
      </c>
      <c r="E19" s="12" t="s">
        <v>167</v>
      </c>
      <c r="F19" s="10"/>
    </row>
    <row r="20" spans="1:6" ht="51.75" customHeight="1" x14ac:dyDescent="0.25">
      <c r="A20" s="14">
        <v>43976</v>
      </c>
      <c r="B20" s="13" t="s">
        <v>166</v>
      </c>
      <c r="C20" s="13" t="s">
        <v>81</v>
      </c>
      <c r="D20" s="11">
        <v>500000</v>
      </c>
      <c r="E20" s="12" t="s">
        <v>165</v>
      </c>
      <c r="F20" s="10"/>
    </row>
    <row r="21" spans="1:6" ht="51.75" customHeight="1" x14ac:dyDescent="0.25">
      <c r="A21" s="14">
        <v>43976</v>
      </c>
      <c r="B21" s="13" t="s">
        <v>164</v>
      </c>
      <c r="C21" s="13" t="s">
        <v>81</v>
      </c>
      <c r="D21" s="11">
        <v>500000</v>
      </c>
      <c r="E21" s="12" t="s">
        <v>163</v>
      </c>
      <c r="F21" s="10"/>
    </row>
    <row r="22" spans="1:6" ht="51.75" customHeight="1" x14ac:dyDescent="0.25">
      <c r="A22" s="14">
        <v>43976</v>
      </c>
      <c r="B22" s="13" t="s">
        <v>162</v>
      </c>
      <c r="C22" s="13" t="s">
        <v>81</v>
      </c>
      <c r="D22" s="11">
        <v>300000</v>
      </c>
      <c r="E22" s="12" t="s">
        <v>161</v>
      </c>
      <c r="F22" s="10"/>
    </row>
    <row r="23" spans="1:6" ht="51.75" customHeight="1" x14ac:dyDescent="0.25">
      <c r="A23" s="14">
        <v>43976</v>
      </c>
      <c r="B23" s="13" t="s">
        <v>160</v>
      </c>
      <c r="C23" s="13" t="s">
        <v>81</v>
      </c>
      <c r="D23" s="11">
        <v>500000</v>
      </c>
      <c r="E23" s="12" t="s">
        <v>159</v>
      </c>
      <c r="F23" s="10"/>
    </row>
    <row r="24" spans="1:6" ht="51.75" customHeight="1" x14ac:dyDescent="0.25">
      <c r="A24" s="14">
        <v>43976</v>
      </c>
      <c r="B24" s="13" t="s">
        <v>158</v>
      </c>
      <c r="C24" s="13" t="s">
        <v>81</v>
      </c>
      <c r="D24" s="11">
        <v>500000</v>
      </c>
      <c r="E24" s="12" t="s">
        <v>157</v>
      </c>
      <c r="F24" s="10"/>
    </row>
    <row r="25" spans="1:6" ht="51.75" customHeight="1" x14ac:dyDescent="0.25">
      <c r="A25" s="14">
        <v>43976</v>
      </c>
      <c r="B25" s="13" t="s">
        <v>156</v>
      </c>
      <c r="C25" s="13" t="s">
        <v>81</v>
      </c>
      <c r="D25" s="11">
        <v>300000</v>
      </c>
      <c r="E25" s="12" t="s">
        <v>155</v>
      </c>
      <c r="F25" s="10"/>
    </row>
    <row r="26" spans="1:6" ht="51.75" customHeight="1" x14ac:dyDescent="0.25">
      <c r="A26" s="14">
        <v>43976</v>
      </c>
      <c r="B26" s="13" t="s">
        <v>154</v>
      </c>
      <c r="C26" s="13" t="s">
        <v>81</v>
      </c>
      <c r="D26" s="11">
        <v>300000</v>
      </c>
      <c r="E26" s="12" t="s">
        <v>153</v>
      </c>
      <c r="F26" s="10"/>
    </row>
    <row r="27" spans="1:6" ht="51.75" customHeight="1" x14ac:dyDescent="0.25">
      <c r="A27" s="14">
        <v>43976</v>
      </c>
      <c r="B27" s="13" t="s">
        <v>152</v>
      </c>
      <c r="C27" s="13" t="s">
        <v>81</v>
      </c>
      <c r="D27" s="11">
        <v>100000</v>
      </c>
      <c r="E27" s="12" t="s">
        <v>151</v>
      </c>
      <c r="F27" s="10"/>
    </row>
    <row r="28" spans="1:6" ht="51.75" customHeight="1" x14ac:dyDescent="0.25">
      <c r="A28" s="14">
        <v>43976</v>
      </c>
      <c r="B28" s="13" t="s">
        <v>150</v>
      </c>
      <c r="C28" s="13" t="s">
        <v>81</v>
      </c>
      <c r="D28" s="11">
        <v>500000</v>
      </c>
      <c r="E28" s="12" t="s">
        <v>149</v>
      </c>
      <c r="F28" s="10"/>
    </row>
    <row r="29" spans="1:6" ht="51.75" customHeight="1" x14ac:dyDescent="0.25">
      <c r="A29" s="14">
        <v>43976</v>
      </c>
      <c r="B29" s="13" t="s">
        <v>148</v>
      </c>
      <c r="C29" s="13" t="s">
        <v>81</v>
      </c>
      <c r="D29" s="11">
        <v>500000</v>
      </c>
      <c r="E29" s="12" t="s">
        <v>147</v>
      </c>
      <c r="F29" s="10"/>
    </row>
    <row r="30" spans="1:6" ht="51.75" customHeight="1" x14ac:dyDescent="0.25">
      <c r="A30" s="14">
        <v>43976</v>
      </c>
      <c r="B30" s="13" t="s">
        <v>146</v>
      </c>
      <c r="C30" s="13" t="s">
        <v>81</v>
      </c>
      <c r="D30" s="11">
        <v>1000000</v>
      </c>
      <c r="E30" s="12" t="s">
        <v>145</v>
      </c>
      <c r="F30" s="10"/>
    </row>
    <row r="31" spans="1:6" ht="51.75" customHeight="1" x14ac:dyDescent="0.25">
      <c r="A31" s="14">
        <v>43976</v>
      </c>
      <c r="B31" s="13" t="s">
        <v>144</v>
      </c>
      <c r="C31" s="13" t="s">
        <v>81</v>
      </c>
      <c r="D31" s="11">
        <v>500000</v>
      </c>
      <c r="E31" s="12" t="s">
        <v>143</v>
      </c>
      <c r="F31" s="10"/>
    </row>
    <row r="32" spans="1:6" ht="51.75" customHeight="1" x14ac:dyDescent="0.25">
      <c r="A32" s="14">
        <v>43976</v>
      </c>
      <c r="B32" s="13" t="s">
        <v>142</v>
      </c>
      <c r="C32" s="13" t="s">
        <v>81</v>
      </c>
      <c r="D32" s="11">
        <v>1000000</v>
      </c>
      <c r="E32" s="12" t="s">
        <v>141</v>
      </c>
      <c r="F32" s="10"/>
    </row>
    <row r="33" spans="1:6" ht="51.75" customHeight="1" x14ac:dyDescent="0.25">
      <c r="A33" s="14">
        <v>43975</v>
      </c>
      <c r="B33" s="13" t="s">
        <v>140</v>
      </c>
      <c r="C33" s="13" t="s">
        <v>81</v>
      </c>
      <c r="D33" s="11">
        <v>300000</v>
      </c>
      <c r="E33" s="12" t="s">
        <v>139</v>
      </c>
      <c r="F33" s="10"/>
    </row>
    <row r="34" spans="1:6" ht="51.75" customHeight="1" x14ac:dyDescent="0.25">
      <c r="A34" s="14">
        <v>43975</v>
      </c>
      <c r="B34" s="13" t="s">
        <v>138</v>
      </c>
      <c r="C34" s="13" t="s">
        <v>81</v>
      </c>
      <c r="D34" s="11">
        <v>1000000</v>
      </c>
      <c r="E34" s="12" t="s">
        <v>137</v>
      </c>
      <c r="F34" s="10"/>
    </row>
    <row r="35" spans="1:6" ht="51.75" customHeight="1" x14ac:dyDescent="0.25">
      <c r="A35" s="14">
        <v>43975</v>
      </c>
      <c r="B35" s="13" t="s">
        <v>136</v>
      </c>
      <c r="C35" s="13" t="s">
        <v>81</v>
      </c>
      <c r="D35" s="11">
        <v>500000</v>
      </c>
      <c r="E35" s="12" t="s">
        <v>135</v>
      </c>
      <c r="F35" s="10"/>
    </row>
    <row r="36" spans="1:6" ht="51.75" customHeight="1" x14ac:dyDescent="0.25">
      <c r="A36" s="14">
        <v>43974</v>
      </c>
      <c r="B36" s="13" t="s">
        <v>134</v>
      </c>
      <c r="C36" s="13" t="s">
        <v>81</v>
      </c>
      <c r="D36" s="11">
        <v>1000000</v>
      </c>
      <c r="E36" s="12" t="s">
        <v>133</v>
      </c>
      <c r="F36" s="10"/>
    </row>
    <row r="37" spans="1:6" ht="51.75" customHeight="1" x14ac:dyDescent="0.25">
      <c r="A37" s="14">
        <v>43974</v>
      </c>
      <c r="B37" s="13" t="s">
        <v>132</v>
      </c>
      <c r="C37" s="13" t="s">
        <v>81</v>
      </c>
      <c r="D37" s="11">
        <v>200000</v>
      </c>
      <c r="E37" s="12" t="s">
        <v>131</v>
      </c>
      <c r="F37" s="10"/>
    </row>
    <row r="38" spans="1:6" ht="51.75" customHeight="1" x14ac:dyDescent="0.25">
      <c r="A38" s="14">
        <v>43974</v>
      </c>
      <c r="B38" s="13" t="s">
        <v>130</v>
      </c>
      <c r="C38" s="13" t="s">
        <v>81</v>
      </c>
      <c r="D38" s="11">
        <v>1000000</v>
      </c>
      <c r="E38" s="12" t="s">
        <v>129</v>
      </c>
      <c r="F38" s="10"/>
    </row>
    <row r="39" spans="1:6" ht="51.75" customHeight="1" x14ac:dyDescent="0.25">
      <c r="A39" s="14">
        <v>43974</v>
      </c>
      <c r="B39" s="13" t="s">
        <v>128</v>
      </c>
      <c r="C39" s="13" t="s">
        <v>81</v>
      </c>
      <c r="D39" s="11">
        <v>1000000</v>
      </c>
      <c r="E39" s="12" t="s">
        <v>127</v>
      </c>
      <c r="F39" s="10"/>
    </row>
    <row r="40" spans="1:6" ht="51.75" customHeight="1" x14ac:dyDescent="0.25">
      <c r="A40" s="14">
        <v>43973</v>
      </c>
      <c r="B40" s="13" t="s">
        <v>126</v>
      </c>
      <c r="C40" s="13" t="s">
        <v>81</v>
      </c>
      <c r="D40" s="11">
        <v>500000</v>
      </c>
      <c r="E40" s="12" t="s">
        <v>125</v>
      </c>
      <c r="F40" s="10"/>
    </row>
    <row r="41" spans="1:6" ht="51.75" customHeight="1" x14ac:dyDescent="0.25">
      <c r="A41" s="14">
        <v>43973</v>
      </c>
      <c r="B41" s="13" t="s">
        <v>124</v>
      </c>
      <c r="C41" s="13" t="s">
        <v>81</v>
      </c>
      <c r="D41" s="11">
        <v>1000000</v>
      </c>
      <c r="E41" s="12" t="s">
        <v>123</v>
      </c>
      <c r="F41" s="10"/>
    </row>
    <row r="42" spans="1:6" ht="51.75" customHeight="1" x14ac:dyDescent="0.25">
      <c r="A42" s="14">
        <v>43973</v>
      </c>
      <c r="B42" s="13" t="s">
        <v>122</v>
      </c>
      <c r="C42" s="13" t="s">
        <v>81</v>
      </c>
      <c r="D42" s="11">
        <v>3000000</v>
      </c>
      <c r="E42" s="12" t="s">
        <v>121</v>
      </c>
      <c r="F42" s="10"/>
    </row>
    <row r="43" spans="1:6" ht="51.75" customHeight="1" x14ac:dyDescent="0.25">
      <c r="A43" s="14">
        <v>43972</v>
      </c>
      <c r="B43" s="13" t="s">
        <v>120</v>
      </c>
      <c r="C43" s="13" t="s">
        <v>81</v>
      </c>
      <c r="D43" s="11">
        <v>1000000</v>
      </c>
      <c r="E43" s="12" t="s">
        <v>119</v>
      </c>
      <c r="F43" s="10"/>
    </row>
    <row r="44" spans="1:6" ht="51.75" customHeight="1" x14ac:dyDescent="0.25">
      <c r="A44" s="14">
        <v>43972</v>
      </c>
      <c r="B44" s="13" t="s">
        <v>118</v>
      </c>
      <c r="C44" s="13" t="s">
        <v>81</v>
      </c>
      <c r="D44" s="11">
        <v>500000</v>
      </c>
      <c r="E44" s="12" t="s">
        <v>117</v>
      </c>
      <c r="F44" s="10"/>
    </row>
    <row r="45" spans="1:6" ht="51.75" customHeight="1" x14ac:dyDescent="0.25">
      <c r="A45" s="14">
        <v>43972</v>
      </c>
      <c r="B45" s="13" t="s">
        <v>116</v>
      </c>
      <c r="C45" s="13" t="s">
        <v>81</v>
      </c>
      <c r="D45" s="11">
        <v>1000000</v>
      </c>
      <c r="E45" s="12" t="s">
        <v>115</v>
      </c>
      <c r="F45" s="10"/>
    </row>
    <row r="46" spans="1:6" ht="51.75" customHeight="1" x14ac:dyDescent="0.25">
      <c r="A46" s="14">
        <v>43971</v>
      </c>
      <c r="B46" s="13" t="s">
        <v>114</v>
      </c>
      <c r="C46" s="13" t="s">
        <v>81</v>
      </c>
      <c r="D46" s="11">
        <v>2000000</v>
      </c>
      <c r="E46" s="12" t="s">
        <v>113</v>
      </c>
      <c r="F46" s="10"/>
    </row>
    <row r="47" spans="1:6" ht="51.75" customHeight="1" x14ac:dyDescent="0.25">
      <c r="A47" s="14">
        <v>43971</v>
      </c>
      <c r="B47" s="13" t="s">
        <v>112</v>
      </c>
      <c r="C47" s="13" t="s">
        <v>81</v>
      </c>
      <c r="D47" s="11">
        <v>2000000</v>
      </c>
      <c r="E47" s="12" t="s">
        <v>111</v>
      </c>
      <c r="F47" s="10"/>
    </row>
    <row r="48" spans="1:6" ht="51.75" customHeight="1" x14ac:dyDescent="0.25">
      <c r="A48" s="14">
        <v>43971</v>
      </c>
      <c r="B48" s="13" t="s">
        <v>110</v>
      </c>
      <c r="C48" s="13" t="s">
        <v>81</v>
      </c>
      <c r="D48" s="11">
        <v>500000</v>
      </c>
      <c r="E48" s="12" t="s">
        <v>109</v>
      </c>
      <c r="F48" s="10"/>
    </row>
    <row r="49" spans="1:6" ht="51.75" customHeight="1" x14ac:dyDescent="0.25">
      <c r="A49" s="14">
        <v>43971</v>
      </c>
      <c r="B49" s="13" t="s">
        <v>108</v>
      </c>
      <c r="C49" s="13" t="s">
        <v>81</v>
      </c>
      <c r="D49" s="11">
        <v>200000</v>
      </c>
      <c r="E49" s="12" t="s">
        <v>107</v>
      </c>
      <c r="F49" s="10"/>
    </row>
    <row r="50" spans="1:6" ht="51.75" customHeight="1" x14ac:dyDescent="0.25">
      <c r="A50" s="14">
        <v>43971</v>
      </c>
      <c r="B50" s="13" t="s">
        <v>106</v>
      </c>
      <c r="C50" s="13" t="s">
        <v>81</v>
      </c>
      <c r="D50" s="11">
        <v>5000000</v>
      </c>
      <c r="E50" s="12" t="s">
        <v>105</v>
      </c>
      <c r="F50" s="10"/>
    </row>
    <row r="51" spans="1:6" ht="51.75" customHeight="1" x14ac:dyDescent="0.25">
      <c r="A51" s="14">
        <v>43970</v>
      </c>
      <c r="B51" s="13" t="s">
        <v>104</v>
      </c>
      <c r="C51" s="13" t="s">
        <v>81</v>
      </c>
      <c r="D51" s="11">
        <v>500000</v>
      </c>
      <c r="E51" s="12" t="s">
        <v>103</v>
      </c>
      <c r="F51" s="10"/>
    </row>
    <row r="52" spans="1:6" ht="51.75" customHeight="1" x14ac:dyDescent="0.25">
      <c r="A52" s="14">
        <v>43970</v>
      </c>
      <c r="B52" s="13" t="s">
        <v>102</v>
      </c>
      <c r="C52" s="13" t="s">
        <v>81</v>
      </c>
      <c r="D52" s="11">
        <v>2000000</v>
      </c>
      <c r="E52" s="12" t="s">
        <v>101</v>
      </c>
      <c r="F52" s="10"/>
    </row>
    <row r="53" spans="1:6" ht="51.75" customHeight="1" x14ac:dyDescent="0.25">
      <c r="A53" s="14">
        <v>43970</v>
      </c>
      <c r="B53" s="13" t="s">
        <v>100</v>
      </c>
      <c r="C53" s="13" t="s">
        <v>81</v>
      </c>
      <c r="D53" s="11">
        <v>300000</v>
      </c>
      <c r="E53" s="12" t="s">
        <v>99</v>
      </c>
      <c r="F53" s="10"/>
    </row>
    <row r="54" spans="1:6" ht="51.75" customHeight="1" x14ac:dyDescent="0.25">
      <c r="A54" s="14">
        <v>43970</v>
      </c>
      <c r="B54" s="13" t="s">
        <v>98</v>
      </c>
      <c r="C54" s="13" t="s">
        <v>81</v>
      </c>
      <c r="D54" s="11">
        <v>1000000</v>
      </c>
      <c r="E54" s="12" t="s">
        <v>97</v>
      </c>
      <c r="F54" s="10"/>
    </row>
    <row r="55" spans="1:6" ht="51.75" customHeight="1" x14ac:dyDescent="0.25">
      <c r="A55" s="14">
        <v>43970</v>
      </c>
      <c r="B55" s="13" t="s">
        <v>96</v>
      </c>
      <c r="C55" s="13" t="s">
        <v>81</v>
      </c>
      <c r="D55" s="11">
        <v>500000</v>
      </c>
      <c r="E55" s="12" t="s">
        <v>95</v>
      </c>
      <c r="F55" s="10"/>
    </row>
    <row r="56" spans="1:6" ht="51.75" customHeight="1" x14ac:dyDescent="0.25">
      <c r="A56" s="14">
        <v>43970</v>
      </c>
      <c r="B56" s="13" t="s">
        <v>94</v>
      </c>
      <c r="C56" s="13" t="s">
        <v>81</v>
      </c>
      <c r="D56" s="11">
        <v>1000000</v>
      </c>
      <c r="E56" s="12" t="s">
        <v>93</v>
      </c>
      <c r="F56" s="10"/>
    </row>
    <row r="57" spans="1:6" ht="51.75" customHeight="1" x14ac:dyDescent="0.25">
      <c r="A57" s="14">
        <v>43970</v>
      </c>
      <c r="B57" s="13" t="s">
        <v>92</v>
      </c>
      <c r="C57" s="13" t="s">
        <v>81</v>
      </c>
      <c r="D57" s="11">
        <v>1000000</v>
      </c>
      <c r="E57" s="12" t="s">
        <v>91</v>
      </c>
      <c r="F57" s="10"/>
    </row>
    <row r="58" spans="1:6" ht="51.75" customHeight="1" x14ac:dyDescent="0.25">
      <c r="A58" s="14">
        <v>43970</v>
      </c>
      <c r="B58" s="13" t="s">
        <v>90</v>
      </c>
      <c r="C58" s="13" t="s">
        <v>81</v>
      </c>
      <c r="D58" s="11">
        <v>500000</v>
      </c>
      <c r="E58" s="12" t="s">
        <v>89</v>
      </c>
      <c r="F58" s="10"/>
    </row>
    <row r="59" spans="1:6" ht="51.75" customHeight="1" x14ac:dyDescent="0.25">
      <c r="A59" s="14">
        <v>43970</v>
      </c>
      <c r="B59" s="13" t="s">
        <v>88</v>
      </c>
      <c r="C59" s="13" t="s">
        <v>81</v>
      </c>
      <c r="D59" s="11">
        <v>500000</v>
      </c>
      <c r="E59" s="12" t="s">
        <v>87</v>
      </c>
      <c r="F59" s="10"/>
    </row>
    <row r="60" spans="1:6" ht="51.75" customHeight="1" x14ac:dyDescent="0.25">
      <c r="A60" s="14">
        <v>43970</v>
      </c>
      <c r="B60" s="13" t="s">
        <v>86</v>
      </c>
      <c r="C60" s="13" t="s">
        <v>81</v>
      </c>
      <c r="D60" s="11">
        <v>1000000</v>
      </c>
      <c r="E60" s="12" t="s">
        <v>85</v>
      </c>
      <c r="F60" s="10"/>
    </row>
    <row r="61" spans="1:6" ht="51.75" customHeight="1" x14ac:dyDescent="0.25">
      <c r="A61" s="14">
        <v>43970</v>
      </c>
      <c r="B61" s="13" t="s">
        <v>84</v>
      </c>
      <c r="C61" s="13" t="s">
        <v>81</v>
      </c>
      <c r="D61" s="11">
        <v>500000</v>
      </c>
      <c r="E61" s="12" t="s">
        <v>83</v>
      </c>
      <c r="F61" s="10"/>
    </row>
    <row r="62" spans="1:6" ht="51.75" customHeight="1" x14ac:dyDescent="0.25">
      <c r="A62" s="14">
        <v>43970</v>
      </c>
      <c r="B62" s="13" t="s">
        <v>82</v>
      </c>
      <c r="C62" s="13" t="s">
        <v>81</v>
      </c>
      <c r="D62" s="11">
        <v>2000000</v>
      </c>
      <c r="E62" s="12" t="s">
        <v>80</v>
      </c>
      <c r="F62" s="10"/>
    </row>
    <row r="63" spans="1:6" x14ac:dyDescent="0.25">
      <c r="A63" s="10"/>
      <c r="B63" s="10"/>
      <c r="C63" s="10"/>
      <c r="D63" s="11">
        <v>1500000</v>
      </c>
      <c r="E63" s="10" t="s">
        <v>79</v>
      </c>
      <c r="F63" s="10" t="s">
        <v>78</v>
      </c>
    </row>
    <row r="64" spans="1:6" x14ac:dyDescent="0.25">
      <c r="A64" s="10"/>
      <c r="B64" s="10"/>
      <c r="C64" s="10"/>
      <c r="D64" s="11">
        <v>2000000</v>
      </c>
      <c r="E64" s="10" t="s">
        <v>77</v>
      </c>
      <c r="F64" s="10" t="s">
        <v>76</v>
      </c>
    </row>
    <row r="65" spans="1:6" x14ac:dyDescent="0.25">
      <c r="A65" s="10"/>
      <c r="B65" s="10"/>
      <c r="C65" s="10"/>
      <c r="D65" s="32">
        <v>1000000</v>
      </c>
      <c r="E65" s="10" t="s">
        <v>75</v>
      </c>
      <c r="F65" s="10" t="s">
        <v>72</v>
      </c>
    </row>
    <row r="66" spans="1:6" x14ac:dyDescent="0.25">
      <c r="A66" s="10"/>
      <c r="B66" s="10"/>
      <c r="C66" s="10"/>
      <c r="D66" s="32">
        <v>500000</v>
      </c>
      <c r="E66" s="10" t="s">
        <v>74</v>
      </c>
      <c r="F66" s="10" t="s">
        <v>72</v>
      </c>
    </row>
    <row r="67" spans="1:6" x14ac:dyDescent="0.25">
      <c r="A67" s="10"/>
      <c r="B67" s="10"/>
      <c r="C67" s="10"/>
      <c r="D67" s="32">
        <v>585000</v>
      </c>
      <c r="E67" s="10" t="s">
        <v>73</v>
      </c>
      <c r="F67" s="10" t="s">
        <v>72</v>
      </c>
    </row>
    <row r="68" spans="1:6" s="7" customFormat="1" ht="29.25" customHeight="1" x14ac:dyDescent="0.25">
      <c r="A68" s="8"/>
      <c r="B68" s="8"/>
      <c r="C68" s="8"/>
      <c r="D68" s="9">
        <f>SUM(D1:D67)</f>
        <v>63560000</v>
      </c>
      <c r="E68" s="8"/>
      <c r="F68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31" zoomScale="98" workbookViewId="0">
      <selection activeCell="C49" sqref="C49"/>
    </sheetView>
  </sheetViews>
  <sheetFormatPr defaultColWidth="9.140625" defaultRowHeight="15" x14ac:dyDescent="0.25"/>
  <cols>
    <col min="1" max="1" width="6.42578125" style="23" customWidth="1"/>
    <col min="2" max="2" width="31.5703125" style="23" customWidth="1"/>
    <col min="3" max="3" width="28.28515625" style="16" customWidth="1"/>
    <col min="4" max="4" width="15.42578125" style="16" customWidth="1"/>
    <col min="5" max="5" width="20.42578125" style="16" customWidth="1"/>
    <col min="6" max="6" width="43.28515625" style="16" customWidth="1"/>
    <col min="7" max="16384" width="9.140625" style="16"/>
  </cols>
  <sheetData>
    <row r="1" spans="1:6" ht="32.25" customHeight="1" x14ac:dyDescent="0.25">
      <c r="A1" s="15"/>
      <c r="B1" s="33" t="s">
        <v>38</v>
      </c>
      <c r="C1" s="33"/>
      <c r="D1" s="33"/>
      <c r="E1" s="33"/>
      <c r="F1" s="33"/>
    </row>
    <row r="2" spans="1:6" ht="32.25" customHeight="1" x14ac:dyDescent="0.25">
      <c r="A2" s="3" t="s">
        <v>18</v>
      </c>
      <c r="B2" s="3" t="s">
        <v>40</v>
      </c>
      <c r="C2" s="3" t="s">
        <v>41</v>
      </c>
      <c r="D2" s="3" t="s">
        <v>39</v>
      </c>
      <c r="E2" s="3" t="s">
        <v>42</v>
      </c>
      <c r="F2" s="3" t="s">
        <v>43</v>
      </c>
    </row>
    <row r="3" spans="1:6" ht="56.25" x14ac:dyDescent="0.25">
      <c r="A3" s="22">
        <v>1</v>
      </c>
      <c r="B3" s="22" t="s">
        <v>46</v>
      </c>
      <c r="C3" s="18" t="s">
        <v>0</v>
      </c>
      <c r="D3" s="18" t="s">
        <v>1</v>
      </c>
      <c r="E3" s="18">
        <v>520</v>
      </c>
      <c r="F3" s="18"/>
    </row>
    <row r="4" spans="1:6" ht="18.75" x14ac:dyDescent="0.25">
      <c r="A4" s="22">
        <v>2</v>
      </c>
      <c r="B4" s="22" t="s">
        <v>205</v>
      </c>
      <c r="C4" s="18" t="s">
        <v>0</v>
      </c>
      <c r="D4" s="18" t="s">
        <v>1</v>
      </c>
      <c r="E4" s="18">
        <v>480</v>
      </c>
      <c r="F4" s="18"/>
    </row>
    <row r="5" spans="1:6" ht="18.75" x14ac:dyDescent="0.25">
      <c r="A5" s="17">
        <v>3</v>
      </c>
      <c r="B5" s="17" t="s">
        <v>47</v>
      </c>
      <c r="C5" s="18" t="s">
        <v>45</v>
      </c>
      <c r="D5" s="18"/>
      <c r="E5" s="18">
        <v>100</v>
      </c>
      <c r="F5" s="18" t="s">
        <v>48</v>
      </c>
    </row>
    <row r="6" spans="1:6" ht="18.75" x14ac:dyDescent="0.25">
      <c r="A6" s="17">
        <v>4</v>
      </c>
      <c r="B6" s="17" t="s">
        <v>49</v>
      </c>
      <c r="C6" s="18" t="s">
        <v>2</v>
      </c>
      <c r="D6" s="18" t="s">
        <v>1</v>
      </c>
      <c r="E6" s="18">
        <v>140</v>
      </c>
      <c r="F6" s="18" t="s">
        <v>44</v>
      </c>
    </row>
    <row r="7" spans="1:6" ht="18.75" x14ac:dyDescent="0.25">
      <c r="A7" s="34">
        <v>5</v>
      </c>
      <c r="B7" s="34" t="s">
        <v>50</v>
      </c>
      <c r="C7" s="18" t="s">
        <v>6</v>
      </c>
      <c r="D7" s="18" t="s">
        <v>9</v>
      </c>
      <c r="E7" s="18">
        <v>2</v>
      </c>
      <c r="F7" s="18"/>
    </row>
    <row r="8" spans="1:6" ht="18.75" x14ac:dyDescent="0.25">
      <c r="A8" s="35"/>
      <c r="B8" s="35"/>
      <c r="C8" s="18" t="s">
        <v>7</v>
      </c>
      <c r="D8" s="18" t="s">
        <v>9</v>
      </c>
      <c r="E8" s="18">
        <v>3</v>
      </c>
      <c r="F8" s="18"/>
    </row>
    <row r="9" spans="1:6" ht="18.75" x14ac:dyDescent="0.25">
      <c r="A9" s="36"/>
      <c r="B9" s="36"/>
      <c r="C9" s="18" t="s">
        <v>8</v>
      </c>
      <c r="D9" s="18" t="s">
        <v>9</v>
      </c>
      <c r="E9" s="18">
        <v>1</v>
      </c>
      <c r="F9" s="18"/>
    </row>
    <row r="10" spans="1:6" ht="18.75" x14ac:dyDescent="0.25">
      <c r="A10" s="34">
        <v>6</v>
      </c>
      <c r="B10" s="34" t="s">
        <v>4</v>
      </c>
      <c r="C10" s="18" t="s">
        <v>5</v>
      </c>
      <c r="D10" s="18" t="s">
        <v>3</v>
      </c>
      <c r="E10" s="18">
        <v>50</v>
      </c>
      <c r="F10" s="18"/>
    </row>
    <row r="11" spans="1:6" ht="18.75" x14ac:dyDescent="0.25">
      <c r="A11" s="36"/>
      <c r="B11" s="36"/>
      <c r="C11" s="18" t="s">
        <v>10</v>
      </c>
      <c r="D11" s="18" t="s">
        <v>11</v>
      </c>
      <c r="E11" s="18"/>
      <c r="F11" s="18"/>
    </row>
    <row r="12" spans="1:6" ht="18.75" x14ac:dyDescent="0.25">
      <c r="A12" s="17">
        <v>7</v>
      </c>
      <c r="B12" s="17" t="s">
        <v>12</v>
      </c>
      <c r="C12" s="18" t="s">
        <v>13</v>
      </c>
      <c r="D12" s="18" t="s">
        <v>14</v>
      </c>
      <c r="E12" s="18">
        <v>100</v>
      </c>
      <c r="F12" s="18"/>
    </row>
    <row r="13" spans="1:6" ht="18.75" x14ac:dyDescent="0.25">
      <c r="A13" s="17">
        <v>8</v>
      </c>
      <c r="B13" s="17" t="s">
        <v>15</v>
      </c>
      <c r="C13" s="18" t="s">
        <v>16</v>
      </c>
      <c r="D13" s="18" t="s">
        <v>17</v>
      </c>
      <c r="E13" s="18">
        <v>10</v>
      </c>
      <c r="F13" s="18"/>
    </row>
    <row r="14" spans="1:6" ht="37.5" x14ac:dyDescent="0.25">
      <c r="A14" s="22">
        <v>9</v>
      </c>
      <c r="B14" s="22" t="s">
        <v>51</v>
      </c>
      <c r="C14" s="18" t="s">
        <v>19</v>
      </c>
      <c r="D14" s="18"/>
      <c r="E14" s="18">
        <v>200</v>
      </c>
      <c r="F14" s="18" t="s">
        <v>20</v>
      </c>
    </row>
    <row r="15" spans="1:6" ht="18.75" x14ac:dyDescent="0.25">
      <c r="A15" s="17">
        <v>10</v>
      </c>
      <c r="B15" s="17" t="s">
        <v>23</v>
      </c>
      <c r="C15" s="18" t="s">
        <v>21</v>
      </c>
      <c r="D15" s="18" t="s">
        <v>22</v>
      </c>
      <c r="E15" s="18">
        <v>1</v>
      </c>
      <c r="F15" s="18"/>
    </row>
    <row r="16" spans="1:6" ht="18.75" x14ac:dyDescent="0.25">
      <c r="A16" s="34">
        <v>11</v>
      </c>
      <c r="B16" s="34" t="s">
        <v>206</v>
      </c>
      <c r="C16" s="18" t="s">
        <v>54</v>
      </c>
      <c r="D16" s="18" t="s">
        <v>57</v>
      </c>
      <c r="E16" s="18">
        <v>100</v>
      </c>
      <c r="F16" s="18"/>
    </row>
    <row r="17" spans="1:6" ht="18.75" x14ac:dyDescent="0.25">
      <c r="A17" s="35"/>
      <c r="B17" s="35"/>
      <c r="C17" s="18" t="s">
        <v>55</v>
      </c>
      <c r="D17" s="18" t="s">
        <v>57</v>
      </c>
      <c r="E17" s="18">
        <v>100</v>
      </c>
      <c r="F17" s="18"/>
    </row>
    <row r="18" spans="1:6" ht="18.75" x14ac:dyDescent="0.25">
      <c r="A18" s="36"/>
      <c r="B18" s="36"/>
      <c r="C18" s="18" t="s">
        <v>56</v>
      </c>
      <c r="D18" s="18" t="s">
        <v>57</v>
      </c>
      <c r="E18" s="18">
        <v>10</v>
      </c>
      <c r="F18" s="18"/>
    </row>
    <row r="19" spans="1:6" ht="18.75" x14ac:dyDescent="0.25">
      <c r="A19" s="17">
        <v>12</v>
      </c>
      <c r="B19" s="17" t="s">
        <v>70</v>
      </c>
      <c r="C19" s="18" t="s">
        <v>69</v>
      </c>
      <c r="D19" s="18" t="s">
        <v>68</v>
      </c>
      <c r="E19" s="18">
        <v>60</v>
      </c>
      <c r="F19" s="18"/>
    </row>
    <row r="20" spans="1:6" ht="18.75" x14ac:dyDescent="0.25">
      <c r="A20" s="34">
        <v>13</v>
      </c>
      <c r="B20" s="34" t="s">
        <v>58</v>
      </c>
      <c r="C20" s="19" t="s">
        <v>59</v>
      </c>
      <c r="D20" s="19"/>
      <c r="E20" s="19">
        <v>150</v>
      </c>
      <c r="F20" s="18"/>
    </row>
    <row r="21" spans="1:6" ht="18.75" x14ac:dyDescent="0.25">
      <c r="A21" s="35"/>
      <c r="B21" s="35"/>
      <c r="C21" s="19" t="s">
        <v>60</v>
      </c>
      <c r="D21" s="19"/>
      <c r="E21" s="19">
        <v>200</v>
      </c>
      <c r="F21" s="18"/>
    </row>
    <row r="22" spans="1:6" ht="18.75" x14ac:dyDescent="0.25">
      <c r="A22" s="36"/>
      <c r="B22" s="36"/>
      <c r="C22" s="19" t="s">
        <v>61</v>
      </c>
      <c r="D22" s="19"/>
      <c r="E22" s="19">
        <v>100</v>
      </c>
      <c r="F22" s="18"/>
    </row>
    <row r="23" spans="1:6" ht="18.75" x14ac:dyDescent="0.25">
      <c r="A23" s="17">
        <v>14</v>
      </c>
      <c r="B23" s="17" t="s">
        <v>62</v>
      </c>
      <c r="C23" s="19" t="s">
        <v>63</v>
      </c>
      <c r="D23" s="19" t="s">
        <v>64</v>
      </c>
      <c r="E23" s="19">
        <v>3</v>
      </c>
      <c r="F23" s="18"/>
    </row>
    <row r="24" spans="1:6" ht="18.75" x14ac:dyDescent="0.25">
      <c r="A24" s="17">
        <v>15</v>
      </c>
      <c r="B24" s="17" t="s">
        <v>65</v>
      </c>
      <c r="C24" s="19" t="s">
        <v>63</v>
      </c>
      <c r="D24" s="19" t="s">
        <v>64</v>
      </c>
      <c r="E24" s="19">
        <v>1</v>
      </c>
      <c r="F24" s="18"/>
    </row>
    <row r="25" spans="1:6" ht="18.75" x14ac:dyDescent="0.25">
      <c r="A25" s="17">
        <v>16</v>
      </c>
      <c r="B25" s="17" t="s">
        <v>67</v>
      </c>
      <c r="C25" s="19" t="s">
        <v>66</v>
      </c>
      <c r="D25" s="19"/>
      <c r="E25" s="19">
        <v>10</v>
      </c>
      <c r="F25" s="18"/>
    </row>
    <row r="26" spans="1:6" ht="18.75" x14ac:dyDescent="0.25">
      <c r="A26" s="34">
        <v>17</v>
      </c>
      <c r="B26" s="34" t="s">
        <v>37</v>
      </c>
      <c r="C26" s="18" t="s">
        <v>24</v>
      </c>
      <c r="D26" s="18" t="s">
        <v>17</v>
      </c>
      <c r="E26" s="18">
        <v>200</v>
      </c>
      <c r="F26" s="20"/>
    </row>
    <row r="27" spans="1:6" ht="18.75" x14ac:dyDescent="0.25">
      <c r="A27" s="35"/>
      <c r="B27" s="35"/>
      <c r="C27" s="18" t="s">
        <v>25</v>
      </c>
      <c r="D27" s="18" t="s">
        <v>17</v>
      </c>
      <c r="E27" s="18">
        <v>50</v>
      </c>
      <c r="F27" s="18"/>
    </row>
    <row r="28" spans="1:6" ht="18.75" x14ac:dyDescent="0.25">
      <c r="A28" s="35"/>
      <c r="B28" s="35"/>
      <c r="C28" s="18" t="s">
        <v>26</v>
      </c>
      <c r="D28" s="18" t="s">
        <v>34</v>
      </c>
      <c r="E28" s="18">
        <v>50</v>
      </c>
      <c r="F28" s="18"/>
    </row>
    <row r="29" spans="1:6" ht="18.75" x14ac:dyDescent="0.25">
      <c r="A29" s="35"/>
      <c r="B29" s="35"/>
      <c r="C29" s="18" t="s">
        <v>27</v>
      </c>
      <c r="D29" s="18" t="s">
        <v>35</v>
      </c>
      <c r="E29" s="18">
        <v>50</v>
      </c>
      <c r="F29" s="18"/>
    </row>
    <row r="30" spans="1:6" ht="18.75" x14ac:dyDescent="0.25">
      <c r="A30" s="35"/>
      <c r="B30" s="35"/>
      <c r="C30" s="18" t="s">
        <v>28</v>
      </c>
      <c r="D30" s="18" t="s">
        <v>17</v>
      </c>
      <c r="E30" s="18">
        <v>100</v>
      </c>
      <c r="F30" s="18"/>
    </row>
    <row r="31" spans="1:6" ht="18.75" x14ac:dyDescent="0.25">
      <c r="A31" s="35"/>
      <c r="B31" s="35"/>
      <c r="C31" s="18" t="s">
        <v>29</v>
      </c>
      <c r="D31" s="18" t="s">
        <v>17</v>
      </c>
      <c r="E31" s="18">
        <v>50</v>
      </c>
      <c r="F31" s="18"/>
    </row>
    <row r="32" spans="1:6" ht="18.75" x14ac:dyDescent="0.25">
      <c r="A32" s="35"/>
      <c r="B32" s="35"/>
      <c r="C32" s="18" t="s">
        <v>30</v>
      </c>
      <c r="D32" s="18" t="s">
        <v>17</v>
      </c>
      <c r="E32" s="18">
        <v>50</v>
      </c>
      <c r="F32" s="18"/>
    </row>
    <row r="33" spans="1:6" ht="18.75" x14ac:dyDescent="0.25">
      <c r="A33" s="35"/>
      <c r="B33" s="35"/>
      <c r="C33" s="18" t="s">
        <v>31</v>
      </c>
      <c r="D33" s="18" t="s">
        <v>36</v>
      </c>
      <c r="E33" s="18">
        <v>100</v>
      </c>
      <c r="F33" s="18"/>
    </row>
    <row r="34" spans="1:6" ht="18.75" x14ac:dyDescent="0.25">
      <c r="A34" s="35"/>
      <c r="B34" s="35"/>
      <c r="C34" s="18" t="s">
        <v>32</v>
      </c>
      <c r="D34" s="18" t="s">
        <v>36</v>
      </c>
      <c r="E34" s="18">
        <v>150</v>
      </c>
      <c r="F34" s="18"/>
    </row>
    <row r="35" spans="1:6" ht="18.75" x14ac:dyDescent="0.25">
      <c r="A35" s="35"/>
      <c r="B35" s="35"/>
      <c r="C35" s="18" t="s">
        <v>33</v>
      </c>
      <c r="D35" s="18"/>
      <c r="E35" s="18"/>
      <c r="F35" s="18"/>
    </row>
    <row r="36" spans="1:6" ht="18.75" x14ac:dyDescent="0.25">
      <c r="A36" s="36"/>
      <c r="B36" s="36"/>
      <c r="C36" s="19" t="s">
        <v>52</v>
      </c>
      <c r="D36" s="19" t="s">
        <v>53</v>
      </c>
      <c r="E36" s="19">
        <v>70</v>
      </c>
      <c r="F36" s="20"/>
    </row>
    <row r="37" spans="1:6" ht="37.5" x14ac:dyDescent="0.25">
      <c r="A37" s="19">
        <v>18</v>
      </c>
      <c r="B37" s="24" t="s">
        <v>207</v>
      </c>
      <c r="C37" s="19" t="s">
        <v>203</v>
      </c>
      <c r="D37" s="19" t="s">
        <v>204</v>
      </c>
      <c r="E37" s="19">
        <v>1</v>
      </c>
      <c r="F37" s="20"/>
    </row>
    <row r="39" spans="1:6" ht="16.5" x14ac:dyDescent="0.25">
      <c r="F39" s="1"/>
    </row>
    <row r="40" spans="1:6" ht="18.75" x14ac:dyDescent="0.25">
      <c r="C40" s="21"/>
      <c r="D40" s="21"/>
      <c r="E40" s="21"/>
    </row>
    <row r="41" spans="1:6" ht="18.75" x14ac:dyDescent="0.25">
      <c r="C41" s="21"/>
      <c r="D41" s="21"/>
      <c r="E41" s="21"/>
    </row>
  </sheetData>
  <mergeCells count="11">
    <mergeCell ref="A7:A9"/>
    <mergeCell ref="A10:A11"/>
    <mergeCell ref="A16:A18"/>
    <mergeCell ref="A20:A22"/>
    <mergeCell ref="A26:A36"/>
    <mergeCell ref="B1:F1"/>
    <mergeCell ref="B26:B36"/>
    <mergeCell ref="B7:B9"/>
    <mergeCell ref="B10:B11"/>
    <mergeCell ref="B16:B18"/>
    <mergeCell ref="B20:B22"/>
  </mergeCells>
  <hyperlinks>
    <hyperlink ref="B16" r:id="rId1" display="https://www.facebook.com/thutrang.hoang.52?__cft__%5b0%5d=AZX-WMIUWh5TelYJ8-GQukq_TXoRpRnACFq8iNvY2y7QNIpADT8l3z4nNQ_wPGzX4ia6UxV-MoGQFDJECTj8KwoPDOAxe-IXpqGEzOv-tHxZLc25cf_SECSZUy34aoNuOiE&amp;__tn__=R%5d-R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5"/>
  <sheetViews>
    <sheetView topLeftCell="A4" workbookViewId="0">
      <selection activeCell="H29" sqref="H29"/>
    </sheetView>
  </sheetViews>
  <sheetFormatPr defaultRowHeight="15" x14ac:dyDescent="0.25"/>
  <cols>
    <col min="1" max="1" width="7.28515625" customWidth="1"/>
    <col min="2" max="2" width="34.85546875" customWidth="1"/>
    <col min="3" max="3" width="19.140625" customWidth="1"/>
    <col min="4" max="4" width="17.7109375" customWidth="1"/>
    <col min="5" max="5" width="15.7109375" customWidth="1"/>
    <col min="6" max="6" width="34.85546875" customWidth="1"/>
    <col min="8" max="8" width="19" customWidth="1"/>
  </cols>
  <sheetData>
    <row r="2" spans="1:6" ht="15.75" x14ac:dyDescent="0.25">
      <c r="A2" s="4" t="s">
        <v>18</v>
      </c>
      <c r="B2" s="4" t="s">
        <v>71</v>
      </c>
      <c r="C2" s="5" t="s">
        <v>208</v>
      </c>
      <c r="D2" s="4" t="s">
        <v>209</v>
      </c>
      <c r="E2" s="4" t="s">
        <v>210</v>
      </c>
    </row>
    <row r="3" spans="1:6" x14ac:dyDescent="0.25">
      <c r="A3" s="2">
        <v>1</v>
      </c>
      <c r="B3" s="2" t="s">
        <v>211</v>
      </c>
      <c r="C3" s="30">
        <v>3000</v>
      </c>
      <c r="D3" s="2" t="s">
        <v>212</v>
      </c>
      <c r="E3" s="37" t="s">
        <v>234</v>
      </c>
    </row>
    <row r="4" spans="1:6" x14ac:dyDescent="0.25">
      <c r="A4" s="2">
        <v>2</v>
      </c>
      <c r="B4" s="2" t="s">
        <v>214</v>
      </c>
      <c r="C4" s="30">
        <v>1550</v>
      </c>
      <c r="D4" s="2" t="s">
        <v>212</v>
      </c>
      <c r="E4" s="37"/>
    </row>
    <row r="5" spans="1:6" x14ac:dyDescent="0.25">
      <c r="A5" s="2">
        <v>3</v>
      </c>
      <c r="B5" s="2" t="s">
        <v>215</v>
      </c>
      <c r="C5" s="30">
        <v>350</v>
      </c>
      <c r="D5" s="2" t="s">
        <v>212</v>
      </c>
      <c r="E5" s="37"/>
    </row>
    <row r="6" spans="1:6" x14ac:dyDescent="0.25">
      <c r="A6" s="2">
        <v>4</v>
      </c>
      <c r="B6" s="2" t="s">
        <v>229</v>
      </c>
      <c r="C6" s="30">
        <v>3131</v>
      </c>
      <c r="D6" s="2" t="s">
        <v>216</v>
      </c>
      <c r="E6" s="2" t="s">
        <v>217</v>
      </c>
      <c r="F6" s="31"/>
    </row>
    <row r="7" spans="1:6" x14ac:dyDescent="0.25">
      <c r="A7" s="2">
        <v>5</v>
      </c>
      <c r="B7" s="2" t="s">
        <v>218</v>
      </c>
      <c r="C7" s="26">
        <v>900</v>
      </c>
      <c r="D7" s="2" t="s">
        <v>219</v>
      </c>
      <c r="E7" s="2"/>
    </row>
    <row r="8" spans="1:6" x14ac:dyDescent="0.25">
      <c r="A8" s="2">
        <v>6</v>
      </c>
      <c r="B8" s="2" t="s">
        <v>220</v>
      </c>
      <c r="C8" s="30">
        <v>1500</v>
      </c>
      <c r="D8" s="2" t="s">
        <v>221</v>
      </c>
      <c r="E8" s="2" t="s">
        <v>217</v>
      </c>
    </row>
    <row r="9" spans="1:6" x14ac:dyDescent="0.25">
      <c r="A9" s="2">
        <v>7</v>
      </c>
      <c r="B9" s="2" t="s">
        <v>222</v>
      </c>
      <c r="C9" s="26">
        <v>2950</v>
      </c>
      <c r="D9" s="2"/>
      <c r="E9" s="2" t="s">
        <v>223</v>
      </c>
    </row>
    <row r="10" spans="1:6" x14ac:dyDescent="0.25">
      <c r="A10" s="2">
        <v>8</v>
      </c>
      <c r="B10" s="2" t="s">
        <v>224</v>
      </c>
      <c r="C10" s="26">
        <v>800</v>
      </c>
      <c r="D10" s="2"/>
      <c r="E10" s="2" t="s">
        <v>223</v>
      </c>
    </row>
    <row r="11" spans="1:6" x14ac:dyDescent="0.25">
      <c r="A11" s="2">
        <v>9</v>
      </c>
      <c r="B11" s="2" t="s">
        <v>244</v>
      </c>
      <c r="C11" s="30">
        <v>1250</v>
      </c>
      <c r="D11" s="2" t="s">
        <v>245</v>
      </c>
      <c r="E11" s="2" t="s">
        <v>246</v>
      </c>
    </row>
    <row r="12" spans="1:6" x14ac:dyDescent="0.25">
      <c r="A12" s="2">
        <v>10</v>
      </c>
      <c r="B12" s="2" t="s">
        <v>225</v>
      </c>
      <c r="C12" s="26">
        <v>1310</v>
      </c>
      <c r="D12" s="2" t="s">
        <v>242</v>
      </c>
      <c r="E12" s="2" t="s">
        <v>223</v>
      </c>
    </row>
    <row r="13" spans="1:6" x14ac:dyDescent="0.25">
      <c r="A13" s="2">
        <v>11</v>
      </c>
      <c r="B13" s="2" t="s">
        <v>226</v>
      </c>
      <c r="C13" s="26">
        <v>1000</v>
      </c>
      <c r="D13" s="2"/>
      <c r="E13" s="2" t="s">
        <v>223</v>
      </c>
    </row>
    <row r="14" spans="1:6" x14ac:dyDescent="0.25">
      <c r="A14" s="2">
        <v>12</v>
      </c>
      <c r="B14" s="2" t="s">
        <v>227</v>
      </c>
      <c r="C14" s="26">
        <f>1008*2+354</f>
        <v>2370</v>
      </c>
      <c r="D14" s="2" t="s">
        <v>228</v>
      </c>
      <c r="E14" s="2"/>
    </row>
    <row r="15" spans="1:6" x14ac:dyDescent="0.25">
      <c r="A15" s="2">
        <v>13</v>
      </c>
      <c r="B15" s="2" t="s">
        <v>237</v>
      </c>
      <c r="C15" s="26">
        <v>500</v>
      </c>
      <c r="D15" s="2" t="s">
        <v>72</v>
      </c>
      <c r="E15" s="2" t="s">
        <v>238</v>
      </c>
    </row>
    <row r="16" spans="1:6" x14ac:dyDescent="0.25">
      <c r="A16" s="2">
        <v>14</v>
      </c>
      <c r="B16" s="2" t="s">
        <v>230</v>
      </c>
      <c r="C16" s="30">
        <v>18284</v>
      </c>
      <c r="D16" s="2" t="s">
        <v>231</v>
      </c>
      <c r="E16" s="2" t="s">
        <v>232</v>
      </c>
    </row>
    <row r="17" spans="1:8" x14ac:dyDescent="0.25">
      <c r="A17" s="2">
        <v>15</v>
      </c>
      <c r="B17" s="2" t="s">
        <v>233</v>
      </c>
      <c r="C17" s="30">
        <v>1840</v>
      </c>
      <c r="D17" s="2" t="s">
        <v>235</v>
      </c>
      <c r="E17" s="2" t="s">
        <v>232</v>
      </c>
    </row>
    <row r="18" spans="1:8" x14ac:dyDescent="0.25">
      <c r="A18" s="2">
        <v>16</v>
      </c>
      <c r="B18" s="2" t="s">
        <v>236</v>
      </c>
      <c r="C18" s="26">
        <v>410</v>
      </c>
      <c r="D18" s="2" t="s">
        <v>72</v>
      </c>
      <c r="E18" s="2" t="s">
        <v>238</v>
      </c>
    </row>
    <row r="19" spans="1:8" x14ac:dyDescent="0.25">
      <c r="A19" s="2">
        <v>17</v>
      </c>
      <c r="B19" s="2" t="s">
        <v>239</v>
      </c>
      <c r="C19" s="26">
        <v>800</v>
      </c>
      <c r="D19" s="2" t="s">
        <v>72</v>
      </c>
      <c r="E19" s="2" t="s">
        <v>238</v>
      </c>
    </row>
    <row r="20" spans="1:8" x14ac:dyDescent="0.25">
      <c r="A20" s="2">
        <v>18</v>
      </c>
      <c r="B20" s="2" t="s">
        <v>240</v>
      </c>
      <c r="C20" s="30">
        <v>2745</v>
      </c>
      <c r="D20" s="2" t="s">
        <v>247</v>
      </c>
      <c r="E20" s="2" t="s">
        <v>213</v>
      </c>
    </row>
    <row r="21" spans="1:8" x14ac:dyDescent="0.25">
      <c r="A21" s="2">
        <v>19</v>
      </c>
      <c r="B21" s="2" t="s">
        <v>248</v>
      </c>
      <c r="C21" s="30">
        <v>400</v>
      </c>
      <c r="D21" s="2" t="s">
        <v>249</v>
      </c>
      <c r="E21" s="2" t="s">
        <v>249</v>
      </c>
    </row>
    <row r="22" spans="1:8" x14ac:dyDescent="0.25">
      <c r="A22" s="2">
        <v>20</v>
      </c>
      <c r="B22" s="2" t="s">
        <v>241</v>
      </c>
      <c r="C22" s="26">
        <v>1340</v>
      </c>
      <c r="D22" s="2" t="s">
        <v>238</v>
      </c>
      <c r="E22" s="2" t="s">
        <v>238</v>
      </c>
    </row>
    <row r="23" spans="1:8" x14ac:dyDescent="0.25">
      <c r="A23" s="40">
        <v>21</v>
      </c>
      <c r="B23" s="41" t="s">
        <v>250</v>
      </c>
      <c r="C23" s="26">
        <v>1000</v>
      </c>
      <c r="D23" s="2"/>
      <c r="E23" s="2"/>
    </row>
    <row r="24" spans="1:8" x14ac:dyDescent="0.25">
      <c r="A24" s="38" t="s">
        <v>243</v>
      </c>
      <c r="B24" s="39"/>
      <c r="C24" s="27">
        <f>SUM(C3:C23)</f>
        <v>47430</v>
      </c>
      <c r="D24" s="28"/>
      <c r="E24" s="28"/>
    </row>
    <row r="25" spans="1:8" x14ac:dyDescent="0.25">
      <c r="C25" s="25"/>
    </row>
    <row r="26" spans="1:8" x14ac:dyDescent="0.25">
      <c r="C26" s="29"/>
    </row>
    <row r="27" spans="1:8" x14ac:dyDescent="0.25">
      <c r="C27" s="25"/>
    </row>
    <row r="28" spans="1:8" x14ac:dyDescent="0.25">
      <c r="C28" s="25"/>
    </row>
    <row r="29" spans="1:8" x14ac:dyDescent="0.25">
      <c r="C29" s="25"/>
      <c r="H29" s="46">
        <f>63560000-47430000</f>
        <v>16130000</v>
      </c>
    </row>
    <row r="30" spans="1:8" x14ac:dyDescent="0.25">
      <c r="C30" s="25"/>
    </row>
    <row r="31" spans="1:8" x14ac:dyDescent="0.25">
      <c r="C31" s="25"/>
    </row>
    <row r="32" spans="1:8" x14ac:dyDescent="0.25">
      <c r="C32" s="25"/>
    </row>
    <row r="33" spans="3:3" x14ac:dyDescent="0.25">
      <c r="C33" s="25"/>
    </row>
    <row r="34" spans="3:3" x14ac:dyDescent="0.25">
      <c r="C34" s="25"/>
    </row>
    <row r="35" spans="3:3" x14ac:dyDescent="0.25">
      <c r="C35" s="25"/>
    </row>
    <row r="36" spans="3:3" x14ac:dyDescent="0.25">
      <c r="C36" s="25"/>
    </row>
    <row r="37" spans="3:3" x14ac:dyDescent="0.25">
      <c r="C37" s="25"/>
    </row>
    <row r="38" spans="3:3" x14ac:dyDescent="0.25">
      <c r="C38" s="25"/>
    </row>
    <row r="39" spans="3:3" x14ac:dyDescent="0.25">
      <c r="C39" s="25"/>
    </row>
    <row r="40" spans="3:3" x14ac:dyDescent="0.25">
      <c r="C40" s="25"/>
    </row>
    <row r="41" spans="3:3" x14ac:dyDescent="0.25">
      <c r="C41" s="25"/>
    </row>
    <row r="42" spans="3:3" x14ac:dyDescent="0.25">
      <c r="C42" s="25"/>
    </row>
    <row r="43" spans="3:3" x14ac:dyDescent="0.25">
      <c r="C43" s="25"/>
    </row>
    <row r="44" spans="3:3" x14ac:dyDescent="0.25">
      <c r="C44" s="25"/>
    </row>
    <row r="45" spans="3:3" x14ac:dyDescent="0.25">
      <c r="C45" s="25"/>
    </row>
    <row r="46" spans="3:3" x14ac:dyDescent="0.25">
      <c r="C46" s="25"/>
    </row>
    <row r="47" spans="3:3" x14ac:dyDescent="0.25">
      <c r="C47" s="25"/>
    </row>
    <row r="48" spans="3:3" x14ac:dyDescent="0.25">
      <c r="C48" s="25"/>
    </row>
    <row r="49" spans="3:3" x14ac:dyDescent="0.25">
      <c r="C49" s="25"/>
    </row>
    <row r="50" spans="3:3" x14ac:dyDescent="0.25">
      <c r="C50" s="25"/>
    </row>
    <row r="51" spans="3:3" x14ac:dyDescent="0.25">
      <c r="C51" s="25"/>
    </row>
    <row r="52" spans="3:3" x14ac:dyDescent="0.25">
      <c r="C52" s="25"/>
    </row>
    <row r="53" spans="3:3" x14ac:dyDescent="0.25">
      <c r="C53" s="25"/>
    </row>
    <row r="54" spans="3:3" x14ac:dyDescent="0.25">
      <c r="C54" s="25"/>
    </row>
    <row r="55" spans="3:3" x14ac:dyDescent="0.25">
      <c r="C55" s="25"/>
    </row>
  </sheetData>
  <autoFilter ref="A2:E24"/>
  <mergeCells count="2">
    <mergeCell ref="E3:E5"/>
    <mergeCell ref="A24:B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Hiện kim</vt:lpstr>
      <vt:lpstr>Hien vat</vt:lpstr>
      <vt:lpstr>Chi tiền mặt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cp:lastPrinted>2020-06-05T02:10:54Z</cp:lastPrinted>
  <dcterms:created xsi:type="dcterms:W3CDTF">2020-05-21T01:45:06Z</dcterms:created>
  <dcterms:modified xsi:type="dcterms:W3CDTF">2022-11-02T02:47:08Z</dcterms:modified>
</cp:coreProperties>
</file>