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8800" windowHeight="11235"/>
  </bookViews>
  <sheets>
    <sheet name="Thu - Chi" sheetId="1" r:id="rId1"/>
    <sheet name="Sheet3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8" i="1" l="1"/>
  <c r="D59" i="1" s="1"/>
  <c r="D63" i="1" s="1"/>
  <c r="D61" i="1" l="1"/>
  <c r="D40" i="1"/>
</calcChain>
</file>

<file path=xl/sharedStrings.xml><?xml version="1.0" encoding="utf-8"?>
<sst xmlns="http://schemas.openxmlformats.org/spreadsheetml/2006/main" count="91" uniqueCount="87">
  <si>
    <t>Nguyen Thu Yen</t>
  </si>
  <si>
    <t xml:space="preserve">Nguyen Thi The Thanh </t>
  </si>
  <si>
    <t xml:space="preserve">Le Xuan Vu </t>
  </si>
  <si>
    <t xml:space="preserve">Thu Hien - Dieu Minh </t>
  </si>
  <si>
    <t xml:space="preserve">Nguyen Thi Thuy Duong </t>
  </si>
  <si>
    <t>Le Thu Lan</t>
  </si>
  <si>
    <t xml:space="preserve">Do Thi Hong </t>
  </si>
  <si>
    <t xml:space="preserve">Tran Phuong Thuy </t>
  </si>
  <si>
    <t xml:space="preserve">Ngo Minh Chau </t>
  </si>
  <si>
    <t xml:space="preserve">Phạm Thị Ngọc Huyen </t>
  </si>
  <si>
    <t xml:space="preserve">Nguyen Thi Ngan </t>
  </si>
  <si>
    <t xml:space="preserve">Dieu Huong </t>
  </si>
  <si>
    <t>Hieu Dao</t>
  </si>
  <si>
    <t xml:space="preserve">Huyen Pham </t>
  </si>
  <si>
    <t>Phung Anh Nguyet</t>
  </si>
  <si>
    <t xml:space="preserve">Sen Trang </t>
  </si>
  <si>
    <t xml:space="preserve">Tran Thi Thu Trang </t>
  </si>
  <si>
    <t>Trinh Van Thinh (Lang Thinh)</t>
  </si>
  <si>
    <t>Vo Duy Giap</t>
  </si>
  <si>
    <t xml:space="preserve">Nguyen Thị Thu Huong </t>
  </si>
  <si>
    <t>Hoang Thanh Thuy</t>
  </si>
  <si>
    <t>Nguyen Kim Chi</t>
  </si>
  <si>
    <t>Nguyen Thi Mai Ngoc</t>
  </si>
  <si>
    <t xml:space="preserve">Nguyen Thuy Hoa </t>
  </si>
  <si>
    <t>Doan The Phuong</t>
  </si>
  <si>
    <t>Mai Kim Trang</t>
  </si>
  <si>
    <t>Ba Nga ( Nguyen Thi Mai Ngoc)</t>
  </si>
  <si>
    <t>Chi Liên (Nguyen Hong Anh )</t>
  </si>
  <si>
    <t>Nguyen Hong Anh (Michele Du)</t>
  </si>
  <si>
    <t>An Ha My</t>
  </si>
  <si>
    <t xml:space="preserve">Do Minh Tu </t>
  </si>
  <si>
    <t xml:space="preserve">Dao Thi Tham </t>
  </si>
  <si>
    <t xml:space="preserve">Duyen Tương </t>
  </si>
  <si>
    <t xml:space="preserve">Le Thi Thanh Hương </t>
  </si>
  <si>
    <t>trinh Thi Thuan</t>
  </si>
  <si>
    <t>STT</t>
  </si>
  <si>
    <t>Ngày CK</t>
  </si>
  <si>
    <t xml:space="preserve">Tên/nick </t>
  </si>
  <si>
    <t xml:space="preserve">Số tiền </t>
  </si>
  <si>
    <t>To Thanh Thuy</t>
  </si>
  <si>
    <t>Nguyen Thi Thu Ha</t>
  </si>
  <si>
    <t xml:space="preserve">Thay Huy - Chùa Phụng Lộc </t>
  </si>
  <si>
    <t xml:space="preserve">Nội dung </t>
  </si>
  <si>
    <t xml:space="preserve">Số lượng </t>
  </si>
  <si>
    <t>Người UH</t>
  </si>
  <si>
    <t xml:space="preserve">Hòa Minh </t>
  </si>
  <si>
    <t xml:space="preserve">Đơn vị tính </t>
  </si>
  <si>
    <t xml:space="preserve">Mít trang </t>
  </si>
  <si>
    <t xml:space="preserve">Sữa Fami </t>
  </si>
  <si>
    <t xml:space="preserve">Tất trẻ em </t>
  </si>
  <si>
    <t xml:space="preserve"> Đôi </t>
  </si>
  <si>
    <t xml:space="preserve">Lương Hoàng </t>
  </si>
  <si>
    <t>Bánh qui Balocco</t>
  </si>
  <si>
    <t xml:space="preserve">Hộp </t>
  </si>
  <si>
    <t>Thầy Huy chùa Phụng Lộc</t>
  </si>
  <si>
    <t xml:space="preserve">Trứng gà </t>
  </si>
  <si>
    <t xml:space="preserve">Quả </t>
  </si>
  <si>
    <t xml:space="preserve">Chef Nguyễn Văn Khu hỗ trợ </t>
  </si>
  <si>
    <t xml:space="preserve">Gia vị + thịt </t>
  </si>
  <si>
    <t>855.000 đ</t>
  </si>
  <si>
    <t xml:space="preserve">Ủng hộ hiện vật </t>
  </si>
  <si>
    <t>Ghi chú</t>
  </si>
  <si>
    <t>Thùng</t>
  </si>
  <si>
    <t>Bánh + Kẹo các loại</t>
  </si>
  <si>
    <t xml:space="preserve"> 1.500.000 đ</t>
  </si>
  <si>
    <t xml:space="preserve">Chi thực hiện Chương trình </t>
  </si>
  <si>
    <t>Người chi</t>
  </si>
  <si>
    <t xml:space="preserve">Nội dung Chi </t>
  </si>
  <si>
    <t xml:space="preserve">Ghi chú </t>
  </si>
  <si>
    <t xml:space="preserve">Nguyễn Văn Khu </t>
  </si>
  <si>
    <t xml:space="preserve">Thịt + Gia vị kho trứng </t>
  </si>
  <si>
    <t xml:space="preserve">Nguyễn Kim Anh </t>
  </si>
  <si>
    <t xml:space="preserve">Mua đồ dùng cho bênh nhân </t>
  </si>
  <si>
    <t xml:space="preserve">Hương Vinh </t>
  </si>
  <si>
    <t>Mua bánh kẹo</t>
  </si>
  <si>
    <t xml:space="preserve">Mai tân </t>
  </si>
  <si>
    <t>Trích từ khoản hỗ trợ của Thầy Huy chùa Phụng Lộc</t>
  </si>
  <si>
    <t>Tổng chi</t>
  </si>
  <si>
    <t xml:space="preserve">Tổng thu </t>
  </si>
  <si>
    <t xml:space="preserve">Thuê xe ô tô cho sinh viên </t>
  </si>
  <si>
    <t xml:space="preserve">A Vũ + Mai tân </t>
  </si>
  <si>
    <t xml:space="preserve">Mừng tuổi các cô điều dưỡng </t>
  </si>
  <si>
    <t xml:space="preserve">Cháu Tân trưởng nhóm tình nguyện </t>
  </si>
  <si>
    <t>Chi mua đồ nấu ăn cho TT lần 2</t>
  </si>
  <si>
    <t xml:space="preserve">Quỹ chuyển cho Xi trum </t>
  </si>
  <si>
    <t>Tiền thiếu của Chương trình cần chuyển Xi trum</t>
  </si>
  <si>
    <t xml:space="preserve">Quỹ kết dư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</si>
</sst>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00_);_(* \(#,##0.000\);_(* &quot;-&quot;??_);_(@_)"/>
    <numFmt numFmtId="165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164" fontId="0" fillId="0" borderId="1" xfId="1" applyNumberFormat="1" applyFont="1" applyBorder="1" applyAlignment="1">
      <alignment vertical="center"/>
    </xf>
    <xf numFmtId="164" fontId="2" fillId="2" borderId="1" xfId="1" applyNumberFormat="1" applyFont="1" applyFill="1" applyBorder="1" applyAlignment="1">
      <alignment vertical="center"/>
    </xf>
    <xf numFmtId="164" fontId="0" fillId="0" borderId="0" xfId="1" applyNumberFormat="1" applyFont="1" applyAlignment="1">
      <alignment vertical="center"/>
    </xf>
    <xf numFmtId="0" fontId="0" fillId="0" borderId="1" xfId="0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164" fontId="2" fillId="3" borderId="1" xfId="1" applyNumberFormat="1" applyFont="1" applyFill="1" applyBorder="1" applyAlignment="1">
      <alignment horizontal="center" vertical="center"/>
    </xf>
    <xf numFmtId="165" fontId="0" fillId="0" borderId="1" xfId="1" applyNumberFormat="1" applyFon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165" fontId="2" fillId="3" borderId="1" xfId="1" applyNumberFormat="1" applyFont="1" applyFill="1" applyBorder="1" applyAlignment="1">
      <alignment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165" fontId="0" fillId="4" borderId="1" xfId="1" applyNumberFormat="1" applyFont="1" applyFill="1" applyBorder="1" applyAlignment="1">
      <alignment vertical="center"/>
    </xf>
    <xf numFmtId="0" fontId="0" fillId="4" borderId="5" xfId="0" applyFill="1" applyBorder="1" applyAlignment="1">
      <alignment vertical="center" wrapText="1"/>
    </xf>
    <xf numFmtId="0" fontId="0" fillId="4" borderId="0" xfId="0" applyFill="1" applyAlignment="1">
      <alignment vertical="center"/>
    </xf>
    <xf numFmtId="0" fontId="0" fillId="4" borderId="1" xfId="0" applyFill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tabSelected="1" topLeftCell="A59" zoomScale="154" zoomScaleNormal="154" workbookViewId="0">
      <selection activeCell="D63" sqref="D63"/>
    </sheetView>
  </sheetViews>
  <sheetFormatPr defaultRowHeight="15" x14ac:dyDescent="0.25"/>
  <cols>
    <col min="1" max="1" width="9.140625" style="3"/>
    <col min="2" max="2" width="16.140625" style="3" customWidth="1"/>
    <col min="3" max="3" width="32.140625" style="3" customWidth="1"/>
    <col min="4" max="4" width="18.5703125" style="9" customWidth="1"/>
    <col min="5" max="5" width="18.7109375" style="3" customWidth="1"/>
    <col min="6" max="6" width="13.7109375" style="3" customWidth="1"/>
    <col min="7" max="16384" width="9.140625" style="3"/>
  </cols>
  <sheetData>
    <row r="1" spans="1:4" x14ac:dyDescent="0.25">
      <c r="A1" s="1" t="s">
        <v>35</v>
      </c>
      <c r="B1" s="1" t="s">
        <v>36</v>
      </c>
      <c r="C1" s="1" t="s">
        <v>37</v>
      </c>
      <c r="D1" s="2" t="s">
        <v>38</v>
      </c>
    </row>
    <row r="2" spans="1:4" hidden="1" x14ac:dyDescent="0.25">
      <c r="A2" s="4">
        <v>1</v>
      </c>
      <c r="B2" s="5">
        <v>44908</v>
      </c>
      <c r="C2" s="6" t="s">
        <v>0</v>
      </c>
      <c r="D2" s="7">
        <v>500</v>
      </c>
    </row>
    <row r="3" spans="1:4" hidden="1" x14ac:dyDescent="0.25">
      <c r="A3" s="4">
        <v>2</v>
      </c>
      <c r="B3" s="5">
        <v>44909</v>
      </c>
      <c r="C3" s="6" t="s">
        <v>1</v>
      </c>
      <c r="D3" s="7">
        <v>500</v>
      </c>
    </row>
    <row r="4" spans="1:4" hidden="1" x14ac:dyDescent="0.25">
      <c r="A4" s="4">
        <v>3</v>
      </c>
      <c r="B4" s="5">
        <v>44909</v>
      </c>
      <c r="C4" s="6" t="s">
        <v>2</v>
      </c>
      <c r="D4" s="7">
        <v>930</v>
      </c>
    </row>
    <row r="5" spans="1:4" hidden="1" x14ac:dyDescent="0.25">
      <c r="A5" s="4">
        <v>4</v>
      </c>
      <c r="B5" s="5">
        <v>44909</v>
      </c>
      <c r="C5" s="6" t="s">
        <v>3</v>
      </c>
      <c r="D5" s="7">
        <v>300</v>
      </c>
    </row>
    <row r="6" spans="1:4" hidden="1" x14ac:dyDescent="0.25">
      <c r="A6" s="4">
        <v>5</v>
      </c>
      <c r="B6" s="5">
        <v>44909</v>
      </c>
      <c r="C6" s="6" t="s">
        <v>4</v>
      </c>
      <c r="D6" s="7">
        <v>1000</v>
      </c>
    </row>
    <row r="7" spans="1:4" hidden="1" x14ac:dyDescent="0.25">
      <c r="A7" s="4">
        <v>6</v>
      </c>
      <c r="B7" s="5">
        <v>44909</v>
      </c>
      <c r="C7" s="6" t="s">
        <v>5</v>
      </c>
      <c r="D7" s="7">
        <v>200</v>
      </c>
    </row>
    <row r="8" spans="1:4" hidden="1" x14ac:dyDescent="0.25">
      <c r="A8" s="4">
        <v>7</v>
      </c>
      <c r="B8" s="5">
        <v>44909</v>
      </c>
      <c r="C8" s="6" t="s">
        <v>6</v>
      </c>
      <c r="D8" s="7">
        <v>300</v>
      </c>
    </row>
    <row r="9" spans="1:4" hidden="1" x14ac:dyDescent="0.25">
      <c r="A9" s="4">
        <v>8</v>
      </c>
      <c r="B9" s="5">
        <v>44909</v>
      </c>
      <c r="C9" s="6" t="s">
        <v>7</v>
      </c>
      <c r="D9" s="7">
        <v>200</v>
      </c>
    </row>
    <row r="10" spans="1:4" hidden="1" x14ac:dyDescent="0.25">
      <c r="A10" s="4">
        <v>9</v>
      </c>
      <c r="B10" s="5">
        <v>44909</v>
      </c>
      <c r="C10" s="6" t="s">
        <v>8</v>
      </c>
      <c r="D10" s="7">
        <v>500</v>
      </c>
    </row>
    <row r="11" spans="1:4" hidden="1" x14ac:dyDescent="0.25">
      <c r="A11" s="4">
        <v>10</v>
      </c>
      <c r="B11" s="5">
        <v>44909</v>
      </c>
      <c r="C11" s="6" t="s">
        <v>9</v>
      </c>
      <c r="D11" s="7">
        <v>1000</v>
      </c>
    </row>
    <row r="12" spans="1:4" hidden="1" x14ac:dyDescent="0.25">
      <c r="A12" s="4">
        <v>11</v>
      </c>
      <c r="B12" s="5">
        <v>44909</v>
      </c>
      <c r="C12" s="6" t="s">
        <v>10</v>
      </c>
      <c r="D12" s="7">
        <v>400</v>
      </c>
    </row>
    <row r="13" spans="1:4" hidden="1" x14ac:dyDescent="0.25">
      <c r="A13" s="4">
        <v>12</v>
      </c>
      <c r="B13" s="5">
        <v>44909</v>
      </c>
      <c r="C13" s="6" t="s">
        <v>11</v>
      </c>
      <c r="D13" s="7">
        <v>300</v>
      </c>
    </row>
    <row r="14" spans="1:4" hidden="1" x14ac:dyDescent="0.25">
      <c r="A14" s="4">
        <v>13</v>
      </c>
      <c r="B14" s="5">
        <v>44909</v>
      </c>
      <c r="C14" s="6" t="s">
        <v>12</v>
      </c>
      <c r="D14" s="7">
        <v>500</v>
      </c>
    </row>
    <row r="15" spans="1:4" hidden="1" x14ac:dyDescent="0.25">
      <c r="A15" s="4">
        <v>14</v>
      </c>
      <c r="B15" s="5">
        <v>44909</v>
      </c>
      <c r="C15" s="6" t="s">
        <v>13</v>
      </c>
      <c r="D15" s="7">
        <v>500</v>
      </c>
    </row>
    <row r="16" spans="1:4" hidden="1" x14ac:dyDescent="0.25">
      <c r="A16" s="4">
        <v>15</v>
      </c>
      <c r="B16" s="5">
        <v>44909</v>
      </c>
      <c r="C16" s="6" t="s">
        <v>14</v>
      </c>
      <c r="D16" s="7">
        <v>500</v>
      </c>
    </row>
    <row r="17" spans="1:4" hidden="1" x14ac:dyDescent="0.25">
      <c r="A17" s="4">
        <v>16</v>
      </c>
      <c r="B17" s="5">
        <v>44909</v>
      </c>
      <c r="C17" s="6" t="s">
        <v>15</v>
      </c>
      <c r="D17" s="7">
        <v>500</v>
      </c>
    </row>
    <row r="18" spans="1:4" hidden="1" x14ac:dyDescent="0.25">
      <c r="A18" s="4">
        <v>17</v>
      </c>
      <c r="B18" s="5">
        <v>44909</v>
      </c>
      <c r="C18" s="6" t="s">
        <v>16</v>
      </c>
      <c r="D18" s="7">
        <v>300</v>
      </c>
    </row>
    <row r="19" spans="1:4" hidden="1" x14ac:dyDescent="0.25">
      <c r="A19" s="4">
        <v>18</v>
      </c>
      <c r="B19" s="5">
        <v>44910</v>
      </c>
      <c r="C19" s="6" t="s">
        <v>17</v>
      </c>
      <c r="D19" s="7">
        <v>300</v>
      </c>
    </row>
    <row r="20" spans="1:4" x14ac:dyDescent="0.25">
      <c r="A20" s="4">
        <v>19</v>
      </c>
      <c r="B20" s="5">
        <v>44910</v>
      </c>
      <c r="C20" s="6" t="s">
        <v>18</v>
      </c>
      <c r="D20" s="7">
        <v>200</v>
      </c>
    </row>
    <row r="21" spans="1:4" x14ac:dyDescent="0.25">
      <c r="A21" s="4">
        <v>20</v>
      </c>
      <c r="B21" s="5">
        <v>44910</v>
      </c>
      <c r="C21" s="6" t="s">
        <v>19</v>
      </c>
      <c r="D21" s="7">
        <v>200</v>
      </c>
    </row>
    <row r="22" spans="1:4" x14ac:dyDescent="0.25">
      <c r="A22" s="4">
        <v>21</v>
      </c>
      <c r="B22" s="5">
        <v>44910</v>
      </c>
      <c r="C22" s="6" t="s">
        <v>20</v>
      </c>
      <c r="D22" s="7">
        <v>500</v>
      </c>
    </row>
    <row r="23" spans="1:4" x14ac:dyDescent="0.25">
      <c r="A23" s="4">
        <v>22</v>
      </c>
      <c r="B23" s="5">
        <v>44910</v>
      </c>
      <c r="C23" s="6" t="s">
        <v>21</v>
      </c>
      <c r="D23" s="7">
        <v>500</v>
      </c>
    </row>
    <row r="24" spans="1:4" x14ac:dyDescent="0.25">
      <c r="A24" s="4">
        <v>23</v>
      </c>
      <c r="B24" s="5">
        <v>44910</v>
      </c>
      <c r="C24" s="6" t="s">
        <v>22</v>
      </c>
      <c r="D24" s="7">
        <v>500</v>
      </c>
    </row>
    <row r="25" spans="1:4" x14ac:dyDescent="0.25">
      <c r="A25" s="4">
        <v>24</v>
      </c>
      <c r="B25" s="5">
        <v>44910</v>
      </c>
      <c r="C25" s="6" t="s">
        <v>23</v>
      </c>
      <c r="D25" s="7">
        <v>300</v>
      </c>
    </row>
    <row r="26" spans="1:4" x14ac:dyDescent="0.25">
      <c r="A26" s="4">
        <v>25</v>
      </c>
      <c r="B26" s="5">
        <v>44910</v>
      </c>
      <c r="C26" s="6" t="s">
        <v>24</v>
      </c>
      <c r="D26" s="7">
        <v>1000</v>
      </c>
    </row>
    <row r="27" spans="1:4" x14ac:dyDescent="0.25">
      <c r="A27" s="4">
        <v>26</v>
      </c>
      <c r="B27" s="5">
        <v>44910</v>
      </c>
      <c r="C27" s="6" t="s">
        <v>25</v>
      </c>
      <c r="D27" s="7">
        <v>500</v>
      </c>
    </row>
    <row r="28" spans="1:4" x14ac:dyDescent="0.25">
      <c r="A28" s="4">
        <v>27</v>
      </c>
      <c r="B28" s="5">
        <v>44910</v>
      </c>
      <c r="C28" s="6" t="s">
        <v>26</v>
      </c>
      <c r="D28" s="7">
        <v>500</v>
      </c>
    </row>
    <row r="29" spans="1:4" x14ac:dyDescent="0.25">
      <c r="A29" s="4">
        <v>28</v>
      </c>
      <c r="B29" s="5">
        <v>44910</v>
      </c>
      <c r="C29" s="6" t="s">
        <v>28</v>
      </c>
      <c r="D29" s="7">
        <v>2000</v>
      </c>
    </row>
    <row r="30" spans="1:4" x14ac:dyDescent="0.25">
      <c r="A30" s="4">
        <v>29</v>
      </c>
      <c r="B30" s="5">
        <v>44910</v>
      </c>
      <c r="C30" s="6" t="s">
        <v>27</v>
      </c>
      <c r="D30" s="7">
        <v>1000</v>
      </c>
    </row>
    <row r="31" spans="1:4" x14ac:dyDescent="0.25">
      <c r="A31" s="4">
        <v>30</v>
      </c>
      <c r="B31" s="5">
        <v>44910</v>
      </c>
      <c r="C31" s="6" t="s">
        <v>29</v>
      </c>
      <c r="D31" s="7">
        <v>1000</v>
      </c>
    </row>
    <row r="32" spans="1:4" x14ac:dyDescent="0.25">
      <c r="A32" s="4">
        <v>31</v>
      </c>
      <c r="B32" s="5">
        <v>44910</v>
      </c>
      <c r="C32" s="6" t="s">
        <v>30</v>
      </c>
      <c r="D32" s="7">
        <v>3000</v>
      </c>
    </row>
    <row r="33" spans="1:6" x14ac:dyDescent="0.25">
      <c r="A33" s="4">
        <v>32</v>
      </c>
      <c r="B33" s="5">
        <v>44910</v>
      </c>
      <c r="C33" s="6" t="s">
        <v>31</v>
      </c>
      <c r="D33" s="7">
        <v>1200</v>
      </c>
    </row>
    <row r="34" spans="1:6" x14ac:dyDescent="0.25">
      <c r="A34" s="4">
        <v>33</v>
      </c>
      <c r="B34" s="5">
        <v>44910</v>
      </c>
      <c r="C34" s="6" t="s">
        <v>32</v>
      </c>
      <c r="D34" s="7">
        <v>500</v>
      </c>
    </row>
    <row r="35" spans="1:6" x14ac:dyDescent="0.25">
      <c r="A35" s="4">
        <v>34</v>
      </c>
      <c r="B35" s="5">
        <v>44910</v>
      </c>
      <c r="C35" s="6" t="s">
        <v>33</v>
      </c>
      <c r="D35" s="7">
        <v>500</v>
      </c>
    </row>
    <row r="36" spans="1:6" x14ac:dyDescent="0.25">
      <c r="A36" s="4">
        <v>35</v>
      </c>
      <c r="B36" s="5">
        <v>44911</v>
      </c>
      <c r="C36" s="6" t="s">
        <v>34</v>
      </c>
      <c r="D36" s="7">
        <v>300</v>
      </c>
    </row>
    <row r="37" spans="1:6" x14ac:dyDescent="0.25">
      <c r="A37" s="4">
        <v>36</v>
      </c>
      <c r="B37" s="5">
        <v>44911</v>
      </c>
      <c r="C37" s="6" t="s">
        <v>39</v>
      </c>
      <c r="D37" s="7">
        <v>500</v>
      </c>
    </row>
    <row r="38" spans="1:6" x14ac:dyDescent="0.25">
      <c r="A38" s="4">
        <v>37</v>
      </c>
      <c r="B38" s="5">
        <v>44911</v>
      </c>
      <c r="C38" s="6" t="s">
        <v>40</v>
      </c>
      <c r="D38" s="7">
        <v>1000</v>
      </c>
    </row>
    <row r="39" spans="1:6" x14ac:dyDescent="0.25">
      <c r="A39" s="4">
        <v>38</v>
      </c>
      <c r="B39" s="5">
        <v>44911</v>
      </c>
      <c r="C39" s="6" t="s">
        <v>41</v>
      </c>
      <c r="D39" s="7">
        <v>10000</v>
      </c>
    </row>
    <row r="40" spans="1:6" x14ac:dyDescent="0.25">
      <c r="A40" s="6"/>
      <c r="B40" s="6"/>
      <c r="C40" s="6"/>
      <c r="D40" s="8">
        <f>SUM(D2:D39)</f>
        <v>33930</v>
      </c>
    </row>
    <row r="41" spans="1:6" ht="19.5" customHeight="1" x14ac:dyDescent="0.25">
      <c r="A41" s="11" t="s">
        <v>60</v>
      </c>
      <c r="B41" s="11"/>
    </row>
    <row r="42" spans="1:6" ht="19.5" customHeight="1" x14ac:dyDescent="0.25">
      <c r="A42" s="13" t="s">
        <v>35</v>
      </c>
      <c r="B42" s="13" t="s">
        <v>44</v>
      </c>
      <c r="C42" s="13" t="s">
        <v>42</v>
      </c>
      <c r="D42" s="13" t="s">
        <v>46</v>
      </c>
      <c r="E42" s="13" t="s">
        <v>43</v>
      </c>
      <c r="F42" s="13" t="s">
        <v>61</v>
      </c>
    </row>
    <row r="43" spans="1:6" x14ac:dyDescent="0.25">
      <c r="A43" s="4">
        <v>1</v>
      </c>
      <c r="B43" s="14" t="s">
        <v>45</v>
      </c>
      <c r="C43" s="6" t="s">
        <v>48</v>
      </c>
      <c r="D43" s="6" t="s">
        <v>62</v>
      </c>
      <c r="E43" s="6">
        <v>12</v>
      </c>
      <c r="F43" s="6"/>
    </row>
    <row r="44" spans="1:6" x14ac:dyDescent="0.25">
      <c r="A44" s="4">
        <v>2</v>
      </c>
      <c r="B44" s="14" t="s">
        <v>47</v>
      </c>
      <c r="C44" s="6" t="s">
        <v>49</v>
      </c>
      <c r="D44" s="6" t="s">
        <v>50</v>
      </c>
      <c r="E44" s="6">
        <v>300</v>
      </c>
      <c r="F44" s="6"/>
    </row>
    <row r="45" spans="1:6" x14ac:dyDescent="0.25">
      <c r="A45" s="4">
        <v>3</v>
      </c>
      <c r="B45" s="14" t="s">
        <v>51</v>
      </c>
      <c r="C45" s="6" t="s">
        <v>52</v>
      </c>
      <c r="D45" s="6" t="s">
        <v>53</v>
      </c>
      <c r="E45" s="6">
        <v>30</v>
      </c>
      <c r="F45" s="6" t="s">
        <v>64</v>
      </c>
    </row>
    <row r="46" spans="1:6" ht="19.5" customHeight="1" x14ac:dyDescent="0.25">
      <c r="A46" s="23">
        <v>4</v>
      </c>
      <c r="B46" s="21" t="s">
        <v>54</v>
      </c>
      <c r="C46" s="6" t="s">
        <v>55</v>
      </c>
      <c r="D46" s="6" t="s">
        <v>56</v>
      </c>
      <c r="E46" s="6">
        <v>300</v>
      </c>
      <c r="F46" s="6"/>
    </row>
    <row r="47" spans="1:6" ht="21.75" customHeight="1" x14ac:dyDescent="0.25">
      <c r="A47" s="24"/>
      <c r="B47" s="22"/>
      <c r="C47" s="6" t="s">
        <v>63</v>
      </c>
      <c r="D47" s="6" t="s">
        <v>62</v>
      </c>
      <c r="E47" s="6">
        <v>3</v>
      </c>
      <c r="F47" s="6"/>
    </row>
    <row r="48" spans="1:6" ht="30" x14ac:dyDescent="0.25">
      <c r="A48" s="4">
        <v>5</v>
      </c>
      <c r="B48" s="15" t="s">
        <v>57</v>
      </c>
      <c r="C48" s="6" t="s">
        <v>58</v>
      </c>
      <c r="D48" s="6"/>
      <c r="E48" s="6"/>
      <c r="F48" s="6" t="s">
        <v>59</v>
      </c>
    </row>
    <row r="49" spans="1:5" x14ac:dyDescent="0.25">
      <c r="D49" s="3"/>
    </row>
    <row r="50" spans="1:5" x14ac:dyDescent="0.25">
      <c r="A50" s="11" t="s">
        <v>65</v>
      </c>
      <c r="D50" s="3"/>
    </row>
    <row r="52" spans="1:5" x14ac:dyDescent="0.25">
      <c r="A52" s="13" t="s">
        <v>35</v>
      </c>
      <c r="B52" s="13" t="s">
        <v>66</v>
      </c>
      <c r="C52" s="13" t="s">
        <v>67</v>
      </c>
      <c r="D52" s="16" t="s">
        <v>38</v>
      </c>
      <c r="E52" s="13" t="s">
        <v>68</v>
      </c>
    </row>
    <row r="53" spans="1:5" ht="20.25" customHeight="1" x14ac:dyDescent="0.25">
      <c r="A53" s="6"/>
      <c r="B53" s="6" t="s">
        <v>69</v>
      </c>
      <c r="C53" s="6" t="s">
        <v>70</v>
      </c>
      <c r="D53" s="17">
        <v>4000000</v>
      </c>
      <c r="E53" s="6"/>
    </row>
    <row r="54" spans="1:5" ht="19.5" customHeight="1" x14ac:dyDescent="0.25">
      <c r="A54" s="6"/>
      <c r="B54" s="6" t="s">
        <v>71</v>
      </c>
      <c r="C54" s="6" t="s">
        <v>72</v>
      </c>
      <c r="D54" s="17">
        <v>7840000</v>
      </c>
      <c r="E54" s="6"/>
    </row>
    <row r="55" spans="1:5" ht="24.75" customHeight="1" x14ac:dyDescent="0.25">
      <c r="A55" s="6"/>
      <c r="B55" s="6" t="s">
        <v>73</v>
      </c>
      <c r="C55" s="6" t="s">
        <v>74</v>
      </c>
      <c r="D55" s="17">
        <v>5488000</v>
      </c>
      <c r="E55" s="6"/>
    </row>
    <row r="56" spans="1:5" ht="45" x14ac:dyDescent="0.25">
      <c r="A56" s="6"/>
      <c r="B56" s="6" t="s">
        <v>75</v>
      </c>
      <c r="C56" s="6" t="s">
        <v>79</v>
      </c>
      <c r="D56" s="17">
        <v>3000000</v>
      </c>
      <c r="E56" s="10" t="s">
        <v>76</v>
      </c>
    </row>
    <row r="57" spans="1:5" s="29" customFormat="1" ht="29.25" customHeight="1" x14ac:dyDescent="0.25">
      <c r="A57" s="25"/>
      <c r="B57" s="26" t="s">
        <v>80</v>
      </c>
      <c r="C57" s="25" t="s">
        <v>81</v>
      </c>
      <c r="D57" s="27">
        <v>1600000</v>
      </c>
      <c r="E57" s="28"/>
    </row>
    <row r="58" spans="1:5" s="29" customFormat="1" ht="52.5" customHeight="1" x14ac:dyDescent="0.25">
      <c r="A58" s="25"/>
      <c r="B58" s="30" t="s">
        <v>82</v>
      </c>
      <c r="C58" s="25" t="s">
        <v>83</v>
      </c>
      <c r="D58" s="27">
        <f>7000000-2377000</f>
        <v>4623000</v>
      </c>
      <c r="E58" s="28"/>
    </row>
    <row r="59" spans="1:5" ht="25.5" customHeight="1" x14ac:dyDescent="0.25">
      <c r="A59" s="6"/>
      <c r="B59" s="18"/>
      <c r="C59" s="12" t="s">
        <v>77</v>
      </c>
      <c r="D59" s="20">
        <f>SUM(D53:D58)</f>
        <v>26551000</v>
      </c>
      <c r="E59" s="19"/>
    </row>
    <row r="60" spans="1:5" ht="21.75" customHeight="1" x14ac:dyDescent="0.25">
      <c r="C60" s="12" t="s">
        <v>78</v>
      </c>
      <c r="D60" s="20">
        <v>33930000</v>
      </c>
    </row>
    <row r="61" spans="1:5" ht="24.75" customHeight="1" x14ac:dyDescent="0.25">
      <c r="C61" s="12" t="s">
        <v>86</v>
      </c>
      <c r="D61" s="20">
        <f>D60-D59</f>
        <v>7379000</v>
      </c>
    </row>
    <row r="62" spans="1:5" ht="29.25" customHeight="1" x14ac:dyDescent="0.25">
      <c r="C62" s="6" t="s">
        <v>84</v>
      </c>
      <c r="D62" s="17">
        <v>23930000</v>
      </c>
    </row>
    <row r="63" spans="1:5" ht="27" customHeight="1" x14ac:dyDescent="0.25">
      <c r="C63" s="10" t="s">
        <v>85</v>
      </c>
      <c r="D63" s="17">
        <f>D59-D62</f>
        <v>2621000</v>
      </c>
    </row>
  </sheetData>
  <mergeCells count="2">
    <mergeCell ref="B46:B47"/>
    <mergeCell ref="A46:A4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Thu - Chi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2022-12-16T02:57:49Z</dcterms:created>
  <dcterms:modified xsi:type="dcterms:W3CDTF">2023-01-06T02:01:26Z</dcterms:modified>
</cp:coreProperties>
</file>